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28B9FA6D-DDB2-4F04-A310-1921302FE533}" xr6:coauthVersionLast="47" xr6:coauthVersionMax="47" xr10:uidLastSave="{00000000-0000-0000-0000-000000000000}"/>
  <bookViews>
    <workbookView xWindow="-108" yWindow="-108" windowWidth="23256" windowHeight="12576" tabRatio="85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P50" i="9" s="1"/>
  <c r="J49" i="9"/>
  <c r="J48" i="9"/>
  <c r="J47" i="9"/>
  <c r="J46" i="9"/>
  <c r="J45" i="9"/>
  <c r="J44" i="9"/>
  <c r="J43" i="9"/>
  <c r="P43" i="9" s="1"/>
  <c r="J42" i="9"/>
  <c r="J41" i="9"/>
  <c r="J40" i="9"/>
  <c r="J39" i="9"/>
  <c r="J38" i="9"/>
  <c r="J37" i="9"/>
  <c r="J36" i="9"/>
  <c r="J35" i="9"/>
  <c r="J34" i="9"/>
  <c r="J33" i="9"/>
  <c r="J32" i="9"/>
  <c r="J31" i="9"/>
  <c r="P31" i="9" s="1"/>
  <c r="J30" i="9"/>
  <c r="J29" i="9"/>
  <c r="J28" i="9"/>
  <c r="J27" i="9"/>
  <c r="J26" i="9"/>
  <c r="J25" i="9"/>
  <c r="J24" i="9"/>
  <c r="J23" i="9"/>
  <c r="J22" i="9"/>
  <c r="J21" i="9"/>
  <c r="J20" i="9"/>
  <c r="J19" i="9"/>
  <c r="J18" i="9"/>
  <c r="J17" i="9"/>
  <c r="J16" i="9"/>
  <c r="J15" i="9"/>
  <c r="J14" i="9"/>
  <c r="J55" i="9" s="1"/>
  <c r="J13" i="9"/>
  <c r="J12" i="9"/>
  <c r="J11" i="9"/>
  <c r="J10" i="9"/>
  <c r="J9" i="9"/>
  <c r="J8" i="9"/>
  <c r="J7" i="9"/>
  <c r="P54" i="9"/>
  <c r="P53" i="9"/>
  <c r="P52" i="9"/>
  <c r="P51" i="9"/>
  <c r="P49" i="9"/>
  <c r="P48" i="9"/>
  <c r="P47" i="9"/>
  <c r="P46" i="9"/>
  <c r="P45" i="9"/>
  <c r="P44" i="9"/>
  <c r="P42" i="9"/>
  <c r="P41" i="9"/>
  <c r="P40" i="9"/>
  <c r="P39" i="9"/>
  <c r="P38" i="9"/>
  <c r="P37" i="9"/>
  <c r="P36" i="9"/>
  <c r="P35" i="9"/>
  <c r="P34" i="9"/>
  <c r="P33" i="9"/>
  <c r="P32"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I55" i="9"/>
  <c r="H55" i="9"/>
  <c r="G55" i="9"/>
  <c r="F55" i="9"/>
  <c r="E55" i="9"/>
  <c r="D55" i="9"/>
  <c r="C55" i="9"/>
  <c r="P55" i="9" l="1"/>
  <c r="P56" i="9"/>
  <c r="I56" i="9"/>
  <c r="J56" i="9"/>
  <c r="K56" i="9"/>
  <c r="L56" i="9"/>
  <c r="M56" i="9"/>
  <c r="D56" i="9"/>
  <c r="E56" i="9"/>
  <c r="F56" i="9"/>
  <c r="C56" i="9"/>
  <c r="H56" i="9"/>
  <c r="G56" i="9"/>
  <c r="N56" i="9"/>
  <c r="O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<sst xmlns="http://schemas.openxmlformats.org/spreadsheetml/2006/main" count="25382" uniqueCount="3180">
  <si>
    <t>sábado, 15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</si>
  <si>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</si>
  <si>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</si>
  <si>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</si>
  <si>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</si>
  <si>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</si>
  <si>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</si>
  <si>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</si>
  <si>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</si>
  <si>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</si>
  <si>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</si>
  <si>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</si>
  <si>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</si>
  <si>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</si>
  <si>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</si>
  <si>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</si>
  <si>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</si>
  <si>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</si>
  <si>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15/03/2025 00:00:00</t>
  </si>
  <si>
    <t>16/03/2025 00:00:00</t>
  </si>
  <si>
    <t>DECLARACIÓN DE SITUACIÓN EXCEPCIONAL EN LA S.E. PORTILLO DE 60 kV</t>
  </si>
  <si>
    <t>NO</t>
  </si>
  <si>
    <t>RED DE ENERGIA DEL PERU S.A.</t>
  </si>
  <si>
    <t>TINGO MARÍA - AUCAYACU</t>
  </si>
  <si>
    <t xml:space="preserve">LINEA DE TRANSMISION          </t>
  </si>
  <si>
    <t>L-1122</t>
  </si>
  <si>
    <t>15/03/2025 18:31:00</t>
  </si>
  <si>
    <t>DECLARACIÓN DE SITUACIÓN EXCEPCIONAL EN LA LÍNEA L-1122 (TINGO MARÍA - AUCAYACU) DE 138 kV</t>
  </si>
  <si>
    <t>FALLA</t>
  </si>
  <si>
    <t>TRANSMISORA ELECTRICA DEL SUR S.A.C</t>
  </si>
  <si>
    <t>TINTAYA NUEVA - SOCABAYA</t>
  </si>
  <si>
    <t>L-2023</t>
  </si>
  <si>
    <t>15/03/2025 15:44:00</t>
  </si>
  <si>
    <t>15/03/2025 15:57:00</t>
  </si>
  <si>
    <t>DESCONEXIÓN DE LA LÍNEA L-2023 (SOCABAYA - TINTAYA NUEVA) DE 220 KV</t>
  </si>
  <si>
    <t>SI</t>
  </si>
  <si>
    <t>RESTRICCIONES OPERATIVAS</t>
  </si>
  <si>
    <t>FECHA</t>
  </si>
  <si>
    <t>HORA
INICIO</t>
  </si>
  <si>
    <t>HORA
FINAL</t>
  </si>
  <si>
    <t>T.Eq.</t>
  </si>
  <si>
    <t>15/03/2025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</si>
  <si>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</si>
  <si>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</si>
  <si>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</si>
  <si>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</si>
  <si>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</si>
  <si>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</si>
  <si>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</si>
  <si>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</si>
  <si>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</si>
  <si>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</si>
  <si>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</si>
  <si>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</si>
  <si>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</si>
  <si>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</si>
  <si>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</si>
  <si>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</si>
  <si>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</si>
  <si>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</si>
  <si>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</si>
  <si>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</si>
  <si>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</si>
  <si>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</si>
  <si>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</si>
  <si>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</si>
  <si>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</si>
  <si>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</si>
  <si>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</si>
  <si>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</si>
  <si>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</si>
  <si>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</si>
  <si>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</si>
  <si>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</si>
  <si>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</si>
  <si>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</si>
  <si>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</si>
  <si>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</si>
  <si>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</si>
  <si>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</si>
  <si>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</si>
  <si>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</si>
  <si>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</si>
  <si>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</si>
  <si>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</si>
  <si>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</si>
  <si>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</si>
  <si>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</si>
  <si>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16:00</t>
  </si>
  <si>
    <t>GT</t>
  </si>
  <si>
    <t>TG2</t>
  </si>
  <si>
    <t>La banda de RSF de la C.T. Kallpa se restringue a 240 MW en su modo ciclo combinado 3x1 debido a mantener un valor de potencia fija en su unidad TG2.</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</si>
  <si>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</si>
  <si>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</si>
  <si>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</si>
  <si>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</si>
  <si>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</si>
  <si>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</si>
  <si>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Central limitada a una generacion de 170MW aproximadamente debido a  la obstrucción de palizada.</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</si>
  <si>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</si>
  <si>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</si>
  <si>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</si>
  <si>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</si>
  <si>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</si>
  <si>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</si>
  <si>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</si>
  <si>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</si>
  <si>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</si>
  <si>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</si>
  <si>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</si>
  <si>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</si>
  <si>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</si>
  <si>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</si>
  <si>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</si>
  <si>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</si>
  <si>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</si>
  <si>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</si>
  <si>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</si>
  <si>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</si>
  <si>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</si>
  <si>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</si>
  <si>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</si>
  <si>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</si>
  <si>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</si>
  <si>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</si>
  <si>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</si>
  <si>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</si>
  <si>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</si>
  <si>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</si>
  <si>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</si>
  <si>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</si>
  <si>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</si>
  <si>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</si>
  <si>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</si>
  <si>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</si>
  <si>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</si>
  <si>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</si>
  <si>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</si>
  <si>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</si>
  <si>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</si>
  <si>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</si>
  <si>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</si>
  <si>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</si>
  <si>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</si>
  <si>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</si>
  <si>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</si>
  <si>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</si>
  <si>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</si>
  <si>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</si>
  <si>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</si>
  <si>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</si>
  <si>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</si>
  <si>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</si>
  <si>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</si>
  <si>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</si>
  <si>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</si>
  <si>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</si>
  <si>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</si>
  <si>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</si>
  <si>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</si>
  <si>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15/03/2025 00:00</t>
  </si>
  <si>
    <t>15/03/2025 18:44</t>
  </si>
  <si>
    <t>LIMPIEZA E INSPECCION DE LA CALDERA CBS Y MANTENIMIENTO A SUS PERIFERICOS (CONDUCTORES, VENTILADORES, BOMBAS, MOTORES, ETC)</t>
  </si>
  <si>
    <t>P</t>
  </si>
  <si>
    <t>F/S</t>
  </si>
  <si>
    <t>N</t>
  </si>
  <si>
    <t xml:space="preserve">PREV.     </t>
  </si>
  <si>
    <t>G</t>
  </si>
  <si>
    <t>ATLANTICA TRANSMISION SUR S.A.</t>
  </si>
  <si>
    <t>CHILCA-CTM</t>
  </si>
  <si>
    <t>INT-5261</t>
  </si>
  <si>
    <t>16/03/2025 00:00</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</si>
  <si>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</si>
  <si>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</si>
  <si>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</si>
  <si>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</si>
  <si>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</si>
  <si>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</si>
  <si>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</si>
  <si>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</si>
  <si>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</si>
  <si>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</si>
  <si>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</si>
  <si>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</si>
  <si>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</si>
  <si>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</si>
  <si>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</si>
  <si>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</si>
  <si>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</si>
  <si>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</si>
  <si>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</si>
  <si>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</si>
  <si>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</si>
  <si>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</si>
  <si>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</si>
  <si>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</si>
  <si>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</si>
  <si>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</si>
  <si>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</si>
  <si>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</si>
  <si>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</si>
  <si>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</si>
  <si>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</si>
  <si>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</si>
  <si>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</si>
  <si>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</si>
  <si>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</si>
  <si>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CELEPSA RENOVABLES S.R.L.</t>
  </si>
  <si>
    <t>MARA?ON</t>
  </si>
  <si>
    <t>15/03/2025 06:47</t>
  </si>
  <si>
    <t>15/03/2025 17:49</t>
  </si>
  <si>
    <t>Mantenimiento semestral</t>
  </si>
  <si>
    <t>CHARCANI IV</t>
  </si>
  <si>
    <t>G1</t>
  </si>
  <si>
    <t>Pruebas operativas por rebabitado de cojinete de empuje</t>
  </si>
  <si>
    <t>PRUEBA</t>
  </si>
  <si>
    <t>Mantenimiento Generador</t>
  </si>
  <si>
    <t>15/03/2025 09:36</t>
  </si>
  <si>
    <t>15/03/2025 12:44</t>
  </si>
  <si>
    <t>Descolmatacion desarenador Charcani VI</t>
  </si>
  <si>
    <t>CHARCANI V</t>
  </si>
  <si>
    <t>CAMPANARIO</t>
  </si>
  <si>
    <t>FS por prevencion temporada de lluvias</t>
  </si>
  <si>
    <t>DIQUE CINCEL</t>
  </si>
  <si>
    <t>CHARCANI VI</t>
  </si>
  <si>
    <t>15/03/2025 06:43</t>
  </si>
  <si>
    <t>15/03/2025 13:17</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</si>
  <si>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</si>
  <si>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</si>
  <si>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</si>
  <si>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</si>
  <si>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</si>
  <si>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</si>
  <si>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</si>
  <si>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</si>
  <si>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</si>
  <si>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</si>
  <si>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EMPRESA DE GENERACION HUALLAGA</t>
  </si>
  <si>
    <t>PCH CHAGLLA</t>
  </si>
  <si>
    <t>GP1</t>
  </si>
  <si>
    <t>15/03/2025 08:05</t>
  </si>
  <si>
    <t>15/03/2025 17:00</t>
  </si>
  <si>
    <t>F/S POR MANTENIMIENTO PARARAYOS EN L-1054</t>
  </si>
  <si>
    <t>PCH CHAGLLA - PIEDRA BLANCA</t>
  </si>
  <si>
    <t>L-1054</t>
  </si>
  <si>
    <t>15/03/2025 08:07</t>
  </si>
  <si>
    <t>15/03/2025 16:23</t>
  </si>
  <si>
    <t>MANTENIMIENTO PARARAYOS EN L-1054</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</si>
  <si>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</si>
  <si>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</si>
  <si>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</si>
  <si>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</si>
  <si>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</si>
  <si>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</si>
  <si>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</si>
  <si>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</si>
  <si>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</si>
  <si>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</si>
  <si>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</si>
  <si>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</si>
  <si>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</si>
  <si>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</si>
  <si>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</si>
  <si>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</si>
  <si>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GM OPERACIONES S.A.C.</t>
  </si>
  <si>
    <t>REFINERIA TALARA</t>
  </si>
  <si>
    <t>INDISPONIBLE POR FALTA DE SUMINISTRO DE AGUA DE MAR EN LA REFINERIA TALARA A CARGO DE PETROPERU.</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</si>
  <si>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</si>
  <si>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</si>
  <si>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</si>
  <si>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</si>
  <si>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</si>
  <si>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COBRIZA I - COBRIZA II</t>
  </si>
  <si>
    <t>L-6602</t>
  </si>
  <si>
    <t>15/03/2025 13:32</t>
  </si>
  <si>
    <t>INDISPONIBLE POR FALLA.</t>
  </si>
  <si>
    <t>CERRO DEL AGUILA</t>
  </si>
  <si>
    <t>Unidad indisponible por fuga de agua en los bujes de la turbina.</t>
  </si>
  <si>
    <t>KALLPA</t>
  </si>
  <si>
    <t>15/03/2025 00:45</t>
  </si>
  <si>
    <t>15/03/2025 04:10</t>
  </si>
  <si>
    <t>Pruebas de verificacion de combustion de la unidad TG2 y verificacion de temperatura de gases de ingreso al HRSG2 en CC3x1. PRUEBAS CONDICIONADAS AL DESPACHO ECONOMICO.</t>
  </si>
  <si>
    <t>MINERA ANTAMINA</t>
  </si>
  <si>
    <t>ANTAMINA</t>
  </si>
  <si>
    <t>T - 1</t>
  </si>
  <si>
    <t>Indisponibilidad del Transformado 1, por trabajo de Ingenieria y Proyectos Antamina.</t>
  </si>
  <si>
    <t>MINERA BUENAVENTURA</t>
  </si>
  <si>
    <t>UCHUCCHACUA</t>
  </si>
  <si>
    <t>TP-385</t>
  </si>
  <si>
    <t>15/03/2025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</si>
  <si>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</si>
  <si>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</si>
  <si>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</si>
  <si>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</si>
  <si>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</si>
  <si>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</si>
  <si>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</si>
  <si>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</si>
  <si>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</si>
  <si>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CL-TF04</t>
  </si>
  <si>
    <t>15/03/2025 18:00</t>
  </si>
  <si>
    <t>Mantenimiento preventivo electromecanico bahia y TF04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</si>
  <si>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</si>
  <si>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</si>
  <si>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</si>
  <si>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</si>
  <si>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G1             </t>
  </si>
  <si>
    <t>15/03/2025 00:25</t>
  </si>
  <si>
    <t>15/03/2025 12:31</t>
  </si>
  <si>
    <t>REVISION DE INSTRUMENTACION Y CONTROL</t>
  </si>
  <si>
    <t xml:space="preserve">CA?ON DEL PATO                                    </t>
  </si>
  <si>
    <t>CAMBIO DE INYECTOR 1AI</t>
  </si>
  <si>
    <t>CAMBIO DE INYECTOR 2BI Y 2AS</t>
  </si>
  <si>
    <t xml:space="preserve">CARHUAQUERO                                       </t>
  </si>
  <si>
    <t>15/03/2025 22:09</t>
  </si>
  <si>
    <t>INSPECCION DE FUGAS EN INYECTORES DE CAJA DE TURBINA</t>
  </si>
  <si>
    <t>LIMPIEZA DE INTERCAMBIADOR DE CALOR EPOCA DE AVENIDA</t>
  </si>
  <si>
    <t>INSPECCION DE FUGAS EN COJINETE INFERIOR DE GENERADOR</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</si>
  <si>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</si>
  <si>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</si>
  <si>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</si>
  <si>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</si>
  <si>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</si>
  <si>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</si>
  <si>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</si>
  <si>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</si>
  <si>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</si>
  <si>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LA GRINGA V</t>
  </si>
  <si>
    <t>MANTENIMIENTO DE 56000 HRS</t>
  </si>
  <si>
    <t>POMACOCHA POWER</t>
  </si>
  <si>
    <t>POMACOCHA - TOROMOCHO</t>
  </si>
  <si>
    <t>L-2285</t>
  </si>
  <si>
    <t>Mantenimiento preventivo electromecanico bahia y linea 2285 de 220kV  SE Pomacocha- SE Toromocho</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</si>
  <si>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</si>
  <si>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</si>
  <si>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</si>
  <si>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</si>
  <si>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</si>
  <si>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</si>
  <si>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</si>
  <si>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</si>
  <si>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</si>
  <si>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CL-2088</t>
  </si>
  <si>
    <t>Seccionador  SA-3409 indisponible por trabajos en la L-2305</t>
  </si>
  <si>
    <t>15/03/2025 05:34</t>
  </si>
  <si>
    <t>15/03/2025 21:09</t>
  </si>
  <si>
    <t>PE-AMP.21:CONEXION DE SECCIONADOR SB-9239 A LA BARRA B 220KV. (R0118232)</t>
  </si>
  <si>
    <t>BARRA220-B</t>
  </si>
  <si>
    <t>15/03/2025 08:04</t>
  </si>
  <si>
    <t>15/03/2025 13:20</t>
  </si>
  <si>
    <t>BARRA220-A</t>
  </si>
  <si>
    <t>15/03/2025 13:31</t>
  </si>
  <si>
    <t>15/03/2025 17:44</t>
  </si>
  <si>
    <t>15/03/2025 17:55</t>
  </si>
  <si>
    <t>15/03/2025 21:05</t>
  </si>
  <si>
    <t>PE-AMP.21: Pruebas de estabilidad Barra B, todas las celdas trasladadas a la barra A  (R0118361)</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</si>
  <si>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</si>
  <si>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</si>
  <si>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</si>
  <si>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</si>
  <si>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</si>
  <si>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</si>
  <si>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</si>
  <si>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</si>
  <si>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</si>
  <si>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</si>
  <si>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</si>
  <si>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</si>
  <si>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</si>
  <si>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</si>
  <si>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</si>
  <si>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BARRA-B</t>
  </si>
  <si>
    <t>15/03/2025 08:22</t>
  </si>
  <si>
    <t>15/03/2025 15:45</t>
  </si>
  <si>
    <t>SOLICITUD DE COBRA: PRUEBAS DE TRANSFERENCIA DE DISPARO CL-2178. TODAS LAS BAHIAS EXISTENTES DEBEN QUEDAR CONECTADAS A LA BARRA  A . (R0118111)</t>
  </si>
  <si>
    <t>CL-ACOPLAMIENTO</t>
  </si>
  <si>
    <t>DISPONIBLE PARA REALIZAR LAS PRUEBAS DE TRANSFERENCIA DE DISPARO CL-2178. TODAS LAS BAHIAS EXISTENTES DEBEN QUEDAR CONECTADAS A LA BARRA  A . (R0118111)</t>
  </si>
  <si>
    <t>FINDISPONIBLE POR TRABAJOS DE DISPARO DE TRANSFERENCIA (R0118111)</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</si>
  <si>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</si>
  <si>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</si>
  <si>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</si>
  <si>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</si>
  <si>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</si>
  <si>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</si>
  <si>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</si>
  <si>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</si>
  <si>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SOCABAYA - CERRO VERDE</t>
  </si>
  <si>
    <t>L-1024</t>
  </si>
  <si>
    <t>15/03/2025 17:59</t>
  </si>
  <si>
    <t>PE-CEVE: CONEXION DE LA VARIANTE DE LA LINEA L-1024. REQUIERE L-1023 CON RECIERRES DESHABILITADOS. (R0114759)</t>
  </si>
  <si>
    <t>TRUJILLO NORTE - CHIMBOTE 1</t>
  </si>
  <si>
    <t>L-2233</t>
  </si>
  <si>
    <t>15/03/2025 08:06</t>
  </si>
  <si>
    <t>15/03/2025 16:45</t>
  </si>
  <si>
    <t>MP 3A INSPECCION MINUCIOSA E INSPECCION DE POSTES DE SIMPLE TERNA QUE PRESENTAN JUMPER. (R0118172)</t>
  </si>
  <si>
    <t>SAN GABAN</t>
  </si>
  <si>
    <t>AZANGARO - SAN GABAN II</t>
  </si>
  <si>
    <t>L-1010</t>
  </si>
  <si>
    <t>15/03/2025 06:01</t>
  </si>
  <si>
    <t>15/03/2025 17:29</t>
  </si>
  <si>
    <t>TRABAJOS DE MONTAJE DE LINEA L-2042 (CRUCE DE LINEAS SOLICITADO POIR HYDROGLOBAL SAN GABAN III)</t>
  </si>
  <si>
    <t>AZANGARO - SAN RAFAEL</t>
  </si>
  <si>
    <t>L-1009</t>
  </si>
  <si>
    <t>15/03/2025 05:57</t>
  </si>
  <si>
    <t>15/03/2025 17:38</t>
  </si>
  <si>
    <t>MCH TUPURI</t>
  </si>
  <si>
    <t>15/03/2025 05:49</t>
  </si>
  <si>
    <t>15/03/2025 17:51</t>
  </si>
  <si>
    <t>MCH Tupuri fuera de servicio por estabilidad del sistema aislado de la C.H. San Gaban con las cargas de S.E. SAN RAFAEL, Mazuco y Puerto Maldonado.</t>
  </si>
  <si>
    <t>SHOUGESA</t>
  </si>
  <si>
    <t>SAN NICOLAS</t>
  </si>
  <si>
    <t>TV3</t>
  </si>
  <si>
    <t>Por mantenimiento anual</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</si>
  <si>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</si>
  <si>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</si>
  <si>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</si>
  <si>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</si>
  <si>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</si>
  <si>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</si>
  <si>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</si>
  <si>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</si>
  <si>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</si>
  <si>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</si>
  <si>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BARRA B FUERA DE SERVICIO POR DISPARO INDESEADO SF6</t>
  </si>
  <si>
    <t>CL-R-40</t>
  </si>
  <si>
    <t>DEBIDO A LA INDISPONIBILIDAD DEL A BARRA B 500KV K, NO SE PUEDE REALIZAR MANIOBRAS DE DESCONEXION POR QUE INDISPONDRIA AT120</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</si>
  <si>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</si>
  <si>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</si>
  <si>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</si>
  <si>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</si>
  <si>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</si>
  <si>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</si>
  <si>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</si>
  <si>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15/03/2025 07:00</t>
  </si>
  <si>
    <t>ENERGIZADA POR PRUEBAS DE PUESTA EN SERVICIO.</t>
  </si>
  <si>
    <t>15/03/2025 08:08</t>
  </si>
  <si>
    <t>15/03/2025 21:15</t>
  </si>
  <si>
    <t>Conexion de SB-9239 a barra B 220 kV (R0118232).</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</si>
  <si>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</si>
  <si>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</si>
  <si>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</si>
  <si>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</si>
  <si>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</si>
  <si>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</si>
  <si>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</si>
  <si>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</si>
  <si>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</si>
  <si>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</si>
  <si>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</si>
  <si>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</si>
  <si>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</si>
  <si>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</si>
  <si>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</si>
  <si>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</si>
  <si>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</si>
  <si>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</si>
  <si>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</si>
  <si>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</si>
  <si>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</si>
  <si>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</si>
  <si>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</si>
  <si>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</si>
  <si>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</si>
  <si>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</si>
  <si>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</si>
  <si>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</si>
  <si>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</si>
  <si>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</si>
  <si>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</si>
  <si>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</si>
  <si>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</si>
  <si>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</si>
  <si>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</si>
  <si>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</si>
  <si>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</si>
  <si>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</si>
  <si>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</si>
  <si>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</si>
  <si>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</si>
  <si>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</si>
  <si>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EGEMSA</t>
  </si>
  <si>
    <t>PLANTA DE RESERVA FRIA DE GENERACION  DE ETEN S.A.</t>
  </si>
  <si>
    <t>LA VIRGEN</t>
  </si>
  <si>
    <t>CHINANGO S.A.C.</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</si>
  <si>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</si>
  <si>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</si>
  <si>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</si>
  <si>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</si>
  <si>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</si>
  <si>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</si>
  <si>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</si>
  <si>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</si>
  <si>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</si>
  <si>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</si>
  <si>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</si>
  <si>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</si>
  <si>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</si>
  <si>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</si>
  <si>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</si>
  <si>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</si>
  <si>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</si>
  <si>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</si>
  <si>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</si>
  <si>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</si>
  <si>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</si>
  <si>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</si>
  <si>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</si>
  <si>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</si>
  <si>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</si>
  <si>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</si>
  <si>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</si>
  <si>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</si>
  <si>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</si>
  <si>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</si>
  <si>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</si>
  <si>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</si>
  <si>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</si>
  <si>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</si>
  <si>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</si>
  <si>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</si>
  <si>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</si>
  <si>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</si>
  <si>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</si>
  <si>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</si>
  <si>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</si>
  <si>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</si>
  <si>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</si>
  <si>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</si>
  <si>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</si>
  <si>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</si>
  <si>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</si>
  <si>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</si>
  <si>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</si>
  <si>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</si>
  <si>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</si>
  <si>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</si>
  <si>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</si>
  <si>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</si>
  <si>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</si>
  <si>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</si>
  <si>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</si>
  <si>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</si>
  <si>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</si>
  <si>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</si>
  <si>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</si>
  <si>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</si>
  <si>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</si>
  <si>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</si>
  <si>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</si>
  <si>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</si>
  <si>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</si>
  <si>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</si>
  <si>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</si>
  <si>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</si>
  <si>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</si>
  <si>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</si>
  <si>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</si>
  <si>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</si>
  <si>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</si>
  <si>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</si>
  <si>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</si>
  <si>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</si>
  <si>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</si>
  <si>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</si>
  <si>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</si>
  <si>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</si>
  <si>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</si>
  <si>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</si>
  <si>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</si>
  <si>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</si>
  <si>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</si>
  <si>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</si>
  <si>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</si>
  <si>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</si>
  <si>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</si>
  <si>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</si>
  <si>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</si>
  <si>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</si>
  <si>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</si>
  <si>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</si>
  <si>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</si>
  <si>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</si>
  <si>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</si>
  <si>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</si>
  <si>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</si>
  <si>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</si>
  <si>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</si>
  <si>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</si>
  <si>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</si>
  <si>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</si>
  <si>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</si>
  <si>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</si>
  <si>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</si>
  <si>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</si>
  <si>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</si>
  <si>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</si>
  <si>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</si>
  <si>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</si>
  <si>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</si>
  <si>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</si>
  <si>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</si>
  <si>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</si>
  <si>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</si>
  <si>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</si>
  <si>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</si>
  <si>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</si>
  <si>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</si>
  <si>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</si>
  <si>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</si>
  <si>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</si>
  <si>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</si>
  <si>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</si>
  <si>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</si>
  <si>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</si>
  <si>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</si>
  <si>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</si>
  <si>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</si>
  <si>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</si>
  <si>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</si>
  <si>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</si>
  <si>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</si>
  <si>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</si>
  <si>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</si>
  <si>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</si>
  <si>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</si>
  <si>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</si>
  <si>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</si>
  <si>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</si>
  <si>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</si>
  <si>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</si>
  <si>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</si>
  <si>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</si>
  <si>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</si>
  <si>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</si>
  <si>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</si>
  <si>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</si>
  <si>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</si>
  <si>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</si>
  <si>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</si>
  <si>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</si>
  <si>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</si>
  <si>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</si>
  <si>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</si>
  <si>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</si>
  <si>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</si>
  <si>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</si>
  <si>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</si>
  <si>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</si>
  <si>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</si>
  <si>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</si>
  <si>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</si>
  <si>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</si>
  <si>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</si>
  <si>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</si>
  <si>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</si>
  <si>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</si>
  <si>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</si>
  <si>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</si>
  <si>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</si>
  <si>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</si>
  <si>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</si>
  <si>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</si>
  <si>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</si>
  <si>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</si>
  <si>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</si>
  <si>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</si>
  <si>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</si>
  <si>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</si>
  <si>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</si>
  <si>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</si>
  <si>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</si>
  <si>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</si>
  <si>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</si>
  <si>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</si>
  <si>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</si>
  <si>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</si>
  <si>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</si>
  <si>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</si>
  <si>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</si>
  <si>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</si>
  <si>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</si>
  <si>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</si>
  <si>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</si>
  <si>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</si>
  <si>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</si>
  <si>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</si>
  <si>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</si>
  <si>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</si>
  <si>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</si>
  <si>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</si>
  <si>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</si>
  <si>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</si>
  <si>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</si>
  <si>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</si>
  <si>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</si>
  <si>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</si>
  <si>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</si>
  <si>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</si>
  <si>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</si>
  <si>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</si>
  <si>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</si>
  <si>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</si>
  <si>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</si>
  <si>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</si>
  <si>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</si>
  <si>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</si>
  <si>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</si>
  <si>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</si>
  <si>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</si>
  <si>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</si>
  <si>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</si>
  <si>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</si>
  <si>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</si>
  <si>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</si>
  <si>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</si>
  <si>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</si>
  <si>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</si>
  <si>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</si>
  <si>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</si>
  <si>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</si>
  <si>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16:30</t>
  </si>
  <si>
    <t>17:00</t>
  </si>
  <si>
    <t>17:30</t>
  </si>
  <si>
    <t>18:00</t>
  </si>
  <si>
    <t>18:30</t>
  </si>
  <si>
    <t>19:00</t>
  </si>
  <si>
    <t>19:30</t>
  </si>
  <si>
    <t>20:00</t>
  </si>
  <si>
    <t>20:30</t>
  </si>
  <si>
    <t>21:00</t>
  </si>
  <si>
    <t>21:30</t>
  </si>
  <si>
    <t>22:00</t>
  </si>
  <si>
    <t>22:30</t>
  </si>
  <si>
    <t>23:00</t>
  </si>
  <si>
    <t>23:30</t>
  </si>
  <si>
    <t>16/03/2025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</si>
  <si>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</si>
  <si>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</si>
  <si>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</si>
  <si>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</si>
  <si>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</si>
  <si>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</si>
  <si>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</si>
  <si>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</si>
  <si>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</si>
  <si>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</si>
  <si>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</si>
  <si>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</si>
  <si>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</si>
  <si>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</si>
  <si>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</si>
  <si>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</si>
  <si>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</si>
  <si>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</si>
  <si>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</si>
  <si>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</si>
  <si>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</si>
  <si>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</si>
  <si>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</si>
  <si>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</si>
  <si>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</si>
  <si>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</si>
  <si>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</si>
  <si>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</si>
  <si>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</si>
  <si>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</si>
  <si>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</si>
  <si>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</si>
  <si>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</si>
  <si>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</si>
  <si>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</si>
  <si>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</si>
  <si>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</si>
  <si>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</si>
  <si>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</si>
  <si>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</si>
  <si>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</si>
  <si>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</si>
  <si>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</si>
  <si>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</si>
  <si>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</si>
  <si>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</si>
  <si>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</si>
  <si>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</si>
  <si>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</si>
  <si>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</si>
  <si>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</si>
  <si>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</si>
  <si>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</si>
  <si>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</si>
  <si>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</si>
  <si>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</si>
  <si>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</si>
  <si>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</si>
  <si>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</si>
  <si>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</si>
  <si>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</si>
  <si>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</si>
  <si>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</si>
  <si>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</si>
  <si>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</si>
  <si>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</si>
  <si>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</si>
  <si>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</si>
  <si>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</si>
  <si>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</si>
  <si>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</si>
  <si>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</si>
  <si>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</si>
  <si>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</si>
  <si>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</si>
  <si>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</si>
  <si>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</si>
  <si>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</si>
  <si>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</si>
  <si>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</si>
  <si>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</si>
  <si>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</si>
  <si>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</si>
  <si>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</si>
  <si>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</si>
  <si>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</si>
  <si>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</si>
  <si>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</si>
  <si>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</si>
  <si>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</si>
  <si>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</si>
  <si>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</si>
  <si>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</si>
  <si>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</si>
  <si>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</si>
  <si>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</si>
  <si>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</si>
  <si>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</si>
  <si>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</si>
  <si>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</si>
  <si>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</si>
  <si>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</si>
  <si>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</si>
  <si>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</si>
  <si>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</si>
  <si>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</si>
  <si>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</si>
  <si>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</si>
  <si>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</si>
  <si>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</si>
  <si>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</si>
  <si>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</si>
  <si>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</si>
  <si>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</si>
  <si>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</si>
  <si>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</si>
  <si>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</si>
  <si>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</si>
  <si>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</si>
  <si>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</si>
  <si>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</si>
  <si>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</si>
  <si>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</si>
  <si>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</si>
  <si>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</si>
  <si>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</si>
  <si>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</si>
  <si>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</si>
  <si>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</si>
  <si>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</si>
  <si>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</si>
  <si>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</si>
  <si>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</si>
  <si>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</si>
  <si>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</si>
  <si>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</si>
  <si>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</si>
  <si>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</si>
  <si>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</si>
  <si>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</si>
  <si>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</si>
  <si>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</si>
  <si>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</si>
  <si>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</si>
  <si>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</si>
  <si>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</si>
  <si>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</si>
  <si>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</si>
  <si>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</si>
  <si>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</si>
  <si>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</si>
  <si>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</si>
  <si>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</si>
  <si>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</si>
  <si>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</si>
  <si>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TOTAL MWh</t>
  </si>
  <si>
    <t>C.H. CAÑON DEL PATO</t>
  </si>
  <si>
    <t>%</t>
  </si>
  <si>
    <t>C.H. CARHUAQUERO IV</t>
  </si>
  <si>
    <t>C.H. CALLAHUANCA</t>
  </si>
  <si>
    <t>C.H. HER 1</t>
  </si>
  <si>
    <t>C.H. HUAMPANI</t>
  </si>
  <si>
    <t>C.H. HUINCO</t>
  </si>
  <si>
    <t>C.H. MATUCANA</t>
  </si>
  <si>
    <t>C.H. MOYOPAMPA</t>
  </si>
  <si>
    <t>C.H. SAN GABAN II</t>
  </si>
  <si>
    <t xml:space="preserve">SINERSA                                           </t>
  </si>
  <si>
    <t>C.H. CHANCAY</t>
  </si>
  <si>
    <t>C.H. POECHOS II</t>
  </si>
  <si>
    <t>C.H. ARCATA</t>
  </si>
  <si>
    <t>C.H. CAHUA</t>
  </si>
  <si>
    <t>C.H. GALLITO CIEGO</t>
  </si>
  <si>
    <t>C.H. MALPASO</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</si>
  <si>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</si>
  <si>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</si>
  <si>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</si>
  <si>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</si>
  <si>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</si>
  <si>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</si>
  <si>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</si>
  <si>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</si>
  <si>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</si>
  <si>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</si>
  <si>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</si>
  <si>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</si>
  <si>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</si>
  <si>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</si>
  <si>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</si>
  <si>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</si>
  <si>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</si>
  <si>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</si>
  <si>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</si>
  <si>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</si>
  <si>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</si>
  <si>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</si>
  <si>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</si>
  <si>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</si>
  <si>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</si>
  <si>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</si>
  <si>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</si>
  <si>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</si>
  <si>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</si>
  <si>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</si>
  <si>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</si>
  <si>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</si>
  <si>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</si>
  <si>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</si>
  <si>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</si>
  <si>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</si>
  <si>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</si>
  <si>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</si>
  <si>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</si>
  <si>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</si>
  <si>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</si>
  <si>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</si>
  <si>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</si>
  <si>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</si>
  <si>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</si>
  <si>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</si>
  <si>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</si>
  <si>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</si>
  <si>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</si>
  <si>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</si>
  <si>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</si>
  <si>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</si>
  <si>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</si>
  <si>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sábado, 15 de Marzo del 2025</t>
  </si>
  <si>
    <t>EVOLUCIÓN DE LA PRODUCCIÓN DE LA ENERGÍA DIARIA DE LOS INTEGRANTES DEL COES (MWh)</t>
  </si>
  <si>
    <t>UNIDAD</t>
  </si>
  <si>
    <t>TIPO</t>
  </si>
  <si>
    <t>Marzo</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</si>
  <si>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</si>
  <si>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</si>
  <si>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</si>
  <si>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</si>
  <si>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</si>
  <si>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</si>
  <si>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</si>
  <si>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</si>
  <si>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</si>
  <si>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</si>
  <si>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</si>
  <si>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</si>
  <si>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</si>
  <si>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</si>
  <si>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</si>
  <si>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</si>
  <si>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</si>
  <si>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</si>
  <si>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</si>
  <si>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</si>
  <si>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</si>
  <si>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</si>
  <si>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</si>
  <si>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</si>
  <si>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</si>
  <si>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</si>
  <si>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</si>
  <si>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</si>
  <si>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</si>
  <si>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</si>
  <si>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</si>
  <si>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</si>
  <si>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</si>
  <si>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</si>
  <si>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</si>
  <si>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</si>
  <si>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</si>
  <si>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</si>
  <si>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</si>
  <si>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</si>
  <si>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</si>
  <si>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</si>
  <si>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</si>
  <si>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</si>
  <si>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</si>
  <si>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</si>
  <si>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</si>
  <si>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</si>
  <si>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</si>
  <si>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</si>
  <si>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</si>
  <si>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</si>
  <si>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</si>
  <si>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</si>
  <si>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</si>
  <si>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</si>
  <si>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</si>
  <si>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</si>
  <si>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</si>
  <si>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</si>
  <si>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</si>
  <si>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</si>
  <si>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</si>
  <si>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</si>
  <si>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</si>
  <si>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</si>
  <si>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</si>
  <si>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</si>
  <si>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</si>
  <si>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</si>
  <si>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</si>
  <si>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</si>
  <si>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</si>
  <si>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</si>
  <si>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</si>
  <si>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</si>
  <si>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OROYA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</si>
  <si>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</si>
  <si>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</si>
  <si>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</si>
  <si>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</si>
  <si>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</si>
  <si>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</si>
  <si>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</si>
  <si>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</si>
  <si>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</si>
  <si>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</si>
  <si>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</si>
  <si>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</si>
  <si>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</si>
  <si>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</si>
  <si>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</si>
  <si>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</si>
  <si>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</si>
  <si>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</si>
  <si>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</si>
  <si>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</si>
  <si>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</si>
  <si>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</si>
  <si>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</si>
  <si>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</si>
  <si>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</si>
  <si>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</si>
  <si>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</si>
  <si>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</si>
  <si>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</si>
  <si>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</si>
  <si>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</si>
  <si>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</si>
  <si>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</si>
  <si>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</si>
  <si>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</si>
  <si>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</si>
  <si>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</si>
  <si>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</si>
  <si>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</si>
  <si>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</si>
  <si>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</si>
  <si>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</si>
  <si>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</si>
  <si>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</si>
  <si>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</si>
  <si>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</si>
  <si>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</si>
  <si>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</si>
  <si>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</si>
  <si>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</si>
  <si>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</si>
  <si>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</si>
  <si>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</si>
  <si>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</si>
  <si>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</si>
  <si>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</si>
  <si>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15/03/2025 18:47:00</t>
  </si>
  <si>
    <t>15/03/2025 18:44:00</t>
  </si>
  <si>
    <t>POR COGENERACION</t>
  </si>
  <si>
    <t>...</t>
  </si>
  <si>
    <t>MAPLE- BAGAZO</t>
  </si>
  <si>
    <t>15/03/2025 10:11:00</t>
  </si>
  <si>
    <t>SAN_JACINTO - BAGAZO</t>
  </si>
  <si>
    <t>MALACAS2 TG4 - GAS</t>
  </si>
  <si>
    <t>15/03/2025 02:15:00</t>
  </si>
  <si>
    <t>15/03/2025 02:10:00</t>
  </si>
  <si>
    <t>A MINIMA CARGA</t>
  </si>
  <si>
    <t>CHILCA1 CCOMB TG1 &amp; TG2 &amp; TG3 - GAS</t>
  </si>
  <si>
    <t>15/03/2025 02:00:00</t>
  </si>
  <si>
    <t>POR POTENCIA O ENERGIA</t>
  </si>
  <si>
    <t>15/03/2025 08:00:00</t>
  </si>
  <si>
    <t>POR RSF</t>
  </si>
  <si>
    <t>A las 16:01 h, S/C generar a 650 MW</t>
  </si>
  <si>
    <t>FENIX CCOMB GT11 &amp; GT12 - GAS</t>
  </si>
  <si>
    <t>15/03/2025 00:41:00</t>
  </si>
  <si>
    <t>15/03/2025 00:01:00</t>
  </si>
  <si>
    <t>FENIX CCOMB GT12 - GAS</t>
  </si>
  <si>
    <t>15/03/2025 10:29:00</t>
  </si>
  <si>
    <t>FENIX GT11 - GAS</t>
  </si>
  <si>
    <t>15/03/2025 00:42:00</t>
  </si>
  <si>
    <t>15/03/2025 13:07:00</t>
  </si>
  <si>
    <t>15/03/2025 18:14:00</t>
  </si>
  <si>
    <t>15/03/2025 22:36:00</t>
  </si>
  <si>
    <t>15/03/2025 23:23:00</t>
  </si>
  <si>
    <t>FENIX GT12 - GAS</t>
  </si>
  <si>
    <t>15/03/2025 23:26:00</t>
  </si>
  <si>
    <t>En proceso de parada</t>
  </si>
  <si>
    <t>REF_TALARA TV1 - NLH_RFG</t>
  </si>
  <si>
    <t>REF_TALARA TV2 - NLH_RFG</t>
  </si>
  <si>
    <t>KALLPA CCOMB TG1 &amp; TG3 - GAS</t>
  </si>
  <si>
    <t>15/03/2025 02:37:00</t>
  </si>
  <si>
    <t>KALLPA TG2 - GAS</t>
  </si>
  <si>
    <t>15/03/2025 01:31:00</t>
  </si>
  <si>
    <t>15/03/2025 00:45:00</t>
  </si>
  <si>
    <t>POR PRUEBAS</t>
  </si>
  <si>
    <t>REQ. PROPIO</t>
  </si>
  <si>
    <t>KALLPA CCOMB TG1 &amp; TG2 &amp; TG3 - GAS</t>
  </si>
  <si>
    <t>15/03/2025 04:10:00</t>
  </si>
  <si>
    <t>15/03/2025 11:30:00</t>
  </si>
  <si>
    <t>15/03/2025 12:45:00</t>
  </si>
  <si>
    <t>15/03/2025 18:23:00</t>
  </si>
  <si>
    <t>15/03/2025 22:00:00</t>
  </si>
  <si>
    <t>LAS FLORES CCOMB TG1 - GAS</t>
  </si>
  <si>
    <t>15/03/2025 08:54:00</t>
  </si>
  <si>
    <t>15/03/2025 13:09:00</t>
  </si>
  <si>
    <t>15/03/2025 14:53:00</t>
  </si>
  <si>
    <t>15/03/2025 15:37:00</t>
  </si>
  <si>
    <t>15/03/2025 18:12:00</t>
  </si>
  <si>
    <t>15/03/2025 23:57:00</t>
  </si>
  <si>
    <t>VENTANILLA CCOMB TG4 - GAS</t>
  </si>
  <si>
    <t>15/03/2025 03:05:00</t>
  </si>
  <si>
    <t>15/03/2025 07:38:00</t>
  </si>
  <si>
    <t>HUAYCOLORO - BIOGAS</t>
  </si>
  <si>
    <t>LA GRINGA V - BIOGAS</t>
  </si>
  <si>
    <t>DONA CATALINA  - BIOGAS</t>
  </si>
  <si>
    <t>CALLAO - BIOGAS</t>
  </si>
  <si>
    <t>OQUENDO CCOMB TG1 - GAS</t>
  </si>
  <si>
    <t>AGUAYTIA TG1 - GAS</t>
  </si>
  <si>
    <t>15/03/2025 00:06:00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</si>
  <si>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</si>
  <si>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</si>
  <si>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</si>
  <si>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Descolmatación desarenador Charcani VI</t>
  </si>
  <si>
    <t>Mantenimiento Correctivo por fatiga en la leva del cilindro A8 - 1ra ampliación</t>
  </si>
  <si>
    <t>YUNCÁN</t>
  </si>
  <si>
    <t>INDISPONIBLE POR FALTA DE SUMINISTRO DE AGUA DE MAR EN LA REFINERÍA TALARA A CARGO DE PETROPERU.</t>
  </si>
  <si>
    <t>REVISIÓN DE INSTRUMENTACIÓN Y CONTROL</t>
  </si>
  <si>
    <t xml:space="preserve">CAÑÓN DEL PATO                                    </t>
  </si>
  <si>
    <t>MCH Tupuri fuera de servicio por estabilidad del sistema aislado de la C.H. San Gabán con las cargas de S.E. SAN RAFAEL, Mazuco y Puerto Maldonado.</t>
  </si>
  <si>
    <t>SAN NICOLÁS</t>
  </si>
  <si>
    <t>EJECUTADO</t>
  </si>
  <si>
    <t>Sábado 15 de Marzo del 2025 / SEM N° 11</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</si>
  <si>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</si>
  <si>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</si>
  <si>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</si>
  <si>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</si>
  <si>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</si>
  <si>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</si>
  <si>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</si>
  <si>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</si>
  <si>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</si>
  <si>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</si>
  <si>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</si>
  <si>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</si>
  <si>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</si>
  <si>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</si>
  <si>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</si>
  <si>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</si>
  <si>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</si>
  <si>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</si>
  <si>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</si>
  <si>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</si>
  <si>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</si>
  <si>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</si>
  <si>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</si>
  <si>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</si>
  <si>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</si>
  <si>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</si>
  <si>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</si>
  <si>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</si>
  <si>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</si>
  <si>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</si>
  <si>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</si>
  <si>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</si>
  <si>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</si>
  <si>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</si>
  <si>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</si>
  <si>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</si>
  <si>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</si>
  <si>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</si>
  <si>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</si>
  <si>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</si>
  <si>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</si>
  <si>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</si>
  <si>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</si>
  <si>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</si>
  <si>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</si>
  <si>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</si>
  <si>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</si>
  <si>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</si>
  <si>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</si>
  <si>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</si>
  <si>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</si>
  <si>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</si>
  <si>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</si>
  <si>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</si>
  <si>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</si>
  <si>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</si>
  <si>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</si>
  <si>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</si>
  <si>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</si>
  <si>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</si>
  <si>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</si>
  <si>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</si>
  <si>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</si>
  <si>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</si>
  <si>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</si>
  <si>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</si>
  <si>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</si>
  <si>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</si>
  <si>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</si>
  <si>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</si>
  <si>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</si>
  <si>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</si>
  <si>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</si>
  <si>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</si>
  <si>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</si>
  <si>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</si>
  <si>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</si>
  <si>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</si>
  <si>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</si>
  <si>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</si>
  <si>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</si>
  <si>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</si>
  <si>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</si>
  <si>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</si>
  <si>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</si>
  <si>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</si>
  <si>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</si>
  <si>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</si>
  <si>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</si>
  <si>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</si>
  <si>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</si>
  <si>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</si>
  <si>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</si>
  <si>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</si>
  <si>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</si>
  <si>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</si>
  <si>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</si>
  <si>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</si>
  <si>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</si>
  <si>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</si>
  <si>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</si>
  <si>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</si>
  <si>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</si>
  <si>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</si>
  <si>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</si>
  <si>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</si>
  <si>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</si>
  <si>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</si>
  <si>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</si>
  <si>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</si>
  <si>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4787062.31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</si>
  <si>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</si>
  <si>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</si>
  <si>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</si>
  <si>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</si>
  <si>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</si>
  <si>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</si>
  <si>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</si>
  <si>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</si>
  <si>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</si>
  <si>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</si>
  <si>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</si>
  <si>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</si>
  <si>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</si>
  <si>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</si>
  <si>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</si>
  <si>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</si>
  <si>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</si>
  <si>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</si>
  <si>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</si>
  <si>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</si>
  <si>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</si>
  <si>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</si>
  <si>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</si>
  <si>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</si>
  <si>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</si>
  <si>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</si>
  <si>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</si>
  <si>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</si>
  <si>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</si>
  <si>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</si>
  <si>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</si>
  <si>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</si>
  <si>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</si>
  <si>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</si>
  <si>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</si>
  <si>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</si>
  <si>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</si>
  <si>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</si>
  <si>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</si>
  <si>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</si>
  <si>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</si>
  <si>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</si>
  <si>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</si>
  <si>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</si>
  <si>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</si>
  <si>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</si>
  <si>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</si>
  <si>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</si>
  <si>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</si>
  <si>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</si>
  <si>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</si>
  <si>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</si>
  <si>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</si>
  <si>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</si>
  <si>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</si>
  <si>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</si>
  <si>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</si>
  <si>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</si>
  <si>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</si>
  <si>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</si>
  <si>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</si>
  <si>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</si>
  <si>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</si>
  <si>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</si>
  <si>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</si>
  <si>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</si>
  <si>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</si>
  <si>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</si>
  <si>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</si>
  <si>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</si>
  <si>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</si>
  <si>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</si>
  <si>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</si>
  <si>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</si>
  <si>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</si>
  <si>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</si>
  <si>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</si>
  <si>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</si>
  <si>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</si>
  <si>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</si>
  <si>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</si>
  <si>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</si>
  <si>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</si>
  <si>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</si>
  <si>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</si>
  <si>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</si>
  <si>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</si>
  <si>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</si>
  <si>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</si>
  <si>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</si>
  <si>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</si>
  <si>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</si>
  <si>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</si>
  <si>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</si>
  <si>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</si>
  <si>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</si>
  <si>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</si>
  <si>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</si>
  <si>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</si>
  <si>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</si>
  <si>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</si>
  <si>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</si>
  <si>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</si>
  <si>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</si>
  <si>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</si>
  <si>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</si>
  <si>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</si>
  <si>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</si>
  <si>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</si>
  <si>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</si>
  <si>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</si>
  <si>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</si>
  <si>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</si>
  <si>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</si>
  <si>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</si>
  <si>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</si>
  <si>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</si>
  <si>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</si>
  <si>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</si>
  <si>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</si>
  <si>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</si>
  <si>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</si>
  <si>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</si>
  <si>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</si>
  <si>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</si>
  <si>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</si>
  <si>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</si>
  <si>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</si>
  <si>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</si>
  <si>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</si>
  <si>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</si>
  <si>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</si>
  <si>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</si>
  <si>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</si>
  <si>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</si>
  <si>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</si>
  <si>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</si>
  <si>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00:59:59</t>
  </si>
  <si>
    <t>01:00:00</t>
  </si>
  <si>
    <t>09:00:00</t>
  </si>
  <si>
    <t>14:00:00</t>
  </si>
  <si>
    <t>14:29:59</t>
  </si>
  <si>
    <t>14:30:00</t>
  </si>
  <si>
    <t>14:59:59</t>
  </si>
  <si>
    <t>15:00:00</t>
  </si>
  <si>
    <t>15:29:59</t>
  </si>
  <si>
    <t>15:30:00</t>
  </si>
  <si>
    <t>16:59:59</t>
  </si>
  <si>
    <t>17:00:00</t>
  </si>
  <si>
    <t>22:29:59</t>
  </si>
  <si>
    <t>22:30:00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</si>
  <si>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</si>
  <si>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</si>
  <si>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</si>
  <si>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</si>
  <si>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</si>
  <si>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</si>
  <si>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</si>
  <si>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</si>
  <si>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</si>
  <si>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</si>
  <si>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</si>
  <si>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</si>
  <si>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</si>
  <si>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</si>
  <si>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</si>
  <si>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</si>
  <si>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Ingresó 1 cisterna con combustible.</t>
  </si>
  <si>
    <t>Sin consumo interno de combustible en planta.</t>
  </si>
  <si>
    <t>Reporte de Consumo de Combustibles</t>
  </si>
  <si>
    <t>CONSUMO DE COMBUSTIBLES - LÍQUIDO, SÓLIDO, GASEOSO</t>
  </si>
  <si>
    <t>MEDIDOR</t>
  </si>
  <si>
    <t>15/Mar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</si>
  <si>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</si>
  <si>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</si>
  <si>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</si>
  <si>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</si>
  <si>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</si>
  <si>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</si>
  <si>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</si>
  <si>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</si>
  <si>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</si>
  <si>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</si>
  <si>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</si>
  <si>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</si>
  <si>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</si>
  <si>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</si>
  <si>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</si>
  <si>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</si>
  <si>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</si>
  <si>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</si>
  <si>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</si>
  <si>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</si>
  <si>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</si>
  <si>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</si>
  <si>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</si>
  <si>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</si>
  <si>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</si>
  <si>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</si>
  <si>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</si>
  <si>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</si>
  <si>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</si>
  <si>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</si>
  <si>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</si>
  <si>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</si>
  <si>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</si>
  <si>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</si>
  <si>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</si>
  <si>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</si>
  <si>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</si>
  <si>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</si>
  <si>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</si>
  <si>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</si>
  <si>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</si>
  <si>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</si>
  <si>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</si>
  <si>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</si>
  <si>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</si>
  <si>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</si>
  <si>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</si>
  <si>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</si>
  <si>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</si>
  <si>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</si>
  <si>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</si>
  <si>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</si>
  <si>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</si>
  <si>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</si>
  <si>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</si>
  <si>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</si>
  <si>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</si>
  <si>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</si>
  <si>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</si>
  <si>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</si>
  <si>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</si>
  <si>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</si>
  <si>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</si>
  <si>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</si>
  <si>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</si>
  <si>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</si>
  <si>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</si>
  <si>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</si>
  <si>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</si>
  <si>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</si>
  <si>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</si>
  <si>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</si>
  <si>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</si>
  <si>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15/03/2025 01:00</t>
  </si>
  <si>
    <t>15/03/2025 02:00</t>
  </si>
  <si>
    <t>15/03/2025 03:00</t>
  </si>
  <si>
    <t>15/03/2025 04:00</t>
  </si>
  <si>
    <t>15/03/2025 05:00</t>
  </si>
  <si>
    <t>15/03/2025 06:00</t>
  </si>
  <si>
    <t>15/03/2025 08:00</t>
  </si>
  <si>
    <t>15/03/2025 09:00</t>
  </si>
  <si>
    <t>15/03/2025 10:00</t>
  </si>
  <si>
    <t>15/03/2025 11:00</t>
  </si>
  <si>
    <t>15/03/2025 12:00</t>
  </si>
  <si>
    <t>15/03/2025 13:00</t>
  </si>
  <si>
    <t>15/03/2025 14:00</t>
  </si>
  <si>
    <t>15/03/2025 15:00</t>
  </si>
  <si>
    <t>15/03/2025 16:00</t>
  </si>
  <si>
    <t>15/03/2025 19:00</t>
  </si>
  <si>
    <t>15/03/2025 20:00</t>
  </si>
  <si>
    <t>15/03/2025 21:00</t>
  </si>
  <si>
    <t>15/03/2025 22:00</t>
  </si>
  <si>
    <t>15/03/2025 23:00</t>
  </si>
  <si>
    <t>TEMPERATURA AMBIENTE (ºC)</t>
  </si>
  <si>
    <t>Disponibilidad de Gas Natural de las Centrales Termoeléctricas</t>
  </si>
  <si>
    <t>GASEODUCTO</t>
  </si>
  <si>
    <t>VOLUMEN DE GAS (Mm3)</t>
  </si>
  <si>
    <t>INICIAL</t>
  </si>
  <si>
    <t>GASEODUCTO DE CAMISEA (EGESUR)</t>
  </si>
  <si>
    <t>16/03/2025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</si>
  <si>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</si>
  <si>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</si>
  <si>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</si>
  <si>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</si>
  <si>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</si>
  <si>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</si>
  <si>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</si>
  <si>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</si>
  <si>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</si>
  <si>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</si>
  <si>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</si>
  <si>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</si>
  <si>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</si>
  <si>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</si>
  <si>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</si>
  <si>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</si>
  <si>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</si>
  <si>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</si>
  <si>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</si>
  <si>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</si>
  <si>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</si>
  <si>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</si>
  <si>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</si>
  <si>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</si>
  <si>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</si>
  <si>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</si>
  <si>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</si>
  <si>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</si>
  <si>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</si>
  <si>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</si>
  <si>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</si>
  <si>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</si>
  <si>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</si>
  <si>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</si>
  <si>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</si>
  <si>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</si>
  <si>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</si>
  <si>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</si>
  <si>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</si>
  <si>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</si>
  <si>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</si>
  <si>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</si>
  <si>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</si>
  <si>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</si>
  <si>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</si>
  <si>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</si>
  <si>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</si>
  <si>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</si>
  <si>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</si>
  <si>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</si>
  <si>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</si>
  <si>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</si>
  <si>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</si>
  <si>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</si>
  <si>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</si>
  <si>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</si>
  <si>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</si>
  <si>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</si>
  <si>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</si>
  <si>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</si>
  <si>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</si>
  <si>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</si>
  <si>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</si>
  <si>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</si>
  <si>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</si>
  <si>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</si>
  <si>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</si>
  <si>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</si>
  <si>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</si>
  <si>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</si>
  <si>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</si>
  <si>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</si>
  <si>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</si>
  <si>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</si>
  <si>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</si>
  <si>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</si>
  <si>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</si>
  <si>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</si>
  <si>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</si>
  <si>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</si>
  <si>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</si>
  <si>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</si>
  <si>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</si>
  <si>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</si>
  <si>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</si>
  <si>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</si>
  <si>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</si>
  <si>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</si>
  <si>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</si>
  <si>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</si>
  <si>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</si>
  <si>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</si>
  <si>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</si>
  <si>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</si>
  <si>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</si>
  <si>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</si>
  <si>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</si>
  <si>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</si>
  <si>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</si>
  <si>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</si>
  <si>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</si>
  <si>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</si>
  <si>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</si>
  <si>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</si>
  <si>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</si>
  <si>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</si>
  <si>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</si>
  <si>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</si>
  <si>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</si>
  <si>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</si>
  <si>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</si>
  <si>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</si>
  <si>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</si>
  <si>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</si>
  <si>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</si>
  <si>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</si>
  <si>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</si>
  <si>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</si>
  <si>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</si>
  <si>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</si>
  <si>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</si>
  <si>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</si>
  <si>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</si>
  <si>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</si>
  <si>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</si>
  <si>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</si>
  <si>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</si>
  <si>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</si>
  <si>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</si>
  <si>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</si>
  <si>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</si>
  <si>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</si>
  <si>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</si>
  <si>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</si>
  <si>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</si>
  <si>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</si>
  <si>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</si>
  <si>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</si>
  <si>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</si>
  <si>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</si>
  <si>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</si>
  <si>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</si>
  <si>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</si>
  <si>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</si>
  <si>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</si>
  <si>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</si>
  <si>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</si>
  <si>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</si>
  <si>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</si>
  <si>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</si>
  <si>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</si>
  <si>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</si>
  <si>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</si>
  <si>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</si>
  <si>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</si>
  <si>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</si>
  <si>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</si>
  <si>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</si>
  <si>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</si>
  <si>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</si>
  <si>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</si>
  <si>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</si>
  <si>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</si>
  <si>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</si>
  <si>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</si>
  <si>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</si>
  <si>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</si>
  <si>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</si>
  <si>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</si>
  <si>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</si>
  <si>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</si>
  <si>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</si>
  <si>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</si>
  <si>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</si>
  <si>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</si>
  <si>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</si>
  <si>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</si>
  <si>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</si>
  <si>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</si>
  <si>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</si>
  <si>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</si>
  <si>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</si>
  <si>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</si>
  <si>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</si>
  <si>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</si>
  <si>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</si>
  <si>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</si>
  <si>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</si>
  <si>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</si>
  <si>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</si>
  <si>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</si>
  <si>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</si>
  <si>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</si>
  <si>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</si>
  <si>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</si>
  <si>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</si>
  <si>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</si>
  <si>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</si>
  <si>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</si>
  <si>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</si>
  <si>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</si>
  <si>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</si>
  <si>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</si>
  <si>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</si>
  <si>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</si>
  <si>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</si>
  <si>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</si>
  <si>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</si>
  <si>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</si>
  <si>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</si>
  <si>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</si>
  <si>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</si>
  <si>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</si>
  <si>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</si>
  <si>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</si>
  <si>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</si>
  <si>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</si>
  <si>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</si>
  <si>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</si>
  <si>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</si>
  <si>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</si>
  <si>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</si>
  <si>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</si>
  <si>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</si>
  <si>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</si>
  <si>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</si>
  <si>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</si>
  <si>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</si>
  <si>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</si>
  <si>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</si>
  <si>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</si>
  <si>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</si>
  <si>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</si>
  <si>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</si>
  <si>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</si>
  <si>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</si>
  <si>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</si>
  <si>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</si>
  <si>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</si>
  <si>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</si>
  <si>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</si>
  <si>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</si>
  <si>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</si>
  <si>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</si>
  <si>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</si>
  <si>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</si>
  <si>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</si>
  <si>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</si>
  <si>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</si>
  <si>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</si>
  <si>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</si>
  <si>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</si>
  <si>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</si>
  <si>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</si>
  <si>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</si>
  <si>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</si>
  <si>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</si>
  <si>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</si>
  <si>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</si>
  <si>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</si>
  <si>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</si>
  <si>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</si>
  <si>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</si>
  <si>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</si>
  <si>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</si>
  <si>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</si>
  <si>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</si>
  <si>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</si>
  <si>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</si>
  <si>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</si>
  <si>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</si>
  <si>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</si>
  <si>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</si>
  <si>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</si>
  <si>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</si>
  <si>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</si>
  <si>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</si>
  <si>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</si>
  <si>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</si>
  <si>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</si>
  <si>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</si>
  <si>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</si>
  <si>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</si>
  <si>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</si>
  <si>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</si>
  <si>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</si>
  <si>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</si>
  <si>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</si>
  <si>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</si>
  <si>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</si>
  <si>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</si>
  <si>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</si>
  <si>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</si>
  <si>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</si>
  <si>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</si>
  <si>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</si>
  <si>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</si>
  <si>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</si>
  <si>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</si>
  <si>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</si>
  <si>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</si>
  <si>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</si>
  <si>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</si>
  <si>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</si>
  <si>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</si>
  <si>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</si>
  <si>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</si>
  <si>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</si>
  <si>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</si>
  <si>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</si>
  <si>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</si>
  <si>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</si>
  <si>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</si>
  <si>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</si>
  <si>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</si>
  <si>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</si>
  <si>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</si>
  <si>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</si>
  <si>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</si>
  <si>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</si>
  <si>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</si>
  <si>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</si>
  <si>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</si>
  <si>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</si>
  <si>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</si>
  <si>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</si>
  <si>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</si>
  <si>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</si>
  <si>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</si>
  <si>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</si>
  <si>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</si>
  <si>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</si>
  <si>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</si>
  <si>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</si>
  <si>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</si>
  <si>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</si>
  <si>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</si>
  <si>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</si>
  <si>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</si>
  <si>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</si>
  <si>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</si>
  <si>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</si>
  <si>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</si>
  <si>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</si>
  <si>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</si>
  <si>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</si>
  <si>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</si>
  <si>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</si>
  <si>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</si>
  <si>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</si>
  <si>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</si>
  <si>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</si>
  <si>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</si>
  <si>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</si>
  <si>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</si>
  <si>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</si>
  <si>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</si>
  <si>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</si>
  <si>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</si>
  <si>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</si>
  <si>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</si>
  <si>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</si>
  <si>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</si>
  <si>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</si>
  <si>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</si>
  <si>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</si>
  <si>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</si>
  <si>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</si>
  <si>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</si>
  <si>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</si>
  <si>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</si>
  <si>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</si>
  <si>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</si>
  <si>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</si>
  <si>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</si>
  <si>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</si>
  <si>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</si>
  <si>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</si>
  <si>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</si>
  <si>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</si>
  <si>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</si>
  <si>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</si>
  <si>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</si>
  <si>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</si>
  <si>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</si>
  <si>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</si>
  <si>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</si>
  <si>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</si>
  <si>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</si>
  <si>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</si>
  <si>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</si>
  <si>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</si>
  <si>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</si>
  <si>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</si>
  <si>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</si>
  <si>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</si>
  <si>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</si>
  <si>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</si>
  <si>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</si>
  <si>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</si>
  <si>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</si>
  <si>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</si>
  <si>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</si>
  <si>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</si>
  <si>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</si>
  <si>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</si>
  <si>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</si>
  <si>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</si>
  <si>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</si>
  <si>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</si>
  <si>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</si>
  <si>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</si>
  <si>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</si>
  <si>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</si>
  <si>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</si>
  <si>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</si>
  <si>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</si>
  <si>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</si>
  <si>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</si>
  <si>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</si>
  <si>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</si>
  <si>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</si>
  <si>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</si>
  <si>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</si>
  <si>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</si>
  <si>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</si>
  <si>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</si>
  <si>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</si>
  <si>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</si>
  <si>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</si>
  <si>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</si>
  <si>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</si>
  <si>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</si>
  <si>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</si>
  <si>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</si>
  <si>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</si>
  <si>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</si>
  <si>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</si>
  <si>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</si>
  <si>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</si>
  <si>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</si>
  <si>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</si>
  <si>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</si>
  <si>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</si>
  <si>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</si>
  <si>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</si>
  <si>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</si>
  <si>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</si>
  <si>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</si>
  <si>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</si>
  <si>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</si>
  <si>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</si>
  <si>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</si>
  <si>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</si>
  <si>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</si>
  <si>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</si>
  <si>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</si>
  <si>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</si>
  <si>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</si>
  <si>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</si>
  <si>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</si>
  <si>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</si>
  <si>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</si>
  <si>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</si>
  <si>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</si>
  <si>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</si>
  <si>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</si>
  <si>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</si>
  <si>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</si>
  <si>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</si>
  <si>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</si>
  <si>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</si>
  <si>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</si>
  <si>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</si>
  <si>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</si>
  <si>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</si>
  <si>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</si>
  <si>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</si>
  <si>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</si>
  <si>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</si>
  <si>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</si>
  <si>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</si>
  <si>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</si>
  <si>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</si>
  <si>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</si>
  <si>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</si>
  <si>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</si>
  <si>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</si>
  <si>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</si>
  <si>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</si>
  <si>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</si>
  <si>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</si>
  <si>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</si>
  <si>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</si>
  <si>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</si>
  <si>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</si>
  <si>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</si>
  <si>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</si>
  <si>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</si>
  <si>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</si>
  <si>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</si>
  <si>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</si>
  <si>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</si>
  <si>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</si>
  <si>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</si>
  <si>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</si>
  <si>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</si>
  <si>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</si>
  <si>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</si>
  <si>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</si>
  <si>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</si>
  <si>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</si>
  <si>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</si>
  <si>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</si>
  <si>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</si>
  <si>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</si>
  <si>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</si>
  <si>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</si>
  <si>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</si>
  <si>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</si>
  <si>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</si>
  <si>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</si>
  <si>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</si>
  <si>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</si>
  <si>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</si>
  <si>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</si>
  <si>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</si>
  <si>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</si>
  <si>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</si>
  <si>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</si>
  <si>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</si>
  <si>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</si>
  <si>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</si>
  <si>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</si>
  <si>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</si>
  <si>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</si>
  <si>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</si>
  <si>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</si>
  <si>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</si>
  <si>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</si>
  <si>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</si>
  <si>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</si>
  <si>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</si>
  <si>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</si>
  <si>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</si>
  <si>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</si>
  <si>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</si>
  <si>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</si>
  <si>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</si>
  <si>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</si>
  <si>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</si>
  <si>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</si>
  <si>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</si>
  <si>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</si>
  <si>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</si>
  <si>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</si>
  <si>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</si>
  <si>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</si>
  <si>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</si>
  <si>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</si>
  <si>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</si>
  <si>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</si>
  <si>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</si>
  <si>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</si>
  <si>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</si>
  <si>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</si>
  <si>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</si>
  <si>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</si>
  <si>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</si>
  <si>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</si>
  <si>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</si>
  <si>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</si>
  <si>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</si>
  <si>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</si>
  <si>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</si>
  <si>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</si>
  <si>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</si>
  <si>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</si>
  <si>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</si>
  <si>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</si>
  <si>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</si>
  <si>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</si>
  <si>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</si>
  <si>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</si>
  <si>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</si>
  <si>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</si>
  <si>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</si>
  <si>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</si>
  <si>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</si>
  <si>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</si>
  <si>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</si>
  <si>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</si>
  <si>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</si>
  <si>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</si>
  <si>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</si>
  <si>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</si>
  <si>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</si>
  <si>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</si>
  <si>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</si>
  <si>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</si>
  <si>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</si>
  <si>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</si>
  <si>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</si>
  <si>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</si>
  <si>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</si>
  <si>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</si>
  <si>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</si>
  <si>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</si>
  <si>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</si>
  <si>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</si>
  <si>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</si>
  <si>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</si>
  <si>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</si>
  <si>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</si>
  <si>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</si>
  <si>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</si>
  <si>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</si>
  <si>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</si>
  <si>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</si>
  <si>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</si>
  <si>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</si>
  <si>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</si>
  <si>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</si>
  <si>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</si>
  <si>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</si>
  <si>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</si>
  <si>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</si>
  <si>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</si>
  <si>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</si>
  <si>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</si>
  <si>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</si>
  <si>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</si>
  <si>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</si>
  <si>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</si>
  <si>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</si>
  <si>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</si>
  <si>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</si>
  <si>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</si>
  <si>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</si>
  <si>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</si>
  <si>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</si>
  <si>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</si>
  <si>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</si>
  <si>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</si>
  <si>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</si>
  <si>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</si>
  <si>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</si>
  <si>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</si>
  <si>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</si>
  <si>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</si>
  <si>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</si>
  <si>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</si>
  <si>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</si>
  <si>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</si>
  <si>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</si>
  <si>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</si>
  <si>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</si>
  <si>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</si>
  <si>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</si>
  <si>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</si>
  <si>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</si>
  <si>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</si>
  <si>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</si>
  <si>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</si>
  <si>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</si>
  <si>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</si>
  <si>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</si>
  <si>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</si>
  <si>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</si>
  <si>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</si>
  <si>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</si>
  <si>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</si>
  <si>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</si>
  <si>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</si>
  <si>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</si>
  <si>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</si>
  <si>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</si>
  <si>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</si>
  <si>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</si>
  <si>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</si>
  <si>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</si>
  <si>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</si>
  <si>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</si>
  <si>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</si>
  <si>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</si>
  <si>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</si>
  <si>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</si>
  <si>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</si>
  <si>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</si>
  <si>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</si>
  <si>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</si>
  <si>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</si>
  <si>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</si>
  <si>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</si>
  <si>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</si>
  <si>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</si>
  <si>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</si>
  <si>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</si>
  <si>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</si>
  <si>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</si>
  <si>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</si>
  <si>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</si>
  <si>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</si>
  <si>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</si>
  <si>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</si>
  <si>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</si>
  <si>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</si>
  <si>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</si>
  <si>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</si>
  <si>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</si>
  <si>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</si>
  <si>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</si>
  <si>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</si>
  <si>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</si>
  <si>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</si>
  <si>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</si>
  <si>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</si>
  <si>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</si>
  <si>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</si>
  <si>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</si>
  <si>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</si>
  <si>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</si>
  <si>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</si>
  <si>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</si>
  <si>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</si>
  <si>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</si>
  <si>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</si>
  <si>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</si>
  <si>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</si>
  <si>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</si>
  <si>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</si>
  <si>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</si>
  <si>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</si>
  <si>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</si>
  <si>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</si>
  <si>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</si>
  <si>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</si>
  <si>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</si>
  <si>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</si>
  <si>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</si>
  <si>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</si>
  <si>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</si>
  <si>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</si>
  <si>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</si>
  <si>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</si>
  <si>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</si>
  <si>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</si>
  <si>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</si>
  <si>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</si>
  <si>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</si>
  <si>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</si>
  <si>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</si>
  <si>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</si>
  <si>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</si>
  <si>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</si>
  <si>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</si>
  <si>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</si>
  <si>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</si>
  <si>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</si>
  <si>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</si>
  <si>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</si>
  <si>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</si>
  <si>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</si>
  <si>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</si>
  <si>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</si>
  <si>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</si>
  <si>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</si>
  <si>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</si>
  <si>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</si>
  <si>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</si>
  <si>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</si>
  <si>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</si>
  <si>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</si>
  <si>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</si>
  <si>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</si>
  <si>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</si>
  <si>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</si>
  <si>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</si>
  <si>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</si>
  <si>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</si>
  <si>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</si>
  <si>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</si>
  <si>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</si>
  <si>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</si>
  <si>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</si>
  <si>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</si>
  <si>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</si>
  <si>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</si>
  <si>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</si>
  <si>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</si>
  <si>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</si>
  <si>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</si>
  <si>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</si>
  <si>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</si>
  <si>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</si>
  <si>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</si>
  <si>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</si>
  <si>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</si>
  <si>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</si>
  <si>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</si>
  <si>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</si>
  <si>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</si>
  <si>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</si>
  <si>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</si>
  <si>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</si>
  <si>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</si>
  <si>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</si>
  <si>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</si>
  <si>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</si>
  <si>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</si>
  <si>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</si>
  <si>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</si>
  <si>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</si>
  <si>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</si>
  <si>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</si>
  <si>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</si>
  <si>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</si>
  <si>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</si>
  <si>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</si>
  <si>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</si>
  <si>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</si>
  <si>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</si>
  <si>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</si>
  <si>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</si>
  <si>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</si>
  <si>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</si>
  <si>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</si>
  <si>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</si>
  <si>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</si>
  <si>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</si>
  <si>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</si>
  <si>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</si>
  <si>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</si>
  <si>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</si>
  <si>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</si>
  <si>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</si>
  <si>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</si>
  <si>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</si>
  <si>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</si>
  <si>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</si>
  <si>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</si>
  <si>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</si>
  <si>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</si>
  <si>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</si>
  <si>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</si>
  <si>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</si>
  <si>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</si>
  <si>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</si>
  <si>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</si>
  <si>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</si>
  <si>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</si>
  <si>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</si>
  <si>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</si>
  <si>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</si>
  <si>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</si>
  <si>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</si>
  <si>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</si>
  <si>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</si>
  <si>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</si>
  <si>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</si>
  <si>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</si>
  <si>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</si>
  <si>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</si>
  <si>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</si>
  <si>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</si>
  <si>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</si>
  <si>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</si>
  <si>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</si>
  <si>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</si>
  <si>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</si>
  <si>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</si>
  <si>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</si>
  <si>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</si>
  <si>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</si>
  <si>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</si>
  <si>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</si>
  <si>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</si>
  <si>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</si>
  <si>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</si>
  <si>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</si>
  <si>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</si>
  <si>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</si>
  <si>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</si>
  <si>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</si>
  <si>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</si>
  <si>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</si>
  <si>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</si>
  <si>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</si>
  <si>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</si>
  <si>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</si>
  <si>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</si>
  <si>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</si>
  <si>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</si>
  <si>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</si>
  <si>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</si>
  <si>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</si>
  <si>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</si>
  <si>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</si>
  <si>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</si>
  <si>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</si>
  <si>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</si>
  <si>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</si>
  <si>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</si>
  <si>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</si>
  <si>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</si>
  <si>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</si>
  <si>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</si>
  <si>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</si>
  <si>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</si>
  <si>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</si>
  <si>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</si>
  <si>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</si>
  <si>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</si>
  <si>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</si>
  <si>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</si>
  <si>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</si>
  <si>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</si>
  <si>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</si>
  <si>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</si>
  <si>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</si>
  <si>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</si>
  <si>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</si>
  <si>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</si>
  <si>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</si>
  <si>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</si>
  <si>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</si>
  <si>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</si>
  <si>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</si>
  <si>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</si>
  <si>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</si>
  <si>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</si>
  <si>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</si>
  <si>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</si>
  <si>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</si>
  <si>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</si>
  <si>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</si>
  <si>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</si>
  <si>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</si>
  <si>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</si>
  <si>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</si>
  <si>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</si>
  <si>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</si>
  <si>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</si>
  <si>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</si>
  <si>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</si>
  <si>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</si>
  <si>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</si>
  <si>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</si>
  <si>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</si>
  <si>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</si>
  <si>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</si>
  <si>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</si>
  <si>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</si>
  <si>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</si>
  <si>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</si>
  <si>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</si>
  <si>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</si>
  <si>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</si>
  <si>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</si>
  <si>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</si>
  <si>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</si>
  <si>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</si>
  <si>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</si>
  <si>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</si>
  <si>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</si>
  <si>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</si>
  <si>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</si>
  <si>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</si>
  <si>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</si>
  <si>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</si>
  <si>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</si>
  <si>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</si>
  <si>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</si>
  <si>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</si>
  <si>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</si>
  <si>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</si>
  <si>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</si>
  <si>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</si>
  <si>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</si>
  <si>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</si>
  <si>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</si>
  <si>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</si>
  <si>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</si>
  <si>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</si>
  <si>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</si>
  <si>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</si>
  <si>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</si>
  <si>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</si>
  <si>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</si>
  <si>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</si>
  <si>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</si>
  <si>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</si>
  <si>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</si>
  <si>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</si>
  <si>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</si>
  <si>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</si>
  <si>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</si>
  <si>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</si>
  <si>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</si>
  <si>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</si>
  <si>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</si>
  <si>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</si>
  <si>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</si>
  <si>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</si>
  <si>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</si>
  <si>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</si>
  <si>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</si>
  <si>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</si>
  <si>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</si>
  <si>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</si>
  <si>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</si>
  <si>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</si>
  <si>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</si>
  <si>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</si>
  <si>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</si>
  <si>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</si>
  <si>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</si>
  <si>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</si>
  <si>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</si>
  <si>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</si>
  <si>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</si>
  <si>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</si>
  <si>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</si>
  <si>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</si>
  <si>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</si>
  <si>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</si>
  <si>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</si>
  <si>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</si>
  <si>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</si>
  <si>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</si>
  <si>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</si>
  <si>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</si>
  <si>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</si>
  <si>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</si>
  <si>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</si>
  <si>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</si>
  <si>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</si>
  <si>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</si>
  <si>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</si>
  <si>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</si>
  <si>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</si>
  <si>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</si>
  <si>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</si>
  <si>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</si>
  <si>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</si>
  <si>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</si>
  <si>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</si>
  <si>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</si>
  <si>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</si>
  <si>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</si>
  <si>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</si>
  <si>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</si>
  <si>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</si>
  <si>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</si>
  <si>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</si>
  <si>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</si>
  <si>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</si>
  <si>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</si>
  <si>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</si>
  <si>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</si>
  <si>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</si>
  <si>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</si>
  <si>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</si>
  <si>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</si>
  <si>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</si>
  <si>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</si>
  <si>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</si>
  <si>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</si>
  <si>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</si>
  <si>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</si>
  <si>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</si>
  <si>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</si>
  <si>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</si>
  <si>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</si>
  <si>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</si>
  <si>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</si>
  <si>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</si>
  <si>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S.E. SAN GABÁN II</t>
  </si>
  <si>
    <t>15/03/2025 06:00:00</t>
  </si>
  <si>
    <t>15/03/2025 17:29:00</t>
  </si>
  <si>
    <t>Mantenimiento de las líneas L-1009 y L-1010</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</si>
  <si>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</si>
  <si>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</si>
  <si>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</si>
  <si>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</si>
  <si>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</si>
  <si>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</si>
  <si>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</si>
  <si>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</si>
  <si>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</si>
  <si>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</si>
  <si>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</si>
  <si>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</si>
  <si>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</si>
  <si>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</si>
  <si>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18:40:08
</t>
  </si>
  <si>
    <t xml:space="preserve">59.659 
</t>
  </si>
  <si>
    <t xml:space="preserve">11:43:25
</t>
  </si>
  <si>
    <t xml:space="preserve">60.483 
</t>
  </si>
  <si>
    <t>PUCALLPA ISA</t>
  </si>
  <si>
    <t xml:space="preserve">59.658 
</t>
  </si>
  <si>
    <t xml:space="preserve">00:48:20
</t>
  </si>
  <si>
    <t xml:space="preserve">60.365 
</t>
  </si>
  <si>
    <t>SAN JUAN CCRespaldo</t>
  </si>
  <si>
    <t xml:space="preserve">59.660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</si>
  <si>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</si>
  <si>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</si>
  <si>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</si>
  <si>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</si>
  <si>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</si>
  <si>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</si>
  <si>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</si>
  <si>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</si>
  <si>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</si>
  <si>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</si>
  <si>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</si>
  <si>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</si>
  <si>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</si>
  <si>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</si>
  <si>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</si>
  <si>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</si>
  <si>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</si>
  <si>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</si>
  <si>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</si>
  <si>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</si>
  <si>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4787062 y resultó S/. 2398483 (33.38% ) menor que el correspondiente al sábado de la semana pasada.</t>
  </si>
  <si>
    <t>Fecha</t>
  </si>
  <si>
    <t>Costo Total Ejecutado</t>
  </si>
  <si>
    <t>Costo Total Programado</t>
  </si>
  <si>
    <t>SAB 8</t>
  </si>
  <si>
    <t>DOM 9</t>
  </si>
  <si>
    <t>LUN 10</t>
  </si>
  <si>
    <t>MAR 11</t>
  </si>
  <si>
    <t>MIE 12</t>
  </si>
  <si>
    <t>JUE 13</t>
  </si>
  <si>
    <t>VIE 14</t>
  </si>
  <si>
    <t>SAB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</si>
  <si>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</si>
  <si>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</si>
  <si>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</si>
  <si>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</si>
  <si>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</si>
  <si>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</si>
  <si>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</si>
  <si>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</si>
  <si>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</si>
  <si>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</si>
  <si>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</si>
  <si>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</si>
  <si>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</si>
  <si>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</si>
  <si>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</si>
  <si>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</si>
  <si>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</si>
  <si>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</si>
  <si>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</si>
  <si>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</si>
  <si>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</si>
  <si>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</si>
  <si>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</si>
  <si>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</si>
  <si>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</si>
  <si>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</si>
  <si>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</si>
  <si>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</si>
  <si>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</si>
  <si>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</si>
  <si>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</si>
  <si>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</si>
  <si>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</si>
  <si>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</si>
  <si>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</si>
  <si>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</si>
  <si>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</si>
  <si>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</si>
  <si>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</si>
  <si>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</si>
  <si>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</si>
  <si>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</si>
  <si>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</si>
  <si>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</si>
  <si>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</si>
  <si>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</si>
  <si>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</si>
  <si>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</si>
  <si>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</si>
  <si>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</si>
  <si>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</si>
  <si>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</si>
  <si>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</si>
  <si>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</si>
  <si>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</si>
  <si>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</si>
  <si>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</si>
  <si>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</si>
  <si>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</si>
  <si>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</si>
  <si>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</si>
  <si>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</si>
  <si>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</si>
  <si>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</si>
  <si>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</si>
  <si>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</si>
  <si>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199</t>
  </si>
  <si>
    <t>43.7077</t>
  </si>
  <si>
    <t>66.7076</t>
  </si>
  <si>
    <t>66.708</t>
  </si>
  <si>
    <t>84.4193</t>
  </si>
  <si>
    <t>182</t>
  </si>
  <si>
    <t>95.2718</t>
  </si>
  <si>
    <t>56.1956</t>
  </si>
  <si>
    <t>44.7076</t>
  </si>
  <si>
    <t>81.9618</t>
  </si>
  <si>
    <t>218</t>
  </si>
  <si>
    <t>81.9649</t>
  </si>
  <si>
    <t>44.7074</t>
  </si>
  <si>
    <t>27.7074</t>
  </si>
  <si>
    <t>103.2532</t>
  </si>
  <si>
    <t>15.7074</t>
  </si>
  <si>
    <t>146</t>
  </si>
  <si>
    <t>11.8253</t>
  </si>
  <si>
    <t>170</t>
  </si>
  <si>
    <t>14.7074</t>
  </si>
  <si>
    <t>36.7593</t>
  </si>
  <si>
    <t>96.9191</t>
  </si>
  <si>
    <t>117.7625</t>
  </si>
  <si>
    <t>18.7074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</si>
  <si>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</si>
  <si>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</si>
  <si>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</si>
  <si>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</si>
  <si>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</si>
  <si>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</si>
  <si>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</si>
  <si>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</si>
  <si>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</si>
  <si>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</si>
  <si>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</si>
  <si>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</si>
  <si>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</si>
  <si>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</si>
  <si>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</si>
  <si>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</si>
  <si>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</si>
  <si>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</si>
  <si>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</si>
  <si>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</si>
  <si>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</si>
  <si>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</si>
  <si>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</si>
  <si>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</si>
  <si>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</si>
  <si>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</si>
  <si>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</si>
  <si>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</si>
  <si>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</si>
  <si>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</si>
  <si>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</si>
  <si>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</si>
  <si>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</si>
  <si>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</si>
  <si>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</si>
  <si>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</si>
  <si>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</si>
  <si>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</si>
  <si>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</si>
  <si>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</si>
  <si>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</si>
  <si>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</si>
  <si>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</si>
  <si>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</si>
  <si>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</si>
  <si>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</si>
  <si>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</si>
  <si>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</si>
  <si>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</si>
  <si>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</si>
  <si>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</si>
  <si>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</si>
  <si>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</si>
  <si>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</si>
  <si>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</si>
  <si>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</si>
  <si>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</si>
  <si>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</si>
  <si>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</si>
  <si>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</si>
  <si>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</si>
  <si>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</si>
  <si>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</si>
  <si>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</si>
  <si>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</si>
  <si>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</si>
  <si>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</si>
  <si>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</si>
  <si>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</si>
  <si>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</si>
  <si>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</si>
  <si>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</si>
  <si>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</si>
  <si>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</si>
  <si>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</si>
  <si>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</si>
  <si>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</si>
  <si>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</si>
  <si>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</si>
  <si>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</si>
  <si>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</si>
  <si>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</si>
  <si>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</si>
  <si>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</si>
  <si>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</si>
  <si>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</si>
  <si>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</si>
  <si>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</si>
  <si>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</si>
  <si>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</si>
  <si>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</si>
  <si>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</si>
  <si>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</si>
  <si>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</si>
  <si>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</si>
  <si>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</si>
  <si>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</si>
  <si>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</si>
  <si>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</si>
  <si>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</si>
  <si>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</si>
  <si>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</si>
  <si>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</si>
  <si>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</si>
  <si>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</si>
  <si>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</si>
  <si>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</si>
  <si>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</si>
  <si>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</si>
  <si>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</si>
  <si>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</si>
  <si>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</si>
  <si>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</si>
  <si>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</si>
  <si>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</si>
  <si>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</si>
  <si>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</si>
  <si>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</si>
  <si>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</si>
  <si>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37.5766</t>
  </si>
  <si>
    <t>35.9786</t>
  </si>
  <si>
    <t>30.2121</t>
  </si>
  <si>
    <t>38.1944</t>
  </si>
  <si>
    <t>49.9999</t>
  </si>
  <si>
    <t>48.4661</t>
  </si>
  <si>
    <t>48.5307</t>
  </si>
  <si>
    <t>48.4658</t>
  </si>
  <si>
    <t>48.4665</t>
  </si>
  <si>
    <t>50</t>
  </si>
  <si>
    <t>45.1329</t>
  </si>
  <si>
    <t>59.9999</t>
  </si>
  <si>
    <t>59.9997</t>
  </si>
  <si>
    <t>54.1241</t>
  </si>
  <si>
    <t>36.5442</t>
  </si>
  <si>
    <t>56.0062</t>
  </si>
  <si>
    <t>60</t>
  </si>
  <si>
    <t>59.903</t>
  </si>
  <si>
    <t>56.5363</t>
  </si>
  <si>
    <t>53.8001</t>
  </si>
  <si>
    <t>924-22</t>
  </si>
  <si>
    <t>URS-ENL-001 - G1</t>
  </si>
  <si>
    <t>CHHuinco - G1</t>
  </si>
  <si>
    <t>16.1779</t>
  </si>
  <si>
    <t>24.2949</t>
  </si>
  <si>
    <t>24.9388</t>
  </si>
  <si>
    <t>30.1159</t>
  </si>
  <si>
    <t>29.8961</t>
  </si>
  <si>
    <t>27.1493</t>
  </si>
  <si>
    <t>28.0994</t>
  </si>
  <si>
    <t>20.0313</t>
  </si>
  <si>
    <t>19.9899</t>
  </si>
  <si>
    <t>29.8481</t>
  </si>
  <si>
    <t>924-23</t>
  </si>
  <si>
    <t>URS-ENL-001 - G2</t>
  </si>
  <si>
    <t>CHHuinco - G2</t>
  </si>
  <si>
    <t>18.7385</t>
  </si>
  <si>
    <t>17.9466</t>
  </si>
  <si>
    <t>19.0445</t>
  </si>
  <si>
    <t>24.8703</t>
  </si>
  <si>
    <t>24.1156</t>
  </si>
  <si>
    <t>16.1471</t>
  </si>
  <si>
    <t>24.1708</t>
  </si>
  <si>
    <t>24.1158</t>
  </si>
  <si>
    <t>22.4734</t>
  </si>
  <si>
    <t>29.884</t>
  </si>
  <si>
    <t>29.7801</t>
  </si>
  <si>
    <t>26.9748</t>
  </si>
  <si>
    <t>27.9068</t>
  </si>
  <si>
    <t>29.7802</t>
  </si>
  <si>
    <t>19.9465</t>
  </si>
  <si>
    <t>19.966</t>
  </si>
  <si>
    <t>29.8841</t>
  </si>
  <si>
    <t>924-24</t>
  </si>
  <si>
    <t>URS-ENL-001 - G3</t>
  </si>
  <si>
    <t>CHHuinco - G3</t>
  </si>
  <si>
    <t>18.8381</t>
  </si>
  <si>
    <t>18.032</t>
  </si>
  <si>
    <t>19.1499</t>
  </si>
  <si>
    <t>25.1296</t>
  </si>
  <si>
    <t>24.3505</t>
  </si>
  <si>
    <t>16.2056</t>
  </si>
  <si>
    <t>24.3507</t>
  </si>
  <si>
    <t>25.0612</t>
  </si>
  <si>
    <t>25.091</t>
  </si>
  <si>
    <t>25.1297</t>
  </si>
  <si>
    <t>22.6595</t>
  </si>
  <si>
    <t>30.1038</t>
  </si>
  <si>
    <t>30.2196</t>
  </si>
  <si>
    <t>30.2197</t>
  </si>
  <si>
    <t>20.0703</t>
  </si>
  <si>
    <t>30.2198</t>
  </si>
  <si>
    <t>30.1039</t>
  </si>
  <si>
    <t>20.0484</t>
  </si>
  <si>
    <t>30.1543</t>
  </si>
  <si>
    <t>30.1052</t>
  </si>
  <si>
    <t>28.3997</t>
  </si>
  <si>
    <t>30.0549</t>
  </si>
  <si>
    <t>27.014</t>
  </si>
  <si>
    <t>924-25</t>
  </si>
  <si>
    <t>URS-ENL-001 - G4</t>
  </si>
  <si>
    <t>CHHuinco - G4</t>
  </si>
  <si>
    <t>24.909</t>
  </si>
  <si>
    <t>19.9832</t>
  </si>
  <si>
    <t>20.0028</t>
  </si>
  <si>
    <t>19.9616</t>
  </si>
  <si>
    <t>29.8457</t>
  </si>
  <si>
    <t>29.7978</t>
  </si>
  <si>
    <t>28.1367</t>
  </si>
  <si>
    <t>26.7862</t>
  </si>
  <si>
    <t>1906-280</t>
  </si>
  <si>
    <t>URS-ENL-002</t>
  </si>
  <si>
    <t>CHMatuca</t>
  </si>
  <si>
    <t>16.182</t>
  </si>
  <si>
    <t>15.7537</t>
  </si>
  <si>
    <t>16.2629</t>
  </si>
  <si>
    <t>16.3571</t>
  </si>
  <si>
    <t>22.9999</t>
  </si>
  <si>
    <t>21.5592</t>
  </si>
  <si>
    <t>21.5593</t>
  </si>
  <si>
    <t>21.5396</t>
  </si>
  <si>
    <t>21.5595</t>
  </si>
  <si>
    <t>21.5596</t>
  </si>
  <si>
    <t>23</t>
  </si>
  <si>
    <t>19.1471</t>
  </si>
  <si>
    <t>17</t>
  </si>
  <si>
    <t>16.904</t>
  </si>
  <si>
    <t>14.6404</t>
  </si>
  <si>
    <t>13.7759</t>
  </si>
  <si>
    <t>1906-28</t>
  </si>
  <si>
    <t>URS-ENL-002 - G1</t>
  </si>
  <si>
    <t>CHMatuca - G1</t>
  </si>
  <si>
    <t>1906-29</t>
  </si>
  <si>
    <t>URS-ENL-002 - G2</t>
  </si>
  <si>
    <t>CHMatuca - G2</t>
  </si>
  <si>
    <t>1964-11513</t>
  </si>
  <si>
    <t>C.T. CHILCA UNO</t>
  </si>
  <si>
    <t>URS-ENG-001</t>
  </si>
  <si>
    <t>CTChilc1 - CC</t>
  </si>
  <si>
    <t>133.3462</t>
  </si>
  <si>
    <t>89.5134</t>
  </si>
  <si>
    <t>140.5125</t>
  </si>
  <si>
    <t>75.0479</t>
  </si>
  <si>
    <t>35.7074</t>
  </si>
  <si>
    <t>73.1734</t>
  </si>
  <si>
    <t>100.0382</t>
  </si>
  <si>
    <t>100.0351</t>
  </si>
  <si>
    <t>78.7468</t>
  </si>
  <si>
    <t>73.0809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</si>
  <si>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</si>
  <si>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</si>
  <si>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</si>
  <si>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</si>
  <si>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</si>
  <si>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</si>
  <si>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</si>
  <si>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</si>
  <si>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</si>
  <si>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</si>
  <si>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</si>
  <si>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</si>
  <si>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</si>
  <si>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</si>
  <si>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</si>
  <si>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</si>
  <si>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</si>
  <si>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</si>
  <si>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</si>
  <si>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</si>
  <si>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</si>
  <si>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</si>
  <si>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</si>
  <si>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</si>
  <si>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</si>
  <si>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</si>
  <si>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</si>
  <si>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</si>
  <si>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46.4765</t>
  </si>
  <si>
    <t>57.2508</t>
  </si>
  <si>
    <t>81.9451</t>
  </si>
  <si>
    <t>85.9307</t>
  </si>
  <si>
    <t>85.9036</t>
  </si>
  <si>
    <t>85.9308</t>
  </si>
  <si>
    <t>85.9305</t>
  </si>
  <si>
    <t>85.9304</t>
  </si>
  <si>
    <t>87.2375</t>
  </si>
  <si>
    <t>80.3579</t>
  </si>
  <si>
    <t>87.2374</t>
  </si>
  <si>
    <t>87.2373</t>
  </si>
  <si>
    <t>79.5647</t>
  </si>
  <si>
    <t>67.0122</t>
  </si>
  <si>
    <t>82.6231</t>
  </si>
  <si>
    <t>87.1873</t>
  </si>
  <si>
    <t>83.4349</t>
  </si>
  <si>
    <t>78.9776</t>
  </si>
  <si>
    <t>2253-12601</t>
  </si>
  <si>
    <t>URS-CLP-001 - G1</t>
  </si>
  <si>
    <t>CHPlatan - G1</t>
  </si>
  <si>
    <t>2253-12602</t>
  </si>
  <si>
    <t>URS-CLP-001 - G2</t>
  </si>
  <si>
    <t>CHPlatan - G2</t>
  </si>
  <si>
    <t>3168-1191</t>
  </si>
  <si>
    <t>URS-CHI-001</t>
  </si>
  <si>
    <t>CHChimay</t>
  </si>
  <si>
    <t>17.8952</t>
  </si>
  <si>
    <t>17.2778</t>
  </si>
  <si>
    <t>18.0125</t>
  </si>
  <si>
    <t>18.1497</t>
  </si>
  <si>
    <t>26.0551</t>
  </si>
  <si>
    <t>25.044</t>
  </si>
  <si>
    <t>25.0439</t>
  </si>
  <si>
    <t>25.0261</t>
  </si>
  <si>
    <t>25.0441</t>
  </si>
  <si>
    <t>25.0435</t>
  </si>
  <si>
    <t>25.0434</t>
  </si>
  <si>
    <t>22.1887</t>
  </si>
  <si>
    <t>26.055</t>
  </si>
  <si>
    <t>21.892</t>
  </si>
  <si>
    <t>19.1718</t>
  </si>
  <si>
    <t>23.1751</t>
  </si>
  <si>
    <t>26.0057</t>
  </si>
  <si>
    <t>23.563</t>
  </si>
  <si>
    <t>21.6871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</si>
  <si>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</si>
  <si>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</si>
  <si>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</si>
  <si>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</si>
  <si>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</si>
  <si>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</si>
  <si>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</si>
  <si>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</si>
  <si>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</si>
  <si>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</si>
  <si>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</si>
  <si>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</si>
  <si>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</si>
  <si>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</si>
  <si>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</si>
  <si>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</si>
  <si>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</si>
  <si>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</si>
  <si>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</si>
  <si>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</si>
  <si>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</si>
  <si>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</si>
  <si>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</si>
  <si>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</si>
  <si>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</si>
  <si>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</si>
  <si>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</si>
  <si>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</si>
  <si>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</si>
  <si>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</si>
  <si>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</si>
  <si>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</si>
  <si>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</si>
  <si>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</si>
  <si>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</si>
  <si>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</si>
  <si>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</si>
  <si>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</si>
  <si>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</si>
  <si>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</si>
  <si>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</si>
  <si>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</si>
  <si>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</si>
  <si>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</si>
  <si>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</si>
  <si>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</si>
  <si>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182.0000</t>
  </si>
  <si>
    <t>218.0000</t>
  </si>
  <si>
    <t>190.0000</t>
  </si>
  <si>
    <t>189.9999</t>
  </si>
  <si>
    <t>205.0000</t>
  </si>
  <si>
    <t>170.0000</t>
  </si>
  <si>
    <t>COMENTARIOS</t>
  </si>
  <si>
    <t>Platanal no reguló por problemas en sus comunicaciones.</t>
  </si>
  <si>
    <t>C.T. Kallpa no dio RSF por problemas de regulación en la TG2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</si>
  <si>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</si>
  <si>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</si>
  <si>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</si>
  <si>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</si>
  <si>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</si>
  <si>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</si>
  <si>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</si>
  <si>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</si>
  <si>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</si>
  <si>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</si>
  <si>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</si>
  <si>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
GAS DE AGUAYTIA
</t>
  </si>
  <si>
    <t>CENTRALES DE ELECTRO ORIENTE</t>
  </si>
  <si>
    <t>HIDRO - TÉRMICO</t>
  </si>
  <si>
    <t>Se actualizó el despacho ejecutado de las C.T. Tallanca; CC.HH. Pías y Carpapata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</si>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</sst>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2"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1022.486</c:v>
                </c:pt>
                <c:pt idx="1">
                  <c:v>953.75099999999998</c:v>
                </c:pt>
                <c:pt idx="2">
                  <c:v>975.33900000000006</c:v>
                </c:pt>
                <c:pt idx="3">
                  <c:v>974.94299999999998</c:v>
                </c:pt>
                <c:pt idx="4">
                  <c:v>950.54499999999996</c:v>
                </c:pt>
                <c:pt idx="5">
                  <c:v>956.87199999999996</c:v>
                </c:pt>
                <c:pt idx="6">
                  <c:v>933.70899999999995</c:v>
                </c:pt>
                <c:pt idx="7">
                  <c:v>907.02300000000002</c:v>
                </c:pt>
                <c:pt idx="8">
                  <c:v>912.46699999999998</c:v>
                </c:pt>
                <c:pt idx="9">
                  <c:v>952.31299999999999</c:v>
                </c:pt>
                <c:pt idx="10">
                  <c:v>923.08199999999999</c:v>
                </c:pt>
                <c:pt idx="11">
                  <c:v>971.48</c:v>
                </c:pt>
                <c:pt idx="12">
                  <c:v>953.03899999999999</c:v>
                </c:pt>
                <c:pt idx="13">
                  <c:v>1000.1559999999999</c:v>
                </c:pt>
                <c:pt idx="14">
                  <c:v>1036.4870000000001</c:v>
                </c:pt>
                <c:pt idx="15">
                  <c:v>1053.692</c:v>
                </c:pt>
                <c:pt idx="16">
                  <c:v>1104.298</c:v>
                </c:pt>
                <c:pt idx="17">
                  <c:v>1110.7180000000001</c:v>
                </c:pt>
                <c:pt idx="18">
                  <c:v>1127.4110000000001</c:v>
                </c:pt>
                <c:pt idx="19">
                  <c:v>1175.2950000000001</c:v>
                </c:pt>
                <c:pt idx="20">
                  <c:v>1188.3900000000001</c:v>
                </c:pt>
                <c:pt idx="21">
                  <c:v>1210.2739999999999</c:v>
                </c:pt>
                <c:pt idx="22">
                  <c:v>1216.586</c:v>
                </c:pt>
                <c:pt idx="23">
                  <c:v>1192.1469999999999</c:v>
                </c:pt>
                <c:pt idx="24">
                  <c:v>1207.1890000000001</c:v>
                </c:pt>
                <c:pt idx="25">
                  <c:v>1183.702</c:v>
                </c:pt>
                <c:pt idx="26">
                  <c:v>1200.165</c:v>
                </c:pt>
                <c:pt idx="27">
                  <c:v>1153.51</c:v>
                </c:pt>
                <c:pt idx="28">
                  <c:v>1158.702</c:v>
                </c:pt>
                <c:pt idx="29">
                  <c:v>1175.902</c:v>
                </c:pt>
                <c:pt idx="30">
                  <c:v>1192.54</c:v>
                </c:pt>
                <c:pt idx="31">
                  <c:v>1192.14633</c:v>
                </c:pt>
                <c:pt idx="32">
                  <c:v>1183.67911</c:v>
                </c:pt>
                <c:pt idx="33">
                  <c:v>1145.98615</c:v>
                </c:pt>
                <c:pt idx="34">
                  <c:v>1169.40309</c:v>
                </c:pt>
                <c:pt idx="35">
                  <c:v>1129.9114099999999</c:v>
                </c:pt>
                <c:pt idx="36">
                  <c:v>1164.828</c:v>
                </c:pt>
                <c:pt idx="37">
                  <c:v>1218.672</c:v>
                </c:pt>
                <c:pt idx="38">
                  <c:v>1222.2650000000001</c:v>
                </c:pt>
                <c:pt idx="39">
                  <c:v>1218.268</c:v>
                </c:pt>
                <c:pt idx="40">
                  <c:v>1208.655</c:v>
                </c:pt>
                <c:pt idx="41">
                  <c:v>1179.9369999999999</c:v>
                </c:pt>
                <c:pt idx="42">
                  <c:v>1176.7719999999999</c:v>
                </c:pt>
                <c:pt idx="43">
                  <c:v>1184.3240000000001</c:v>
                </c:pt>
                <c:pt idx="44">
                  <c:v>1121.249</c:v>
                </c:pt>
                <c:pt idx="45">
                  <c:v>1095.078</c:v>
                </c:pt>
                <c:pt idx="46">
                  <c:v>1079.0640000000001</c:v>
                </c:pt>
                <c:pt idx="47">
                  <c:v>1012.9829999999999</c:v>
                </c:pt>
              </c:numCache>
            </c:numRef>
          </c:val>
          <c:smooth val="0"/>
          <c:extLst>
            <c:ext xmlns:c16="http://schemas.microsoft.com/office/drawing/2014/chart" uri="{C3380CC4-5D6E-409C-BE32-E72D297353CC}">
              <c16:uniqueId val="{00000000-7D7C-43E8-8CE1-3B5993C8C3C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1733.79</c:v>
                </c:pt>
                <c:pt idx="1">
                  <c:v>1728.8</c:v>
                </c:pt>
                <c:pt idx="2">
                  <c:v>1742.21</c:v>
                </c:pt>
                <c:pt idx="3">
                  <c:v>1737.9</c:v>
                </c:pt>
                <c:pt idx="4">
                  <c:v>1748.46</c:v>
                </c:pt>
                <c:pt idx="5">
                  <c:v>1749.54</c:v>
                </c:pt>
                <c:pt idx="6">
                  <c:v>1754.59</c:v>
                </c:pt>
                <c:pt idx="7">
                  <c:v>1748.7425000000001</c:v>
                </c:pt>
                <c:pt idx="8">
                  <c:v>1734.1831299999999</c:v>
                </c:pt>
                <c:pt idx="9">
                  <c:v>1737.82141</c:v>
                </c:pt>
                <c:pt idx="10">
                  <c:v>1694.1717599999999</c:v>
                </c:pt>
                <c:pt idx="11">
                  <c:v>1659.7015699999999</c:v>
                </c:pt>
                <c:pt idx="12">
                  <c:v>1687.4561799999999</c:v>
                </c:pt>
                <c:pt idx="13">
                  <c:v>1733.07</c:v>
                </c:pt>
                <c:pt idx="14">
                  <c:v>1755.37</c:v>
                </c:pt>
                <c:pt idx="15">
                  <c:v>1777.37</c:v>
                </c:pt>
                <c:pt idx="16">
                  <c:v>1791.74</c:v>
                </c:pt>
                <c:pt idx="17">
                  <c:v>1811</c:v>
                </c:pt>
                <c:pt idx="18">
                  <c:v>1835.2</c:v>
                </c:pt>
                <c:pt idx="19">
                  <c:v>1868.77</c:v>
                </c:pt>
                <c:pt idx="20">
                  <c:v>1871.54</c:v>
                </c:pt>
                <c:pt idx="21">
                  <c:v>1860.5</c:v>
                </c:pt>
                <c:pt idx="22">
                  <c:v>1854.71</c:v>
                </c:pt>
                <c:pt idx="23">
                  <c:v>1857.44</c:v>
                </c:pt>
                <c:pt idx="24">
                  <c:v>1842.51</c:v>
                </c:pt>
                <c:pt idx="25">
                  <c:v>1822.26</c:v>
                </c:pt>
                <c:pt idx="26">
                  <c:v>1801.65</c:v>
                </c:pt>
                <c:pt idx="27">
                  <c:v>1822.61</c:v>
                </c:pt>
                <c:pt idx="28">
                  <c:v>1840.01</c:v>
                </c:pt>
                <c:pt idx="29">
                  <c:v>1807.25</c:v>
                </c:pt>
                <c:pt idx="30">
                  <c:v>1847.67</c:v>
                </c:pt>
                <c:pt idx="31">
                  <c:v>1828.56</c:v>
                </c:pt>
                <c:pt idx="32">
                  <c:v>1795.13</c:v>
                </c:pt>
                <c:pt idx="33">
                  <c:v>1834.02</c:v>
                </c:pt>
                <c:pt idx="34">
                  <c:v>1849.81</c:v>
                </c:pt>
                <c:pt idx="35">
                  <c:v>1901.86</c:v>
                </c:pt>
                <c:pt idx="36">
                  <c:v>1957.54</c:v>
                </c:pt>
                <c:pt idx="37">
                  <c:v>1936.7</c:v>
                </c:pt>
                <c:pt idx="38">
                  <c:v>1946.8</c:v>
                </c:pt>
                <c:pt idx="39">
                  <c:v>1948.01</c:v>
                </c:pt>
                <c:pt idx="40">
                  <c:v>1938.98</c:v>
                </c:pt>
                <c:pt idx="41">
                  <c:v>1923.64</c:v>
                </c:pt>
                <c:pt idx="42">
                  <c:v>1928.91</c:v>
                </c:pt>
                <c:pt idx="43">
                  <c:v>1907.28</c:v>
                </c:pt>
                <c:pt idx="44">
                  <c:v>1887.16</c:v>
                </c:pt>
                <c:pt idx="45">
                  <c:v>1853.56</c:v>
                </c:pt>
                <c:pt idx="46">
                  <c:v>1839.26</c:v>
                </c:pt>
                <c:pt idx="47">
                  <c:v>1837.73</c:v>
                </c:pt>
              </c:numCache>
            </c:numRef>
          </c:val>
          <c:smooth val="0"/>
          <c:extLst>
            <c:ext xmlns:c16="http://schemas.microsoft.com/office/drawing/2014/chart" uri="{C3380CC4-5D6E-409C-BE32-E72D297353CC}">
              <c16:uniqueId val="{00000001-7D7C-43E8-8CE1-3B5993C8C3C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3969.0239999999999</c:v>
                </c:pt>
                <c:pt idx="1">
                  <c:v>3876.8490000000002</c:v>
                </c:pt>
                <c:pt idx="2">
                  <c:v>3801.951</c:v>
                </c:pt>
                <c:pt idx="3">
                  <c:v>3766.0569999999998</c:v>
                </c:pt>
                <c:pt idx="4">
                  <c:v>3655.4949999999999</c:v>
                </c:pt>
                <c:pt idx="5">
                  <c:v>3572.9879999999998</c:v>
                </c:pt>
                <c:pt idx="6">
                  <c:v>3718.6010000000001</c:v>
                </c:pt>
                <c:pt idx="7">
                  <c:v>3667.2345</c:v>
                </c:pt>
                <c:pt idx="8">
                  <c:v>3642.4498699999999</c:v>
                </c:pt>
                <c:pt idx="9">
                  <c:v>3706.4655899999998</c:v>
                </c:pt>
                <c:pt idx="10">
                  <c:v>3688.2462399999999</c:v>
                </c:pt>
                <c:pt idx="11">
                  <c:v>3814.0184300000001</c:v>
                </c:pt>
                <c:pt idx="12">
                  <c:v>3689.5048200000001</c:v>
                </c:pt>
                <c:pt idx="13">
                  <c:v>3661.674</c:v>
                </c:pt>
                <c:pt idx="14">
                  <c:v>3825.5430000000001</c:v>
                </c:pt>
                <c:pt idx="15">
                  <c:v>3950.8380000000002</c:v>
                </c:pt>
                <c:pt idx="16">
                  <c:v>4240.3620000000001</c:v>
                </c:pt>
                <c:pt idx="17">
                  <c:v>4365.982</c:v>
                </c:pt>
                <c:pt idx="18">
                  <c:v>4495.9889999999996</c:v>
                </c:pt>
                <c:pt idx="19">
                  <c:v>4536.835</c:v>
                </c:pt>
                <c:pt idx="20">
                  <c:v>4533.7700000000004</c:v>
                </c:pt>
                <c:pt idx="21">
                  <c:v>4712.0259999999998</c:v>
                </c:pt>
                <c:pt idx="22">
                  <c:v>4732.2039999999997</c:v>
                </c:pt>
                <c:pt idx="23">
                  <c:v>4701.0129999999999</c:v>
                </c:pt>
                <c:pt idx="24">
                  <c:v>4709.201</c:v>
                </c:pt>
                <c:pt idx="25">
                  <c:v>4695.2380000000003</c:v>
                </c:pt>
                <c:pt idx="26">
                  <c:v>4594.9849999999997</c:v>
                </c:pt>
                <c:pt idx="27">
                  <c:v>4567.28</c:v>
                </c:pt>
                <c:pt idx="28">
                  <c:v>4506.5879999999997</c:v>
                </c:pt>
                <c:pt idx="29">
                  <c:v>4597.1480000000001</c:v>
                </c:pt>
                <c:pt idx="30">
                  <c:v>4476.3900000000003</c:v>
                </c:pt>
                <c:pt idx="31">
                  <c:v>4389.79367</c:v>
                </c:pt>
                <c:pt idx="32">
                  <c:v>4330.0908900000004</c:v>
                </c:pt>
                <c:pt idx="33">
                  <c:v>4181.5938500000002</c:v>
                </c:pt>
                <c:pt idx="34">
                  <c:v>4144.2869099999998</c:v>
                </c:pt>
                <c:pt idx="35">
                  <c:v>4162.6285900000003</c:v>
                </c:pt>
                <c:pt idx="36">
                  <c:v>4329.0320000000002</c:v>
                </c:pt>
                <c:pt idx="37">
                  <c:v>4422.7280000000001</c:v>
                </c:pt>
                <c:pt idx="38">
                  <c:v>4451.6350000000002</c:v>
                </c:pt>
                <c:pt idx="39">
                  <c:v>4447.3220000000001</c:v>
                </c:pt>
                <c:pt idx="40">
                  <c:v>4418.4650000000001</c:v>
                </c:pt>
                <c:pt idx="41">
                  <c:v>4372.3230000000003</c:v>
                </c:pt>
                <c:pt idx="42">
                  <c:v>4307.1180000000004</c:v>
                </c:pt>
                <c:pt idx="43">
                  <c:v>4334.9960000000001</c:v>
                </c:pt>
                <c:pt idx="44">
                  <c:v>4334.6909999999998</c:v>
                </c:pt>
                <c:pt idx="45">
                  <c:v>4241.0619999999999</c:v>
                </c:pt>
                <c:pt idx="46">
                  <c:v>4019.4760000000001</c:v>
                </c:pt>
                <c:pt idx="47">
                  <c:v>3999.9870000000001</c:v>
                </c:pt>
              </c:numCache>
            </c:numRef>
          </c:val>
          <c:smooth val="0"/>
          <c:extLst>
            <c:ext xmlns:c16="http://schemas.microsoft.com/office/drawing/2014/chart" uri="{C3380CC4-5D6E-409C-BE32-E72D297353CC}">
              <c16:uniqueId val="{00000002-7D7C-43E8-8CE1-3B5993C8C3C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655-4433-A5FC-BB319236025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55-4433-A5FC-BB319236025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35.624299999999998</c:v>
                </c:pt>
                <c:pt idx="1">
                  <c:v>34.936599999999999</c:v>
                </c:pt>
                <c:pt idx="2">
                  <c:v>33.320999999999998</c:v>
                </c:pt>
                <c:pt idx="3">
                  <c:v>32.742699999999999</c:v>
                </c:pt>
                <c:pt idx="4">
                  <c:v>31.8765</c:v>
                </c:pt>
                <c:pt idx="5">
                  <c:v>32.341200000000001</c:v>
                </c:pt>
                <c:pt idx="6">
                  <c:v>31.0672</c:v>
                </c:pt>
                <c:pt idx="7">
                  <c:v>29.531400000000001</c:v>
                </c:pt>
                <c:pt idx="8">
                  <c:v>32.089399999999998</c:v>
                </c:pt>
                <c:pt idx="9">
                  <c:v>32.049799999999998</c:v>
                </c:pt>
                <c:pt idx="10">
                  <c:v>31.928000000000001</c:v>
                </c:pt>
                <c:pt idx="11">
                  <c:v>31.935300000000002</c:v>
                </c:pt>
                <c:pt idx="12">
                  <c:v>31.8127</c:v>
                </c:pt>
                <c:pt idx="13">
                  <c:v>31.7653</c:v>
                </c:pt>
                <c:pt idx="14">
                  <c:v>31.5685</c:v>
                </c:pt>
                <c:pt idx="15">
                  <c:v>31.558700000000002</c:v>
                </c:pt>
                <c:pt idx="16">
                  <c:v>31.399899999999999</c:v>
                </c:pt>
                <c:pt idx="17">
                  <c:v>32.222700000000003</c:v>
                </c:pt>
                <c:pt idx="18">
                  <c:v>32.083500000000001</c:v>
                </c:pt>
                <c:pt idx="19">
                  <c:v>31.526599999999998</c:v>
                </c:pt>
                <c:pt idx="20">
                  <c:v>29.590299999999999</c:v>
                </c:pt>
                <c:pt idx="21">
                  <c:v>36.307099999999998</c:v>
                </c:pt>
                <c:pt idx="22">
                  <c:v>33.015099999999997</c:v>
                </c:pt>
                <c:pt idx="23">
                  <c:v>31.945599999999999</c:v>
                </c:pt>
                <c:pt idx="24">
                  <c:v>35.513199999999998</c:v>
                </c:pt>
                <c:pt idx="25">
                  <c:v>35.691000000000003</c:v>
                </c:pt>
                <c:pt idx="26">
                  <c:v>32.741300000000003</c:v>
                </c:pt>
                <c:pt idx="27">
                  <c:v>33.688099999999999</c:v>
                </c:pt>
                <c:pt idx="28">
                  <c:v>34.999400000000001</c:v>
                </c:pt>
                <c:pt idx="29">
                  <c:v>34.363100000000003</c:v>
                </c:pt>
                <c:pt idx="30">
                  <c:v>34.281799999999997</c:v>
                </c:pt>
                <c:pt idx="31">
                  <c:v>35.059899999999999</c:v>
                </c:pt>
                <c:pt idx="32">
                  <c:v>37.1355</c:v>
                </c:pt>
                <c:pt idx="33">
                  <c:v>41.077800000000003</c:v>
                </c:pt>
                <c:pt idx="34">
                  <c:v>30.185700000000001</c:v>
                </c:pt>
                <c:pt idx="35">
                  <c:v>29.8432</c:v>
                </c:pt>
                <c:pt idx="36">
                  <c:v>16.7134</c:v>
                </c:pt>
                <c:pt idx="37">
                  <c:v>16.539000000000001</c:v>
                </c:pt>
                <c:pt idx="38">
                  <c:v>16.359200000000001</c:v>
                </c:pt>
                <c:pt idx="39">
                  <c:v>16.5246</c:v>
                </c:pt>
                <c:pt idx="40">
                  <c:v>16.638100000000001</c:v>
                </c:pt>
                <c:pt idx="41">
                  <c:v>17.846</c:v>
                </c:pt>
                <c:pt idx="42">
                  <c:v>21.236499999999999</c:v>
                </c:pt>
                <c:pt idx="43">
                  <c:v>28.595300000000002</c:v>
                </c:pt>
                <c:pt idx="44">
                  <c:v>31.168199999999999</c:v>
                </c:pt>
                <c:pt idx="45">
                  <c:v>31.561</c:v>
                </c:pt>
                <c:pt idx="46">
                  <c:v>36.889000000000003</c:v>
                </c:pt>
                <c:pt idx="47">
                  <c:v>38.5364</c:v>
                </c:pt>
              </c:numCache>
            </c:numRef>
          </c:val>
          <c:smooth val="0"/>
          <c:extLst>
            <c:ext xmlns:c16="http://schemas.microsoft.com/office/drawing/2014/chart" uri="{C3380CC4-5D6E-409C-BE32-E72D297353CC}">
              <c16:uniqueId val="{00000002-F655-4433-A5FC-BB319236025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655-4433-A5FC-BB319236025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55-4433-A5FC-BB319236025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655-4433-A5FC-BB319236025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55-4433-A5FC-BB319236025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19.894600000000001</c:v>
                </c:pt>
                <c:pt idx="1">
                  <c:v>20.1584</c:v>
                </c:pt>
                <c:pt idx="2">
                  <c:v>20.3352</c:v>
                </c:pt>
                <c:pt idx="3">
                  <c:v>20.175699999999999</c:v>
                </c:pt>
                <c:pt idx="4">
                  <c:v>20.251100000000001</c:v>
                </c:pt>
                <c:pt idx="5">
                  <c:v>20.102699999999999</c:v>
                </c:pt>
                <c:pt idx="6">
                  <c:v>20.034300000000002</c:v>
                </c:pt>
                <c:pt idx="7">
                  <c:v>19.1721</c:v>
                </c:pt>
                <c:pt idx="8">
                  <c:v>18.753299999999999</c:v>
                </c:pt>
                <c:pt idx="9">
                  <c:v>18.466799999999999</c:v>
                </c:pt>
                <c:pt idx="10">
                  <c:v>20.1371</c:v>
                </c:pt>
                <c:pt idx="11">
                  <c:v>19.752700000000001</c:v>
                </c:pt>
                <c:pt idx="12">
                  <c:v>19.901199999999999</c:v>
                </c:pt>
                <c:pt idx="13">
                  <c:v>19.750299999999999</c:v>
                </c:pt>
                <c:pt idx="14">
                  <c:v>19.885200000000001</c:v>
                </c:pt>
                <c:pt idx="15">
                  <c:v>19.7151</c:v>
                </c:pt>
                <c:pt idx="16">
                  <c:v>19.945599999999999</c:v>
                </c:pt>
                <c:pt idx="17">
                  <c:v>20.343800000000002</c:v>
                </c:pt>
                <c:pt idx="18">
                  <c:v>19.911300000000001</c:v>
                </c:pt>
                <c:pt idx="19">
                  <c:v>20.3325</c:v>
                </c:pt>
                <c:pt idx="20">
                  <c:v>20.763999999999999</c:v>
                </c:pt>
                <c:pt idx="21">
                  <c:v>21.499099999999999</c:v>
                </c:pt>
                <c:pt idx="22">
                  <c:v>20.708600000000001</c:v>
                </c:pt>
                <c:pt idx="23">
                  <c:v>19.819800000000001</c:v>
                </c:pt>
                <c:pt idx="24">
                  <c:v>18.942900000000002</c:v>
                </c:pt>
                <c:pt idx="25">
                  <c:v>19.929600000000001</c:v>
                </c:pt>
                <c:pt idx="26">
                  <c:v>20.962599999999998</c:v>
                </c:pt>
                <c:pt idx="27">
                  <c:v>20.585000000000001</c:v>
                </c:pt>
                <c:pt idx="28">
                  <c:v>20.592600000000001</c:v>
                </c:pt>
                <c:pt idx="29">
                  <c:v>20.5166</c:v>
                </c:pt>
                <c:pt idx="30">
                  <c:v>21.037099999999999</c:v>
                </c:pt>
                <c:pt idx="31">
                  <c:v>20.684200000000001</c:v>
                </c:pt>
                <c:pt idx="32">
                  <c:v>20.188199999999998</c:v>
                </c:pt>
                <c:pt idx="33">
                  <c:v>20.076499999999999</c:v>
                </c:pt>
                <c:pt idx="34">
                  <c:v>20.158799999999999</c:v>
                </c:pt>
                <c:pt idx="35">
                  <c:v>20.277200000000001</c:v>
                </c:pt>
                <c:pt idx="36">
                  <c:v>20.426100000000002</c:v>
                </c:pt>
                <c:pt idx="37">
                  <c:v>17.704499999999999</c:v>
                </c:pt>
                <c:pt idx="38">
                  <c:v>19.659300000000002</c:v>
                </c:pt>
                <c:pt idx="39">
                  <c:v>20.6633</c:v>
                </c:pt>
                <c:pt idx="40">
                  <c:v>20.496300000000002</c:v>
                </c:pt>
                <c:pt idx="41">
                  <c:v>20.666</c:v>
                </c:pt>
                <c:pt idx="42">
                  <c:v>20.152899999999999</c:v>
                </c:pt>
                <c:pt idx="43">
                  <c:v>20.7394</c:v>
                </c:pt>
                <c:pt idx="44">
                  <c:v>20.1555</c:v>
                </c:pt>
                <c:pt idx="45">
                  <c:v>20.648900000000001</c:v>
                </c:pt>
                <c:pt idx="46">
                  <c:v>20.487200000000001</c:v>
                </c:pt>
                <c:pt idx="47">
                  <c:v>20.1069</c:v>
                </c:pt>
              </c:numCache>
            </c:numRef>
          </c:val>
          <c:smooth val="0"/>
          <c:extLst>
            <c:ext xmlns:c16="http://schemas.microsoft.com/office/drawing/2014/chart" uri="{C3380CC4-5D6E-409C-BE32-E72D297353CC}">
              <c16:uniqueId val="{00000007-F655-4433-A5FC-BB319236025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26.272110000000001</c:v>
                </c:pt>
                <c:pt idx="1">
                  <c:v>26.374759999999998</c:v>
                </c:pt>
                <c:pt idx="2">
                  <c:v>26.198090000000001</c:v>
                </c:pt>
                <c:pt idx="3">
                  <c:v>26.131530000000001</c:v>
                </c:pt>
                <c:pt idx="4">
                  <c:v>25.772649999999999</c:v>
                </c:pt>
                <c:pt idx="5">
                  <c:v>25.886019999999998</c:v>
                </c:pt>
                <c:pt idx="6">
                  <c:v>25.68938</c:v>
                </c:pt>
                <c:pt idx="7">
                  <c:v>26.389430000000001</c:v>
                </c:pt>
                <c:pt idx="8">
                  <c:v>26.876349999999999</c:v>
                </c:pt>
                <c:pt idx="9">
                  <c:v>27.209029999999998</c:v>
                </c:pt>
                <c:pt idx="10">
                  <c:v>27.650359999999999</c:v>
                </c:pt>
                <c:pt idx="11">
                  <c:v>27.807410000000001</c:v>
                </c:pt>
                <c:pt idx="12">
                  <c:v>27.896159999999998</c:v>
                </c:pt>
                <c:pt idx="13">
                  <c:v>27.492699999999999</c:v>
                </c:pt>
                <c:pt idx="14">
                  <c:v>26.65532</c:v>
                </c:pt>
                <c:pt idx="15">
                  <c:v>26.545359999999999</c:v>
                </c:pt>
                <c:pt idx="16">
                  <c:v>26.652139999999999</c:v>
                </c:pt>
                <c:pt idx="17">
                  <c:v>26.84976</c:v>
                </c:pt>
                <c:pt idx="18">
                  <c:v>26.810130000000001</c:v>
                </c:pt>
                <c:pt idx="19">
                  <c:v>25.486409999999999</c:v>
                </c:pt>
                <c:pt idx="20">
                  <c:v>25.732479999999999</c:v>
                </c:pt>
                <c:pt idx="21">
                  <c:v>25.67586</c:v>
                </c:pt>
                <c:pt idx="22">
                  <c:v>25.602519999999998</c:v>
                </c:pt>
                <c:pt idx="23">
                  <c:v>25.825220000000002</c:v>
                </c:pt>
                <c:pt idx="24">
                  <c:v>26.31109</c:v>
                </c:pt>
                <c:pt idx="25">
                  <c:v>26.972570000000001</c:v>
                </c:pt>
                <c:pt idx="26">
                  <c:v>27.34394</c:v>
                </c:pt>
                <c:pt idx="27">
                  <c:v>27.084479999999999</c:v>
                </c:pt>
                <c:pt idx="28">
                  <c:v>26.847090000000001</c:v>
                </c:pt>
                <c:pt idx="29">
                  <c:v>27.11675</c:v>
                </c:pt>
                <c:pt idx="30">
                  <c:v>27.16253</c:v>
                </c:pt>
                <c:pt idx="31">
                  <c:v>27.32856</c:v>
                </c:pt>
                <c:pt idx="32">
                  <c:v>26.95675</c:v>
                </c:pt>
                <c:pt idx="33">
                  <c:v>26.206579999999999</c:v>
                </c:pt>
                <c:pt idx="34">
                  <c:v>27.066009999999999</c:v>
                </c:pt>
                <c:pt idx="35">
                  <c:v>26.892620000000001</c:v>
                </c:pt>
                <c:pt idx="36">
                  <c:v>27.424320000000002</c:v>
                </c:pt>
                <c:pt idx="37">
                  <c:v>28.06071</c:v>
                </c:pt>
                <c:pt idx="38">
                  <c:v>27.963660000000001</c:v>
                </c:pt>
                <c:pt idx="39">
                  <c:v>27.926649999999999</c:v>
                </c:pt>
                <c:pt idx="40">
                  <c:v>27.32593</c:v>
                </c:pt>
                <c:pt idx="41">
                  <c:v>27.914560000000002</c:v>
                </c:pt>
                <c:pt idx="42">
                  <c:v>27.628080000000001</c:v>
                </c:pt>
                <c:pt idx="43">
                  <c:v>27.415410000000001</c:v>
                </c:pt>
                <c:pt idx="44">
                  <c:v>27.163049999999998</c:v>
                </c:pt>
                <c:pt idx="45">
                  <c:v>26.636140000000001</c:v>
                </c:pt>
                <c:pt idx="46">
                  <c:v>26.65671</c:v>
                </c:pt>
                <c:pt idx="47">
                  <c:v>26.21133</c:v>
                </c:pt>
              </c:numCache>
            </c:numRef>
          </c:val>
          <c:smooth val="0"/>
          <c:extLst>
            <c:ext xmlns:c16="http://schemas.microsoft.com/office/drawing/2014/chart" uri="{C3380CC4-5D6E-409C-BE32-E72D297353CC}">
              <c16:uniqueId val="{00000008-F655-4433-A5FC-BB319236025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12.877000000000001</c:v>
                </c:pt>
                <c:pt idx="1">
                  <c:v>13.042</c:v>
                </c:pt>
                <c:pt idx="2">
                  <c:v>12.305</c:v>
                </c:pt>
                <c:pt idx="3">
                  <c:v>12.465999999999999</c:v>
                </c:pt>
                <c:pt idx="4">
                  <c:v>12.05</c:v>
                </c:pt>
                <c:pt idx="5">
                  <c:v>13.491</c:v>
                </c:pt>
                <c:pt idx="6">
                  <c:v>13.234999999999999</c:v>
                </c:pt>
                <c:pt idx="7">
                  <c:v>13.355</c:v>
                </c:pt>
                <c:pt idx="8">
                  <c:v>12.736000000000001</c:v>
                </c:pt>
                <c:pt idx="9">
                  <c:v>12.3</c:v>
                </c:pt>
                <c:pt idx="10">
                  <c:v>11.159000000000001</c:v>
                </c:pt>
                <c:pt idx="11">
                  <c:v>10.302</c:v>
                </c:pt>
                <c:pt idx="12">
                  <c:v>9.3049999999999997</c:v>
                </c:pt>
                <c:pt idx="13">
                  <c:v>9.6579999999999995</c:v>
                </c:pt>
                <c:pt idx="14">
                  <c:v>10.4</c:v>
                </c:pt>
                <c:pt idx="15">
                  <c:v>10.417</c:v>
                </c:pt>
                <c:pt idx="16">
                  <c:v>11.154999999999999</c:v>
                </c:pt>
                <c:pt idx="17">
                  <c:v>12.318</c:v>
                </c:pt>
                <c:pt idx="18">
                  <c:v>12.587</c:v>
                </c:pt>
                <c:pt idx="19">
                  <c:v>12.391999999999999</c:v>
                </c:pt>
                <c:pt idx="20">
                  <c:v>12.839</c:v>
                </c:pt>
                <c:pt idx="21">
                  <c:v>12.670999999999999</c:v>
                </c:pt>
                <c:pt idx="22">
                  <c:v>11.83</c:v>
                </c:pt>
                <c:pt idx="23">
                  <c:v>11.568</c:v>
                </c:pt>
                <c:pt idx="24">
                  <c:v>11.476000000000001</c:v>
                </c:pt>
                <c:pt idx="25">
                  <c:v>11.294</c:v>
                </c:pt>
                <c:pt idx="26">
                  <c:v>12.736000000000001</c:v>
                </c:pt>
                <c:pt idx="27">
                  <c:v>12.78</c:v>
                </c:pt>
                <c:pt idx="28">
                  <c:v>12.683999999999999</c:v>
                </c:pt>
                <c:pt idx="29">
                  <c:v>12.657999999999999</c:v>
                </c:pt>
                <c:pt idx="30">
                  <c:v>12.898</c:v>
                </c:pt>
                <c:pt idx="31">
                  <c:v>12.436</c:v>
                </c:pt>
                <c:pt idx="32">
                  <c:v>12.582000000000001</c:v>
                </c:pt>
                <c:pt idx="33">
                  <c:v>11.798999999999999</c:v>
                </c:pt>
                <c:pt idx="34">
                  <c:v>10.503</c:v>
                </c:pt>
                <c:pt idx="35">
                  <c:v>10.349</c:v>
                </c:pt>
                <c:pt idx="36">
                  <c:v>9.5990000000000002</c:v>
                </c:pt>
                <c:pt idx="37">
                  <c:v>9.6460000000000008</c:v>
                </c:pt>
                <c:pt idx="38">
                  <c:v>10.208</c:v>
                </c:pt>
                <c:pt idx="39">
                  <c:v>10.946999999999999</c:v>
                </c:pt>
                <c:pt idx="40">
                  <c:v>12.157999999999999</c:v>
                </c:pt>
                <c:pt idx="41">
                  <c:v>12.311999999999999</c:v>
                </c:pt>
                <c:pt idx="42">
                  <c:v>12.672000000000001</c:v>
                </c:pt>
                <c:pt idx="43">
                  <c:v>12.941000000000001</c:v>
                </c:pt>
                <c:pt idx="44">
                  <c:v>13.01</c:v>
                </c:pt>
                <c:pt idx="45">
                  <c:v>13.119</c:v>
                </c:pt>
                <c:pt idx="46">
                  <c:v>12.531000000000001</c:v>
                </c:pt>
                <c:pt idx="47">
                  <c:v>12.315</c:v>
                </c:pt>
              </c:numCache>
            </c:numRef>
          </c:val>
          <c:smooth val="0"/>
          <c:extLst>
            <c:ext xmlns:c16="http://schemas.microsoft.com/office/drawing/2014/chart" uri="{C3380CC4-5D6E-409C-BE32-E72D297353CC}">
              <c16:uniqueId val="{00000009-F655-4433-A5FC-BB319236025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15.194100000000001</c:v>
                </c:pt>
                <c:pt idx="1">
                  <c:v>15.224</c:v>
                </c:pt>
                <c:pt idx="2">
                  <c:v>14.6229</c:v>
                </c:pt>
                <c:pt idx="3">
                  <c:v>14.6784</c:v>
                </c:pt>
                <c:pt idx="4">
                  <c:v>15.1374</c:v>
                </c:pt>
                <c:pt idx="5">
                  <c:v>15.0753</c:v>
                </c:pt>
                <c:pt idx="6">
                  <c:v>15.2828</c:v>
                </c:pt>
                <c:pt idx="7">
                  <c:v>15.3774</c:v>
                </c:pt>
                <c:pt idx="8">
                  <c:v>15.597799999999999</c:v>
                </c:pt>
                <c:pt idx="9">
                  <c:v>14.797800000000001</c:v>
                </c:pt>
                <c:pt idx="10">
                  <c:v>14.7356</c:v>
                </c:pt>
                <c:pt idx="11">
                  <c:v>14.364800000000001</c:v>
                </c:pt>
                <c:pt idx="12">
                  <c:v>12.5253</c:v>
                </c:pt>
                <c:pt idx="13">
                  <c:v>12.435499999999999</c:v>
                </c:pt>
                <c:pt idx="14">
                  <c:v>9.7655999999999992</c:v>
                </c:pt>
                <c:pt idx="15">
                  <c:v>9.0978999999999992</c:v>
                </c:pt>
                <c:pt idx="16">
                  <c:v>9.3779000000000003</c:v>
                </c:pt>
                <c:pt idx="17">
                  <c:v>9.6415000000000006</c:v>
                </c:pt>
                <c:pt idx="18">
                  <c:v>9.2539999999999996</c:v>
                </c:pt>
                <c:pt idx="19">
                  <c:v>9.1925000000000008</c:v>
                </c:pt>
                <c:pt idx="20">
                  <c:v>9.2499000000000002</c:v>
                </c:pt>
                <c:pt idx="21">
                  <c:v>8.9395000000000007</c:v>
                </c:pt>
                <c:pt idx="22">
                  <c:v>8.8497000000000003</c:v>
                </c:pt>
                <c:pt idx="23">
                  <c:v>11.0036</c:v>
                </c:pt>
                <c:pt idx="24">
                  <c:v>11.0008</c:v>
                </c:pt>
                <c:pt idx="25">
                  <c:v>10.967599999999999</c:v>
                </c:pt>
                <c:pt idx="26">
                  <c:v>11.3919</c:v>
                </c:pt>
                <c:pt idx="27">
                  <c:v>11.5322</c:v>
                </c:pt>
                <c:pt idx="28">
                  <c:v>11.968500000000001</c:v>
                </c:pt>
                <c:pt idx="29">
                  <c:v>12.2796</c:v>
                </c:pt>
                <c:pt idx="30">
                  <c:v>12.6051</c:v>
                </c:pt>
                <c:pt idx="31">
                  <c:v>12.325900000000001</c:v>
                </c:pt>
                <c:pt idx="32">
                  <c:v>13.003500000000001</c:v>
                </c:pt>
                <c:pt idx="33">
                  <c:v>13.020099999999999</c:v>
                </c:pt>
                <c:pt idx="34">
                  <c:v>12.8172</c:v>
                </c:pt>
                <c:pt idx="35">
                  <c:v>12.9208</c:v>
                </c:pt>
                <c:pt idx="36">
                  <c:v>12.6084</c:v>
                </c:pt>
                <c:pt idx="37">
                  <c:v>12.9084</c:v>
                </c:pt>
                <c:pt idx="38">
                  <c:v>11.8035</c:v>
                </c:pt>
                <c:pt idx="39">
                  <c:v>11.382899999999999</c:v>
                </c:pt>
                <c:pt idx="40">
                  <c:v>9.1273999999999997</c:v>
                </c:pt>
                <c:pt idx="41">
                  <c:v>8.8276000000000003</c:v>
                </c:pt>
                <c:pt idx="42">
                  <c:v>8.9303000000000008</c:v>
                </c:pt>
                <c:pt idx="43">
                  <c:v>9.4697999999999993</c:v>
                </c:pt>
                <c:pt idx="44">
                  <c:v>8.8710000000000004</c:v>
                </c:pt>
                <c:pt idx="45">
                  <c:v>10.2302</c:v>
                </c:pt>
                <c:pt idx="46">
                  <c:v>12.883900000000001</c:v>
                </c:pt>
                <c:pt idx="47">
                  <c:v>14.110900000000001</c:v>
                </c:pt>
              </c:numCache>
            </c:numRef>
          </c:val>
          <c:smooth val="0"/>
          <c:extLst>
            <c:ext xmlns:c16="http://schemas.microsoft.com/office/drawing/2014/chart" uri="{C3380CC4-5D6E-409C-BE32-E72D297353CC}">
              <c16:uniqueId val="{0000000A-F655-4433-A5FC-BB319236025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13.67</c:v>
                </c:pt>
                <c:pt idx="1">
                  <c:v>13.68</c:v>
                </c:pt>
                <c:pt idx="2">
                  <c:v>12.91</c:v>
                </c:pt>
                <c:pt idx="3">
                  <c:v>13.33</c:v>
                </c:pt>
                <c:pt idx="4">
                  <c:v>13.2</c:v>
                </c:pt>
                <c:pt idx="5">
                  <c:v>13.6</c:v>
                </c:pt>
                <c:pt idx="6">
                  <c:v>13.46</c:v>
                </c:pt>
                <c:pt idx="7">
                  <c:v>13.48</c:v>
                </c:pt>
                <c:pt idx="8">
                  <c:v>13.59</c:v>
                </c:pt>
                <c:pt idx="9">
                  <c:v>13.57</c:v>
                </c:pt>
                <c:pt idx="10">
                  <c:v>13.66</c:v>
                </c:pt>
                <c:pt idx="11">
                  <c:v>13.35</c:v>
                </c:pt>
                <c:pt idx="12">
                  <c:v>13.53</c:v>
                </c:pt>
                <c:pt idx="13">
                  <c:v>12.63</c:v>
                </c:pt>
                <c:pt idx="14">
                  <c:v>13.17</c:v>
                </c:pt>
                <c:pt idx="15">
                  <c:v>13.27</c:v>
                </c:pt>
                <c:pt idx="16">
                  <c:v>13.36</c:v>
                </c:pt>
                <c:pt idx="17">
                  <c:v>13.25</c:v>
                </c:pt>
                <c:pt idx="18">
                  <c:v>13.22</c:v>
                </c:pt>
                <c:pt idx="19">
                  <c:v>13.21</c:v>
                </c:pt>
                <c:pt idx="20">
                  <c:v>13.42</c:v>
                </c:pt>
                <c:pt idx="21">
                  <c:v>13.81</c:v>
                </c:pt>
                <c:pt idx="22">
                  <c:v>13.76</c:v>
                </c:pt>
                <c:pt idx="23">
                  <c:v>13.34</c:v>
                </c:pt>
                <c:pt idx="24">
                  <c:v>13.76</c:v>
                </c:pt>
                <c:pt idx="25">
                  <c:v>13.71</c:v>
                </c:pt>
                <c:pt idx="26">
                  <c:v>13.78</c:v>
                </c:pt>
                <c:pt idx="27">
                  <c:v>13.43</c:v>
                </c:pt>
                <c:pt idx="28">
                  <c:v>13.49</c:v>
                </c:pt>
                <c:pt idx="29">
                  <c:v>13.18</c:v>
                </c:pt>
                <c:pt idx="30">
                  <c:v>13.26</c:v>
                </c:pt>
                <c:pt idx="31">
                  <c:v>13.59</c:v>
                </c:pt>
                <c:pt idx="32">
                  <c:v>13.47</c:v>
                </c:pt>
                <c:pt idx="33">
                  <c:v>13.19</c:v>
                </c:pt>
                <c:pt idx="34">
                  <c:v>13.17</c:v>
                </c:pt>
                <c:pt idx="35">
                  <c:v>13.18</c:v>
                </c:pt>
                <c:pt idx="36">
                  <c:v>13.37</c:v>
                </c:pt>
                <c:pt idx="37">
                  <c:v>13.58</c:v>
                </c:pt>
                <c:pt idx="38">
                  <c:v>13.71</c:v>
                </c:pt>
                <c:pt idx="39">
                  <c:v>13.14</c:v>
                </c:pt>
                <c:pt idx="40">
                  <c:v>13.24</c:v>
                </c:pt>
                <c:pt idx="41">
                  <c:v>13.18</c:v>
                </c:pt>
                <c:pt idx="42">
                  <c:v>13.01</c:v>
                </c:pt>
                <c:pt idx="43">
                  <c:v>12.84</c:v>
                </c:pt>
                <c:pt idx="44">
                  <c:v>11.67</c:v>
                </c:pt>
                <c:pt idx="45">
                  <c:v>12.64</c:v>
                </c:pt>
                <c:pt idx="46">
                  <c:v>12.64</c:v>
                </c:pt>
                <c:pt idx="47">
                  <c:v>12.71</c:v>
                </c:pt>
              </c:numCache>
            </c:numRef>
          </c:val>
          <c:smooth val="0"/>
          <c:extLst>
            <c:ext xmlns:c16="http://schemas.microsoft.com/office/drawing/2014/chart" uri="{C3380CC4-5D6E-409C-BE32-E72D297353CC}">
              <c16:uniqueId val="{0000000B-F655-4433-A5FC-BB319236025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35.107999999999997</c:v>
                </c:pt>
                <c:pt idx="1">
                  <c:v>35.002000000000002</c:v>
                </c:pt>
                <c:pt idx="2">
                  <c:v>35.18</c:v>
                </c:pt>
                <c:pt idx="3">
                  <c:v>34.896000000000001</c:v>
                </c:pt>
                <c:pt idx="4">
                  <c:v>34.712000000000003</c:v>
                </c:pt>
                <c:pt idx="5">
                  <c:v>34.43</c:v>
                </c:pt>
                <c:pt idx="6">
                  <c:v>34.222000000000001</c:v>
                </c:pt>
                <c:pt idx="7">
                  <c:v>34.74</c:v>
                </c:pt>
                <c:pt idx="8">
                  <c:v>35.805999999999997</c:v>
                </c:pt>
                <c:pt idx="9">
                  <c:v>35.758000000000003</c:v>
                </c:pt>
                <c:pt idx="10">
                  <c:v>35.701999999999998</c:v>
                </c:pt>
                <c:pt idx="11">
                  <c:v>35.74</c:v>
                </c:pt>
                <c:pt idx="12">
                  <c:v>35.341999999999999</c:v>
                </c:pt>
                <c:pt idx="13">
                  <c:v>34.816000000000003</c:v>
                </c:pt>
                <c:pt idx="14">
                  <c:v>34.744</c:v>
                </c:pt>
                <c:pt idx="15">
                  <c:v>34.962000000000003</c:v>
                </c:pt>
                <c:pt idx="16">
                  <c:v>34.426000000000002</c:v>
                </c:pt>
                <c:pt idx="17">
                  <c:v>34.902000000000001</c:v>
                </c:pt>
                <c:pt idx="18">
                  <c:v>34.89</c:v>
                </c:pt>
                <c:pt idx="19">
                  <c:v>33.936</c:v>
                </c:pt>
                <c:pt idx="20">
                  <c:v>31.878</c:v>
                </c:pt>
                <c:pt idx="21">
                  <c:v>32.923999999999999</c:v>
                </c:pt>
                <c:pt idx="22">
                  <c:v>32.36</c:v>
                </c:pt>
                <c:pt idx="23">
                  <c:v>33.223999999999997</c:v>
                </c:pt>
                <c:pt idx="24">
                  <c:v>33.158000000000001</c:v>
                </c:pt>
                <c:pt idx="25">
                  <c:v>32.898000000000003</c:v>
                </c:pt>
                <c:pt idx="26">
                  <c:v>33.554000000000002</c:v>
                </c:pt>
                <c:pt idx="27">
                  <c:v>33.533999999999999</c:v>
                </c:pt>
                <c:pt idx="28">
                  <c:v>34.793999999999997</c:v>
                </c:pt>
                <c:pt idx="29">
                  <c:v>34.658000000000001</c:v>
                </c:pt>
                <c:pt idx="30">
                  <c:v>34.347999999999999</c:v>
                </c:pt>
                <c:pt idx="31">
                  <c:v>34.380000000000003</c:v>
                </c:pt>
                <c:pt idx="32">
                  <c:v>34.83</c:v>
                </c:pt>
                <c:pt idx="33">
                  <c:v>35.137999999999998</c:v>
                </c:pt>
                <c:pt idx="34">
                  <c:v>35.286000000000001</c:v>
                </c:pt>
                <c:pt idx="35">
                  <c:v>36.158000000000001</c:v>
                </c:pt>
                <c:pt idx="36">
                  <c:v>36.991999999999997</c:v>
                </c:pt>
                <c:pt idx="37">
                  <c:v>36.688000000000002</c:v>
                </c:pt>
                <c:pt idx="38">
                  <c:v>36.481999999999999</c:v>
                </c:pt>
                <c:pt idx="39">
                  <c:v>35.744</c:v>
                </c:pt>
                <c:pt idx="40">
                  <c:v>35.728000000000002</c:v>
                </c:pt>
                <c:pt idx="41">
                  <c:v>35.944000000000003</c:v>
                </c:pt>
                <c:pt idx="42">
                  <c:v>35.805999999999997</c:v>
                </c:pt>
                <c:pt idx="43">
                  <c:v>36.014000000000003</c:v>
                </c:pt>
                <c:pt idx="44">
                  <c:v>35.756</c:v>
                </c:pt>
                <c:pt idx="45">
                  <c:v>36.119999999999997</c:v>
                </c:pt>
                <c:pt idx="46">
                  <c:v>35.048000000000002</c:v>
                </c:pt>
                <c:pt idx="47">
                  <c:v>35.463999999999999</c:v>
                </c:pt>
              </c:numCache>
            </c:numRef>
          </c:val>
          <c:smooth val="0"/>
          <c:extLst>
            <c:ext xmlns:c16="http://schemas.microsoft.com/office/drawing/2014/chart" uri="{C3380CC4-5D6E-409C-BE32-E72D297353CC}">
              <c16:uniqueId val="{0000000C-F655-4433-A5FC-BB319236025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55-4433-A5FC-BB319236025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55-4433-A5FC-BB319236025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51.774000000000001</c:v>
                </c:pt>
                <c:pt idx="1">
                  <c:v>51.595999999999997</c:v>
                </c:pt>
                <c:pt idx="2">
                  <c:v>51.658999999999999</c:v>
                </c:pt>
                <c:pt idx="3">
                  <c:v>52.037999999999997</c:v>
                </c:pt>
                <c:pt idx="4">
                  <c:v>52.305999999999997</c:v>
                </c:pt>
                <c:pt idx="5">
                  <c:v>52.279000000000003</c:v>
                </c:pt>
                <c:pt idx="6">
                  <c:v>52.03</c:v>
                </c:pt>
                <c:pt idx="7">
                  <c:v>52.423999999999999</c:v>
                </c:pt>
                <c:pt idx="8">
                  <c:v>52.384</c:v>
                </c:pt>
                <c:pt idx="9">
                  <c:v>51.878</c:v>
                </c:pt>
                <c:pt idx="10">
                  <c:v>51.783000000000001</c:v>
                </c:pt>
                <c:pt idx="11">
                  <c:v>51.997</c:v>
                </c:pt>
                <c:pt idx="12">
                  <c:v>51.863999999999997</c:v>
                </c:pt>
                <c:pt idx="13">
                  <c:v>51.215000000000003</c:v>
                </c:pt>
                <c:pt idx="14">
                  <c:v>51.18</c:v>
                </c:pt>
                <c:pt idx="15">
                  <c:v>51.061999999999998</c:v>
                </c:pt>
                <c:pt idx="16">
                  <c:v>51.427999999999997</c:v>
                </c:pt>
                <c:pt idx="17">
                  <c:v>52.009</c:v>
                </c:pt>
                <c:pt idx="18">
                  <c:v>51.273000000000003</c:v>
                </c:pt>
                <c:pt idx="19">
                  <c:v>51.28</c:v>
                </c:pt>
                <c:pt idx="20">
                  <c:v>51.213999999999999</c:v>
                </c:pt>
                <c:pt idx="21">
                  <c:v>51.485999999999997</c:v>
                </c:pt>
                <c:pt idx="22">
                  <c:v>50.872</c:v>
                </c:pt>
                <c:pt idx="23">
                  <c:v>51.741999999999997</c:v>
                </c:pt>
                <c:pt idx="24">
                  <c:v>51.860999999999997</c:v>
                </c:pt>
                <c:pt idx="25">
                  <c:v>51.981000000000002</c:v>
                </c:pt>
                <c:pt idx="26">
                  <c:v>52.137999999999998</c:v>
                </c:pt>
                <c:pt idx="27">
                  <c:v>51.530999999999999</c:v>
                </c:pt>
                <c:pt idx="28">
                  <c:v>51.584000000000003</c:v>
                </c:pt>
                <c:pt idx="29">
                  <c:v>51.606000000000002</c:v>
                </c:pt>
                <c:pt idx="30">
                  <c:v>51.433999999999997</c:v>
                </c:pt>
                <c:pt idx="31">
                  <c:v>51.442</c:v>
                </c:pt>
                <c:pt idx="32">
                  <c:v>51.186</c:v>
                </c:pt>
                <c:pt idx="33">
                  <c:v>51.145000000000003</c:v>
                </c:pt>
                <c:pt idx="34">
                  <c:v>51.177</c:v>
                </c:pt>
                <c:pt idx="35">
                  <c:v>51.594999999999999</c:v>
                </c:pt>
                <c:pt idx="36">
                  <c:v>51.618000000000002</c:v>
                </c:pt>
                <c:pt idx="37">
                  <c:v>52.258000000000003</c:v>
                </c:pt>
                <c:pt idx="38">
                  <c:v>52.430999999999997</c:v>
                </c:pt>
                <c:pt idx="39">
                  <c:v>52.244999999999997</c:v>
                </c:pt>
                <c:pt idx="40">
                  <c:v>52.241999999999997</c:v>
                </c:pt>
                <c:pt idx="41">
                  <c:v>52.343000000000004</c:v>
                </c:pt>
                <c:pt idx="42">
                  <c:v>52.01</c:v>
                </c:pt>
                <c:pt idx="43">
                  <c:v>51.898000000000003</c:v>
                </c:pt>
                <c:pt idx="44">
                  <c:v>51.656999999999996</c:v>
                </c:pt>
                <c:pt idx="45">
                  <c:v>51.954999999999998</c:v>
                </c:pt>
                <c:pt idx="46">
                  <c:v>52.023000000000003</c:v>
                </c:pt>
                <c:pt idx="47">
                  <c:v>51.883000000000003</c:v>
                </c:pt>
              </c:numCache>
            </c:numRef>
          </c:val>
          <c:smooth val="0"/>
          <c:extLst>
            <c:ext xmlns:c16="http://schemas.microsoft.com/office/drawing/2014/chart" uri="{C3380CC4-5D6E-409C-BE32-E72D297353CC}">
              <c16:uniqueId val="{0000000F-F655-4433-A5FC-BB319236025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55-4433-A5FC-BB319236025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43.514400000000002</c:v>
                </c:pt>
                <c:pt idx="1">
                  <c:v>31.325299999999999</c:v>
                </c:pt>
                <c:pt idx="2">
                  <c:v>42.794400000000003</c:v>
                </c:pt>
                <c:pt idx="3">
                  <c:v>47.579099999999997</c:v>
                </c:pt>
                <c:pt idx="4">
                  <c:v>39.878700000000002</c:v>
                </c:pt>
                <c:pt idx="5">
                  <c:v>43.429200000000002</c:v>
                </c:pt>
                <c:pt idx="6">
                  <c:v>34.606900000000003</c:v>
                </c:pt>
                <c:pt idx="7">
                  <c:v>47.338099999999997</c:v>
                </c:pt>
                <c:pt idx="8">
                  <c:v>42.917999999999999</c:v>
                </c:pt>
                <c:pt idx="9">
                  <c:v>44.659399999999998</c:v>
                </c:pt>
                <c:pt idx="10">
                  <c:v>28.6999</c:v>
                </c:pt>
                <c:pt idx="11">
                  <c:v>38.9679</c:v>
                </c:pt>
                <c:pt idx="12">
                  <c:v>45.152099999999997</c:v>
                </c:pt>
                <c:pt idx="13">
                  <c:v>45.874600000000001</c:v>
                </c:pt>
                <c:pt idx="14">
                  <c:v>44.023600000000002</c:v>
                </c:pt>
                <c:pt idx="15">
                  <c:v>29.871600000000001</c:v>
                </c:pt>
                <c:pt idx="16">
                  <c:v>39.446899999999999</c:v>
                </c:pt>
                <c:pt idx="17">
                  <c:v>46.443100000000001</c:v>
                </c:pt>
                <c:pt idx="18">
                  <c:v>18.832699999999999</c:v>
                </c:pt>
                <c:pt idx="19">
                  <c:v>40.895299999999999</c:v>
                </c:pt>
                <c:pt idx="20">
                  <c:v>34.379300000000001</c:v>
                </c:pt>
                <c:pt idx="21">
                  <c:v>34.727800000000002</c:v>
                </c:pt>
                <c:pt idx="22">
                  <c:v>33.232300000000002</c:v>
                </c:pt>
                <c:pt idx="23">
                  <c:v>45.514099999999999</c:v>
                </c:pt>
                <c:pt idx="24">
                  <c:v>49.002299999999998</c:v>
                </c:pt>
                <c:pt idx="25">
                  <c:v>40.024799999999999</c:v>
                </c:pt>
                <c:pt idx="26">
                  <c:v>42.130299999999998</c:v>
                </c:pt>
                <c:pt idx="27">
                  <c:v>33.226199999999999</c:v>
                </c:pt>
                <c:pt idx="28">
                  <c:v>36.8566</c:v>
                </c:pt>
                <c:pt idx="29">
                  <c:v>39.687600000000003</c:v>
                </c:pt>
                <c:pt idx="30">
                  <c:v>44.987400000000001</c:v>
                </c:pt>
                <c:pt idx="31">
                  <c:v>43.029000000000003</c:v>
                </c:pt>
                <c:pt idx="32">
                  <c:v>49.306100000000001</c:v>
                </c:pt>
                <c:pt idx="33">
                  <c:v>33.5291</c:v>
                </c:pt>
                <c:pt idx="34">
                  <c:v>41.827800000000003</c:v>
                </c:pt>
                <c:pt idx="35">
                  <c:v>45.6051</c:v>
                </c:pt>
                <c:pt idx="36">
                  <c:v>43.895800000000001</c:v>
                </c:pt>
                <c:pt idx="37">
                  <c:v>15.8323</c:v>
                </c:pt>
                <c:pt idx="38">
                  <c:v>12.7963</c:v>
                </c:pt>
                <c:pt idx="39">
                  <c:v>11.173400000000001</c:v>
                </c:pt>
                <c:pt idx="40">
                  <c:v>10.9072</c:v>
                </c:pt>
                <c:pt idx="41">
                  <c:v>10.232799999999999</c:v>
                </c:pt>
                <c:pt idx="42">
                  <c:v>31.177199999999999</c:v>
                </c:pt>
                <c:pt idx="43">
                  <c:v>44.283299999999997</c:v>
                </c:pt>
                <c:pt idx="44">
                  <c:v>22.2182</c:v>
                </c:pt>
                <c:pt idx="45">
                  <c:v>40.927399999999999</c:v>
                </c:pt>
                <c:pt idx="46">
                  <c:v>31.258199999999999</c:v>
                </c:pt>
                <c:pt idx="47">
                  <c:v>27.956499999999998</c:v>
                </c:pt>
              </c:numCache>
            </c:numRef>
          </c:val>
          <c:smooth val="0"/>
          <c:extLst>
            <c:ext xmlns:c16="http://schemas.microsoft.com/office/drawing/2014/chart" uri="{C3380CC4-5D6E-409C-BE32-E72D297353CC}">
              <c16:uniqueId val="{00000011-F655-4433-A5FC-BB319236025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55-4433-A5FC-BB319236025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9.5</c:v>
                </c:pt>
                <c:pt idx="2">
                  <c:v>9.6999999999999993</c:v>
                </c:pt>
                <c:pt idx="3">
                  <c:v>9.8000000000000007</c:v>
                </c:pt>
                <c:pt idx="4">
                  <c:v>9.6999999999999993</c:v>
                </c:pt>
                <c:pt idx="5">
                  <c:v>9.6</c:v>
                </c:pt>
                <c:pt idx="6">
                  <c:v>9.6</c:v>
                </c:pt>
                <c:pt idx="7">
                  <c:v>9.5</c:v>
                </c:pt>
                <c:pt idx="8">
                  <c:v>9.3000000000000007</c:v>
                </c:pt>
                <c:pt idx="9">
                  <c:v>9.1</c:v>
                </c:pt>
                <c:pt idx="10">
                  <c:v>8.8000000000000007</c:v>
                </c:pt>
                <c:pt idx="11">
                  <c:v>8.6</c:v>
                </c:pt>
                <c:pt idx="12">
                  <c:v>8.9</c:v>
                </c:pt>
                <c:pt idx="13">
                  <c:v>9</c:v>
                </c:pt>
                <c:pt idx="14">
                  <c:v>8.3000000000000007</c:v>
                </c:pt>
                <c:pt idx="15">
                  <c:v>7.5</c:v>
                </c:pt>
                <c:pt idx="16">
                  <c:v>7.6</c:v>
                </c:pt>
                <c:pt idx="17">
                  <c:v>7.7</c:v>
                </c:pt>
                <c:pt idx="18">
                  <c:v>7.8</c:v>
                </c:pt>
                <c:pt idx="19">
                  <c:v>7.7</c:v>
                </c:pt>
                <c:pt idx="20">
                  <c:v>8.1999999999999993</c:v>
                </c:pt>
                <c:pt idx="21">
                  <c:v>8.6</c:v>
                </c:pt>
                <c:pt idx="22">
                  <c:v>8.5</c:v>
                </c:pt>
                <c:pt idx="23">
                  <c:v>8.4</c:v>
                </c:pt>
                <c:pt idx="24">
                  <c:v>8.6</c:v>
                </c:pt>
                <c:pt idx="25">
                  <c:v>8.5</c:v>
                </c:pt>
                <c:pt idx="26">
                  <c:v>9.1</c:v>
                </c:pt>
                <c:pt idx="27">
                  <c:v>9.4</c:v>
                </c:pt>
                <c:pt idx="28">
                  <c:v>9.5</c:v>
                </c:pt>
                <c:pt idx="29">
                  <c:v>9.6</c:v>
                </c:pt>
                <c:pt idx="30">
                  <c:v>9.4</c:v>
                </c:pt>
                <c:pt idx="31">
                  <c:v>9.1999999999999993</c:v>
                </c:pt>
                <c:pt idx="32">
                  <c:v>9.3000000000000007</c:v>
                </c:pt>
                <c:pt idx="33">
                  <c:v>9.5</c:v>
                </c:pt>
                <c:pt idx="34">
                  <c:v>9.6999999999999993</c:v>
                </c:pt>
                <c:pt idx="35">
                  <c:v>9.4</c:v>
                </c:pt>
                <c:pt idx="36">
                  <c:v>9.1999999999999993</c:v>
                </c:pt>
                <c:pt idx="37">
                  <c:v>9</c:v>
                </c:pt>
                <c:pt idx="38">
                  <c:v>8.8000000000000007</c:v>
                </c:pt>
                <c:pt idx="39">
                  <c:v>8.6999999999999993</c:v>
                </c:pt>
                <c:pt idx="40">
                  <c:v>9</c:v>
                </c:pt>
                <c:pt idx="41">
                  <c:v>9.1999999999999993</c:v>
                </c:pt>
                <c:pt idx="42">
                  <c:v>9.1</c:v>
                </c:pt>
                <c:pt idx="43">
                  <c:v>9</c:v>
                </c:pt>
                <c:pt idx="44">
                  <c:v>9.1999999999999993</c:v>
                </c:pt>
                <c:pt idx="45">
                  <c:v>9.4</c:v>
                </c:pt>
                <c:pt idx="46">
                  <c:v>9.1999999999999993</c:v>
                </c:pt>
                <c:pt idx="47">
                  <c:v>9</c:v>
                </c:pt>
              </c:numCache>
            </c:numRef>
          </c:val>
          <c:smooth val="0"/>
          <c:extLst>
            <c:ext xmlns:c16="http://schemas.microsoft.com/office/drawing/2014/chart" uri="{C3380CC4-5D6E-409C-BE32-E72D297353CC}">
              <c16:uniqueId val="{00000013-F655-4433-A5FC-BB319236025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55-4433-A5FC-BB31923602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156.74286000000001</c:v>
                </c:pt>
                <c:pt idx="1">
                  <c:v>133.38344000000001</c:v>
                </c:pt>
                <c:pt idx="2">
                  <c:v>136.31241</c:v>
                </c:pt>
                <c:pt idx="3">
                  <c:v>103.32458</c:v>
                </c:pt>
                <c:pt idx="4">
                  <c:v>106.85008000000001</c:v>
                </c:pt>
                <c:pt idx="5">
                  <c:v>142.57388</c:v>
                </c:pt>
                <c:pt idx="6">
                  <c:v>135.20177000000001</c:v>
                </c:pt>
                <c:pt idx="7">
                  <c:v>139.96297999999999</c:v>
                </c:pt>
                <c:pt idx="8">
                  <c:v>111.67165</c:v>
                </c:pt>
                <c:pt idx="9">
                  <c:v>112.3085</c:v>
                </c:pt>
                <c:pt idx="10">
                  <c:v>136.41028</c:v>
                </c:pt>
                <c:pt idx="11">
                  <c:v>146.77641</c:v>
                </c:pt>
                <c:pt idx="12">
                  <c:v>129.55713</c:v>
                </c:pt>
                <c:pt idx="13">
                  <c:v>106.73345</c:v>
                </c:pt>
                <c:pt idx="14">
                  <c:v>90.118089999999995</c:v>
                </c:pt>
                <c:pt idx="15">
                  <c:v>135.63856000000001</c:v>
                </c:pt>
                <c:pt idx="16">
                  <c:v>146.51011</c:v>
                </c:pt>
                <c:pt idx="17">
                  <c:v>127.39395</c:v>
                </c:pt>
                <c:pt idx="18">
                  <c:v>103.86476999999999</c:v>
                </c:pt>
                <c:pt idx="19">
                  <c:v>90.755759999999995</c:v>
                </c:pt>
                <c:pt idx="20">
                  <c:v>143.47425000000001</c:v>
                </c:pt>
                <c:pt idx="21">
                  <c:v>131.86521999999999</c:v>
                </c:pt>
                <c:pt idx="22">
                  <c:v>122.3145</c:v>
                </c:pt>
                <c:pt idx="23">
                  <c:v>104.16947</c:v>
                </c:pt>
                <c:pt idx="24">
                  <c:v>146.97241</c:v>
                </c:pt>
                <c:pt idx="25">
                  <c:v>135.25819999999999</c:v>
                </c:pt>
                <c:pt idx="26">
                  <c:v>131.69354999999999</c:v>
                </c:pt>
                <c:pt idx="27">
                  <c:v>78.585340000000002</c:v>
                </c:pt>
                <c:pt idx="28">
                  <c:v>121.22445</c:v>
                </c:pt>
                <c:pt idx="29">
                  <c:v>158.66448</c:v>
                </c:pt>
                <c:pt idx="30">
                  <c:v>139.97881000000001</c:v>
                </c:pt>
                <c:pt idx="31">
                  <c:v>98.306229999999999</c:v>
                </c:pt>
                <c:pt idx="32">
                  <c:v>105.78323</c:v>
                </c:pt>
                <c:pt idx="33">
                  <c:v>78.973070000000007</c:v>
                </c:pt>
                <c:pt idx="34">
                  <c:v>47.685920000000003</c:v>
                </c:pt>
                <c:pt idx="35">
                  <c:v>40.553930000000001</c:v>
                </c:pt>
                <c:pt idx="36">
                  <c:v>39.271320000000003</c:v>
                </c:pt>
                <c:pt idx="37">
                  <c:v>39.016440000000003</c:v>
                </c:pt>
                <c:pt idx="38">
                  <c:v>35.51202</c:v>
                </c:pt>
                <c:pt idx="39">
                  <c:v>36.501530000000002</c:v>
                </c:pt>
                <c:pt idx="40">
                  <c:v>34.372799999999998</c:v>
                </c:pt>
                <c:pt idx="41">
                  <c:v>33.981999999999999</c:v>
                </c:pt>
                <c:pt idx="42">
                  <c:v>31.006679999999999</c:v>
                </c:pt>
                <c:pt idx="43">
                  <c:v>35.319679999999998</c:v>
                </c:pt>
                <c:pt idx="44">
                  <c:v>120.90825</c:v>
                </c:pt>
                <c:pt idx="45">
                  <c:v>101.51898</c:v>
                </c:pt>
                <c:pt idx="46">
                  <c:v>104.4285</c:v>
                </c:pt>
                <c:pt idx="47">
                  <c:v>129.41913</c:v>
                </c:pt>
              </c:numCache>
            </c:numRef>
          </c:val>
          <c:smooth val="0"/>
          <c:extLst>
            <c:ext xmlns:c16="http://schemas.microsoft.com/office/drawing/2014/chart" uri="{C3380CC4-5D6E-409C-BE32-E72D297353CC}">
              <c16:uniqueId val="{00000000-AD35-4B76-B15C-403879D23B5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D35-4B76-B15C-403879D23B5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8.5009700000000006</c:v>
                </c:pt>
                <c:pt idx="1">
                  <c:v>8.8649500000000003</c:v>
                </c:pt>
                <c:pt idx="2">
                  <c:v>8.5314200000000007</c:v>
                </c:pt>
                <c:pt idx="3">
                  <c:v>8.7918800000000008</c:v>
                </c:pt>
                <c:pt idx="4">
                  <c:v>8.8333399999999997</c:v>
                </c:pt>
                <c:pt idx="5">
                  <c:v>8.8056999999999999</c:v>
                </c:pt>
                <c:pt idx="6">
                  <c:v>8.4122699999999995</c:v>
                </c:pt>
                <c:pt idx="7">
                  <c:v>8.2727699999999995</c:v>
                </c:pt>
                <c:pt idx="8">
                  <c:v>8.3641199999999998</c:v>
                </c:pt>
                <c:pt idx="9">
                  <c:v>8.9655500000000004</c:v>
                </c:pt>
                <c:pt idx="10">
                  <c:v>8.9300999999999995</c:v>
                </c:pt>
                <c:pt idx="11">
                  <c:v>8.7203099999999996</c:v>
                </c:pt>
                <c:pt idx="12">
                  <c:v>8.6455099999999998</c:v>
                </c:pt>
                <c:pt idx="13">
                  <c:v>8.5560200000000002</c:v>
                </c:pt>
                <c:pt idx="14">
                  <c:v>8.6483899999999991</c:v>
                </c:pt>
                <c:pt idx="15">
                  <c:v>8.86754</c:v>
                </c:pt>
                <c:pt idx="16">
                  <c:v>8.8688400000000005</c:v>
                </c:pt>
                <c:pt idx="17">
                  <c:v>8.8220200000000002</c:v>
                </c:pt>
                <c:pt idx="18">
                  <c:v>8.9178999999999995</c:v>
                </c:pt>
                <c:pt idx="19">
                  <c:v>8.8187300000000004</c:v>
                </c:pt>
                <c:pt idx="20">
                  <c:v>9.0736399999999993</c:v>
                </c:pt>
                <c:pt idx="21">
                  <c:v>8.8445999999999998</c:v>
                </c:pt>
                <c:pt idx="22">
                  <c:v>8.3122199999999999</c:v>
                </c:pt>
                <c:pt idx="23">
                  <c:v>8.5503599999999995</c:v>
                </c:pt>
                <c:pt idx="24">
                  <c:v>9.0228800000000007</c:v>
                </c:pt>
                <c:pt idx="25">
                  <c:v>9.2251399999999997</c:v>
                </c:pt>
                <c:pt idx="26">
                  <c:v>9.3458400000000008</c:v>
                </c:pt>
                <c:pt idx="27">
                  <c:v>9.2549700000000001</c:v>
                </c:pt>
                <c:pt idx="28">
                  <c:v>9.2469199999999994</c:v>
                </c:pt>
                <c:pt idx="29">
                  <c:v>9.2377300000000009</c:v>
                </c:pt>
                <c:pt idx="30">
                  <c:v>8.8927600000000009</c:v>
                </c:pt>
                <c:pt idx="31">
                  <c:v>9.0520899999999997</c:v>
                </c:pt>
                <c:pt idx="32">
                  <c:v>9.1530100000000001</c:v>
                </c:pt>
                <c:pt idx="33">
                  <c:v>9.0197599999999998</c:v>
                </c:pt>
                <c:pt idx="34">
                  <c:v>8.9219000000000008</c:v>
                </c:pt>
                <c:pt idx="35">
                  <c:v>9.02867</c:v>
                </c:pt>
                <c:pt idx="36">
                  <c:v>7.5956900000000003</c:v>
                </c:pt>
                <c:pt idx="37">
                  <c:v>7.2948399999999998</c:v>
                </c:pt>
                <c:pt idx="38">
                  <c:v>7.44604</c:v>
                </c:pt>
                <c:pt idx="39">
                  <c:v>7.3099299999999996</c:v>
                </c:pt>
                <c:pt idx="40">
                  <c:v>7.2883300000000002</c:v>
                </c:pt>
                <c:pt idx="41">
                  <c:v>7.4646299999999997</c:v>
                </c:pt>
                <c:pt idx="42">
                  <c:v>8.0752600000000001</c:v>
                </c:pt>
                <c:pt idx="43">
                  <c:v>9.2007700000000003</c:v>
                </c:pt>
                <c:pt idx="44">
                  <c:v>9.2350700000000003</c:v>
                </c:pt>
                <c:pt idx="45">
                  <c:v>9.0678000000000001</c:v>
                </c:pt>
                <c:pt idx="46">
                  <c:v>8.9961300000000008</c:v>
                </c:pt>
                <c:pt idx="47">
                  <c:v>8.9133899999999997</c:v>
                </c:pt>
              </c:numCache>
            </c:numRef>
          </c:val>
          <c:smooth val="0"/>
          <c:extLst>
            <c:ext xmlns:c16="http://schemas.microsoft.com/office/drawing/2014/chart" uri="{C3380CC4-5D6E-409C-BE32-E72D297353CC}">
              <c16:uniqueId val="{00000002-AD35-4B76-B15C-403879D23B5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D35-4B76-B15C-403879D23B5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D35-4B76-B15C-403879D23B5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D35-4B76-B15C-403879D23B5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D35-4B76-B15C-403879D23B5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D35-4B76-B15C-403879D23B5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2.1</c:v>
                </c:pt>
                <c:pt idx="1">
                  <c:v>3.3</c:v>
                </c:pt>
                <c:pt idx="2">
                  <c:v>4.0999999999999996</c:v>
                </c:pt>
                <c:pt idx="3">
                  <c:v>4.5</c:v>
                </c:pt>
                <c:pt idx="4">
                  <c:v>5</c:v>
                </c:pt>
                <c:pt idx="5">
                  <c:v>4</c:v>
                </c:pt>
                <c:pt idx="6">
                  <c:v>1.9</c:v>
                </c:pt>
                <c:pt idx="7">
                  <c:v>1.8</c:v>
                </c:pt>
                <c:pt idx="8">
                  <c:v>1.8</c:v>
                </c:pt>
                <c:pt idx="9">
                  <c:v>0.9</c:v>
                </c:pt>
                <c:pt idx="10">
                  <c:v>1.8</c:v>
                </c:pt>
                <c:pt idx="11">
                  <c:v>0.9</c:v>
                </c:pt>
                <c:pt idx="12">
                  <c:v>0.5</c:v>
                </c:pt>
                <c:pt idx="13">
                  <c:v>0.5</c:v>
                </c:pt>
                <c:pt idx="14">
                  <c:v>0.5</c:v>
                </c:pt>
                <c:pt idx="15">
                  <c:v>0.6</c:v>
                </c:pt>
                <c:pt idx="16">
                  <c:v>0.6</c:v>
                </c:pt>
                <c:pt idx="17">
                  <c:v>0.7</c:v>
                </c:pt>
                <c:pt idx="18">
                  <c:v>0.7</c:v>
                </c:pt>
                <c:pt idx="19">
                  <c:v>0.7</c:v>
                </c:pt>
                <c:pt idx="20">
                  <c:v>0.6</c:v>
                </c:pt>
                <c:pt idx="21">
                  <c:v>0.8</c:v>
                </c:pt>
                <c:pt idx="22">
                  <c:v>0.7</c:v>
                </c:pt>
                <c:pt idx="23">
                  <c:v>0.7</c:v>
                </c:pt>
                <c:pt idx="24">
                  <c:v>0.6</c:v>
                </c:pt>
                <c:pt idx="25">
                  <c:v>0.6</c:v>
                </c:pt>
                <c:pt idx="26">
                  <c:v>0.6</c:v>
                </c:pt>
                <c:pt idx="27">
                  <c:v>0.7</c:v>
                </c:pt>
                <c:pt idx="28">
                  <c:v>0.7</c:v>
                </c:pt>
                <c:pt idx="29">
                  <c:v>0.7</c:v>
                </c:pt>
                <c:pt idx="30">
                  <c:v>0.7</c:v>
                </c:pt>
                <c:pt idx="31">
                  <c:v>0.6</c:v>
                </c:pt>
                <c:pt idx="32">
                  <c:v>0.5</c:v>
                </c:pt>
                <c:pt idx="33">
                  <c:v>0.4</c:v>
                </c:pt>
                <c:pt idx="34">
                  <c:v>0.5</c:v>
                </c:pt>
                <c:pt idx="35">
                  <c:v>0.5</c:v>
                </c:pt>
                <c:pt idx="36">
                  <c:v>0.5</c:v>
                </c:pt>
                <c:pt idx="37">
                  <c:v>0.6</c:v>
                </c:pt>
                <c:pt idx="38">
                  <c:v>0.5</c:v>
                </c:pt>
                <c:pt idx="39">
                  <c:v>0.5</c:v>
                </c:pt>
                <c:pt idx="40">
                  <c:v>0.5</c:v>
                </c:pt>
                <c:pt idx="41">
                  <c:v>0.5</c:v>
                </c:pt>
                <c:pt idx="42">
                  <c:v>0.6</c:v>
                </c:pt>
                <c:pt idx="43">
                  <c:v>0.5</c:v>
                </c:pt>
                <c:pt idx="44">
                  <c:v>0.5</c:v>
                </c:pt>
                <c:pt idx="45">
                  <c:v>0.5</c:v>
                </c:pt>
                <c:pt idx="46">
                  <c:v>0.5</c:v>
                </c:pt>
                <c:pt idx="47">
                  <c:v>0.6</c:v>
                </c:pt>
              </c:numCache>
            </c:numRef>
          </c:val>
          <c:smooth val="0"/>
          <c:extLst>
            <c:ext xmlns:c16="http://schemas.microsoft.com/office/drawing/2014/chart" uri="{C3380CC4-5D6E-409C-BE32-E72D297353CC}">
              <c16:uniqueId val="{00000008-AD35-4B76-B15C-403879D23B5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D35-4B76-B15C-403879D23B5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D35-4B76-B15C-403879D23B5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D35-4B76-B15C-403879D23B5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D35-4B76-B15C-403879D23B5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D35-4B76-B15C-403879D23B5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1.1144000000000001</c:v>
                </c:pt>
                <c:pt idx="1">
                  <c:v>1.0337000000000001</c:v>
                </c:pt>
                <c:pt idx="2">
                  <c:v>0.95069999999999999</c:v>
                </c:pt>
                <c:pt idx="3">
                  <c:v>0.91269999999999996</c:v>
                </c:pt>
                <c:pt idx="4">
                  <c:v>0.89</c:v>
                </c:pt>
                <c:pt idx="5">
                  <c:v>0.86870000000000003</c:v>
                </c:pt>
                <c:pt idx="6">
                  <c:v>0.85909999999999997</c:v>
                </c:pt>
                <c:pt idx="7">
                  <c:v>0.85560000000000003</c:v>
                </c:pt>
                <c:pt idx="8">
                  <c:v>0.83789999999999998</c:v>
                </c:pt>
                <c:pt idx="9">
                  <c:v>0.82369999999999999</c:v>
                </c:pt>
                <c:pt idx="10">
                  <c:v>0.8306</c:v>
                </c:pt>
                <c:pt idx="11">
                  <c:v>0.84519999999999995</c:v>
                </c:pt>
                <c:pt idx="12">
                  <c:v>1.1514</c:v>
                </c:pt>
                <c:pt idx="13">
                  <c:v>1.2470000000000001</c:v>
                </c:pt>
                <c:pt idx="14">
                  <c:v>1.5470999999999999</c:v>
                </c:pt>
                <c:pt idx="15">
                  <c:v>1.5482</c:v>
                </c:pt>
                <c:pt idx="16">
                  <c:v>2.0933000000000002</c:v>
                </c:pt>
                <c:pt idx="17">
                  <c:v>2.6760999999999999</c:v>
                </c:pt>
                <c:pt idx="18">
                  <c:v>3.0367999999999999</c:v>
                </c:pt>
                <c:pt idx="19">
                  <c:v>3.3321999999999998</c:v>
                </c:pt>
                <c:pt idx="20">
                  <c:v>3.7706</c:v>
                </c:pt>
                <c:pt idx="21">
                  <c:v>4.0303000000000004</c:v>
                </c:pt>
                <c:pt idx="22">
                  <c:v>4.2872000000000003</c:v>
                </c:pt>
                <c:pt idx="23">
                  <c:v>4.3929</c:v>
                </c:pt>
                <c:pt idx="24">
                  <c:v>4.5076000000000001</c:v>
                </c:pt>
                <c:pt idx="25">
                  <c:v>4.5157999999999996</c:v>
                </c:pt>
                <c:pt idx="26">
                  <c:v>4.5265000000000004</c:v>
                </c:pt>
                <c:pt idx="27">
                  <c:v>4.5246000000000004</c:v>
                </c:pt>
                <c:pt idx="28">
                  <c:v>4.6452999999999998</c:v>
                </c:pt>
                <c:pt idx="29">
                  <c:v>4.8163999999999998</c:v>
                </c:pt>
                <c:pt idx="30">
                  <c:v>4.8188000000000004</c:v>
                </c:pt>
                <c:pt idx="31">
                  <c:v>4.8174000000000001</c:v>
                </c:pt>
                <c:pt idx="32">
                  <c:v>4.7435999999999998</c:v>
                </c:pt>
                <c:pt idx="33">
                  <c:v>4.8044000000000002</c:v>
                </c:pt>
                <c:pt idx="34">
                  <c:v>4.8068</c:v>
                </c:pt>
                <c:pt idx="35">
                  <c:v>4.7911999999999999</c:v>
                </c:pt>
                <c:pt idx="36">
                  <c:v>4.6969000000000003</c:v>
                </c:pt>
                <c:pt idx="37">
                  <c:v>4.6336000000000004</c:v>
                </c:pt>
                <c:pt idx="38">
                  <c:v>4.5883000000000003</c:v>
                </c:pt>
                <c:pt idx="39">
                  <c:v>4.5930999999999997</c:v>
                </c:pt>
                <c:pt idx="40">
                  <c:v>4.4919000000000002</c:v>
                </c:pt>
                <c:pt idx="41">
                  <c:v>4.4497999999999998</c:v>
                </c:pt>
                <c:pt idx="42">
                  <c:v>4.3562000000000003</c:v>
                </c:pt>
                <c:pt idx="43">
                  <c:v>3.8517000000000001</c:v>
                </c:pt>
                <c:pt idx="44">
                  <c:v>2.6515</c:v>
                </c:pt>
                <c:pt idx="45">
                  <c:v>1.8343</c:v>
                </c:pt>
                <c:pt idx="46">
                  <c:v>1.4597</c:v>
                </c:pt>
                <c:pt idx="47">
                  <c:v>1.3277000000000001</c:v>
                </c:pt>
              </c:numCache>
            </c:numRef>
          </c:val>
          <c:smooth val="0"/>
          <c:extLst>
            <c:ext xmlns:c16="http://schemas.microsoft.com/office/drawing/2014/chart" uri="{C3380CC4-5D6E-409C-BE32-E72D297353CC}">
              <c16:uniqueId val="{0000000E-AD35-4B76-B15C-403879D23B5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47.297899999999998</c:v>
                </c:pt>
                <c:pt idx="1">
                  <c:v>47.542999999999999</c:v>
                </c:pt>
                <c:pt idx="2">
                  <c:v>46.456800000000001</c:v>
                </c:pt>
                <c:pt idx="3">
                  <c:v>47.889000000000003</c:v>
                </c:pt>
                <c:pt idx="4">
                  <c:v>48.9756</c:v>
                </c:pt>
                <c:pt idx="5">
                  <c:v>48.862900000000003</c:v>
                </c:pt>
                <c:pt idx="6">
                  <c:v>47.865699999999997</c:v>
                </c:pt>
                <c:pt idx="7">
                  <c:v>48.486600000000003</c:v>
                </c:pt>
                <c:pt idx="8">
                  <c:v>48.557299999999998</c:v>
                </c:pt>
                <c:pt idx="9">
                  <c:v>48.918700000000001</c:v>
                </c:pt>
                <c:pt idx="10">
                  <c:v>47.395000000000003</c:v>
                </c:pt>
                <c:pt idx="11">
                  <c:v>50.131500000000003</c:v>
                </c:pt>
                <c:pt idx="12">
                  <c:v>49.710099999999997</c:v>
                </c:pt>
                <c:pt idx="13">
                  <c:v>43.478000000000002</c:v>
                </c:pt>
                <c:pt idx="14">
                  <c:v>47.365600000000001</c:v>
                </c:pt>
                <c:pt idx="15">
                  <c:v>48.988199999999999</c:v>
                </c:pt>
                <c:pt idx="16">
                  <c:v>49.0505</c:v>
                </c:pt>
                <c:pt idx="17">
                  <c:v>48.511800000000001</c:v>
                </c:pt>
                <c:pt idx="18">
                  <c:v>45.997</c:v>
                </c:pt>
                <c:pt idx="19">
                  <c:v>43.913800000000002</c:v>
                </c:pt>
                <c:pt idx="20">
                  <c:v>45.2331</c:v>
                </c:pt>
                <c:pt idx="21">
                  <c:v>47.378300000000003</c:v>
                </c:pt>
                <c:pt idx="22">
                  <c:v>47.083100000000002</c:v>
                </c:pt>
                <c:pt idx="23">
                  <c:v>46.862699999999997</c:v>
                </c:pt>
                <c:pt idx="24">
                  <c:v>45.360900000000001</c:v>
                </c:pt>
                <c:pt idx="25">
                  <c:v>44.0413</c:v>
                </c:pt>
                <c:pt idx="26">
                  <c:v>45.091000000000001</c:v>
                </c:pt>
                <c:pt idx="27">
                  <c:v>46.482399999999998</c:v>
                </c:pt>
                <c:pt idx="28">
                  <c:v>44.664499999999997</c:v>
                </c:pt>
                <c:pt idx="29">
                  <c:v>44.238999999999997</c:v>
                </c:pt>
                <c:pt idx="30">
                  <c:v>43.548099999999998</c:v>
                </c:pt>
                <c:pt idx="31">
                  <c:v>46.699399999999997</c:v>
                </c:pt>
                <c:pt idx="32">
                  <c:v>42.428199999999997</c:v>
                </c:pt>
                <c:pt idx="33">
                  <c:v>41.601799999999997</c:v>
                </c:pt>
                <c:pt idx="34">
                  <c:v>40.790599999999998</c:v>
                </c:pt>
                <c:pt idx="35">
                  <c:v>42.067399999999999</c:v>
                </c:pt>
                <c:pt idx="36">
                  <c:v>41.815800000000003</c:v>
                </c:pt>
                <c:pt idx="37">
                  <c:v>41.9574</c:v>
                </c:pt>
                <c:pt idx="38">
                  <c:v>44.392099999999999</c:v>
                </c:pt>
                <c:pt idx="39">
                  <c:v>41.968299999999999</c:v>
                </c:pt>
                <c:pt idx="40">
                  <c:v>43.359000000000002</c:v>
                </c:pt>
                <c:pt idx="41">
                  <c:v>43.760300000000001</c:v>
                </c:pt>
                <c:pt idx="42">
                  <c:v>43.570399999999999</c:v>
                </c:pt>
                <c:pt idx="43">
                  <c:v>42.942300000000003</c:v>
                </c:pt>
                <c:pt idx="44">
                  <c:v>44.994100000000003</c:v>
                </c:pt>
                <c:pt idx="45">
                  <c:v>48.047800000000002</c:v>
                </c:pt>
                <c:pt idx="46">
                  <c:v>50.086500000000001</c:v>
                </c:pt>
                <c:pt idx="47">
                  <c:v>50.390099999999997</c:v>
                </c:pt>
              </c:numCache>
            </c:numRef>
          </c:val>
          <c:smooth val="0"/>
          <c:extLst>
            <c:ext xmlns:c16="http://schemas.microsoft.com/office/drawing/2014/chart" uri="{C3380CC4-5D6E-409C-BE32-E72D297353CC}">
              <c16:uniqueId val="{0000000F-AD35-4B76-B15C-403879D23B5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129.94954000000001</c:v>
                </c:pt>
                <c:pt idx="1">
                  <c:v>135.54549</c:v>
                </c:pt>
                <c:pt idx="2">
                  <c:v>137.30924999999999</c:v>
                </c:pt>
                <c:pt idx="3">
                  <c:v>137.19565</c:v>
                </c:pt>
                <c:pt idx="4">
                  <c:v>133.93970999999999</c:v>
                </c:pt>
                <c:pt idx="5">
                  <c:v>131.62098</c:v>
                </c:pt>
                <c:pt idx="6">
                  <c:v>133.39049</c:v>
                </c:pt>
                <c:pt idx="7">
                  <c:v>133.75124</c:v>
                </c:pt>
                <c:pt idx="8">
                  <c:v>135.20038</c:v>
                </c:pt>
                <c:pt idx="9">
                  <c:v>134.22837000000001</c:v>
                </c:pt>
                <c:pt idx="10">
                  <c:v>131.60848999999999</c:v>
                </c:pt>
                <c:pt idx="11">
                  <c:v>135.70607000000001</c:v>
                </c:pt>
                <c:pt idx="12">
                  <c:v>136.57504</c:v>
                </c:pt>
                <c:pt idx="13">
                  <c:v>120.48</c:v>
                </c:pt>
                <c:pt idx="14">
                  <c:v>124.47812</c:v>
                </c:pt>
                <c:pt idx="15">
                  <c:v>135.11959999999999</c:v>
                </c:pt>
                <c:pt idx="16">
                  <c:v>138.63355000000001</c:v>
                </c:pt>
                <c:pt idx="17">
                  <c:v>140.48406</c:v>
                </c:pt>
                <c:pt idx="18">
                  <c:v>139.08302</c:v>
                </c:pt>
                <c:pt idx="19">
                  <c:v>134.81485000000001</c:v>
                </c:pt>
                <c:pt idx="20">
                  <c:v>132.18248</c:v>
                </c:pt>
                <c:pt idx="21">
                  <c:v>128.42367999999999</c:v>
                </c:pt>
                <c:pt idx="22">
                  <c:v>131.20126999999999</c:v>
                </c:pt>
                <c:pt idx="23">
                  <c:v>132.36342999999999</c:v>
                </c:pt>
                <c:pt idx="24">
                  <c:v>132.74547000000001</c:v>
                </c:pt>
                <c:pt idx="25">
                  <c:v>131.4597</c:v>
                </c:pt>
                <c:pt idx="26">
                  <c:v>133.30601999999999</c:v>
                </c:pt>
                <c:pt idx="27">
                  <c:v>134.35704999999999</c:v>
                </c:pt>
                <c:pt idx="28">
                  <c:v>132.28278</c:v>
                </c:pt>
                <c:pt idx="29">
                  <c:v>133.12535</c:v>
                </c:pt>
                <c:pt idx="30">
                  <c:v>133.33371</c:v>
                </c:pt>
                <c:pt idx="31">
                  <c:v>132.61045999999999</c:v>
                </c:pt>
                <c:pt idx="32">
                  <c:v>132.4111</c:v>
                </c:pt>
                <c:pt idx="33">
                  <c:v>130.24358000000001</c:v>
                </c:pt>
                <c:pt idx="34">
                  <c:v>131.34052</c:v>
                </c:pt>
                <c:pt idx="35">
                  <c:v>131.26179999999999</c:v>
                </c:pt>
                <c:pt idx="36">
                  <c:v>130.85323</c:v>
                </c:pt>
                <c:pt idx="37">
                  <c:v>126.60283</c:v>
                </c:pt>
                <c:pt idx="38">
                  <c:v>134.88892999999999</c:v>
                </c:pt>
                <c:pt idx="39">
                  <c:v>139.15666999999999</c:v>
                </c:pt>
                <c:pt idx="40">
                  <c:v>138.27851000000001</c:v>
                </c:pt>
                <c:pt idx="41">
                  <c:v>136.80578</c:v>
                </c:pt>
                <c:pt idx="42">
                  <c:v>138.34143</c:v>
                </c:pt>
                <c:pt idx="43">
                  <c:v>135.4402</c:v>
                </c:pt>
                <c:pt idx="44">
                  <c:v>135.69836000000001</c:v>
                </c:pt>
                <c:pt idx="45">
                  <c:v>133.65943999999999</c:v>
                </c:pt>
                <c:pt idx="46">
                  <c:v>133.54275000000001</c:v>
                </c:pt>
                <c:pt idx="47">
                  <c:v>132.70472000000001</c:v>
                </c:pt>
              </c:numCache>
            </c:numRef>
          </c:val>
          <c:smooth val="0"/>
          <c:extLst>
            <c:ext xmlns:c16="http://schemas.microsoft.com/office/drawing/2014/chart" uri="{C3380CC4-5D6E-409C-BE32-E72D297353CC}">
              <c16:uniqueId val="{00000010-AD35-4B76-B15C-403879D23B5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26.986969999999999</c:v>
                </c:pt>
                <c:pt idx="1">
                  <c:v>26.531549999999999</c:v>
                </c:pt>
                <c:pt idx="2">
                  <c:v>26.85295</c:v>
                </c:pt>
                <c:pt idx="3">
                  <c:v>26.641169999999999</c:v>
                </c:pt>
                <c:pt idx="4">
                  <c:v>27.389320000000001</c:v>
                </c:pt>
                <c:pt idx="5">
                  <c:v>27.46585</c:v>
                </c:pt>
                <c:pt idx="6">
                  <c:v>27.098659999999999</c:v>
                </c:pt>
                <c:pt idx="7">
                  <c:v>27.726199999999999</c:v>
                </c:pt>
                <c:pt idx="8">
                  <c:v>27.000900000000001</c:v>
                </c:pt>
                <c:pt idx="9">
                  <c:v>27.20928</c:v>
                </c:pt>
                <c:pt idx="10">
                  <c:v>26.920269999999999</c:v>
                </c:pt>
                <c:pt idx="11">
                  <c:v>26.498860000000001</c:v>
                </c:pt>
                <c:pt idx="12">
                  <c:v>23.156939999999999</c:v>
                </c:pt>
                <c:pt idx="13">
                  <c:v>23.60284</c:v>
                </c:pt>
                <c:pt idx="14">
                  <c:v>23.37613</c:v>
                </c:pt>
                <c:pt idx="15">
                  <c:v>26.044560000000001</c:v>
                </c:pt>
                <c:pt idx="16">
                  <c:v>26.700479999999999</c:v>
                </c:pt>
                <c:pt idx="17">
                  <c:v>26.931999999999999</c:v>
                </c:pt>
                <c:pt idx="18">
                  <c:v>27.091940000000001</c:v>
                </c:pt>
                <c:pt idx="19">
                  <c:v>27.65597</c:v>
                </c:pt>
                <c:pt idx="20">
                  <c:v>27.450659999999999</c:v>
                </c:pt>
                <c:pt idx="21">
                  <c:v>26.88383</c:v>
                </c:pt>
                <c:pt idx="22">
                  <c:v>27.27084</c:v>
                </c:pt>
                <c:pt idx="23">
                  <c:v>27.304770000000001</c:v>
                </c:pt>
                <c:pt idx="24">
                  <c:v>25.562609999999999</c:v>
                </c:pt>
                <c:pt idx="25">
                  <c:v>25.784279999999999</c:v>
                </c:pt>
                <c:pt idx="26">
                  <c:v>27.24671</c:v>
                </c:pt>
                <c:pt idx="27">
                  <c:v>26.820180000000001</c:v>
                </c:pt>
                <c:pt idx="28">
                  <c:v>27.110499999999998</c:v>
                </c:pt>
                <c:pt idx="29">
                  <c:v>27.83156</c:v>
                </c:pt>
                <c:pt idx="30">
                  <c:v>27.130759999999999</c:v>
                </c:pt>
                <c:pt idx="31">
                  <c:v>28.21435</c:v>
                </c:pt>
                <c:pt idx="32">
                  <c:v>27.94182</c:v>
                </c:pt>
                <c:pt idx="33">
                  <c:v>28.191459999999999</c:v>
                </c:pt>
                <c:pt idx="34">
                  <c:v>27.383099999999999</c:v>
                </c:pt>
                <c:pt idx="35">
                  <c:v>26.785799999999998</c:v>
                </c:pt>
                <c:pt idx="36">
                  <c:v>25.188949999999998</c:v>
                </c:pt>
                <c:pt idx="37">
                  <c:v>25.336929999999999</c:v>
                </c:pt>
                <c:pt idx="38">
                  <c:v>26.560099999999998</c:v>
                </c:pt>
                <c:pt idx="39">
                  <c:v>28.382300000000001</c:v>
                </c:pt>
                <c:pt idx="40">
                  <c:v>28.530950000000001</c:v>
                </c:pt>
                <c:pt idx="41">
                  <c:v>28.275700000000001</c:v>
                </c:pt>
                <c:pt idx="42">
                  <c:v>27.146889999999999</c:v>
                </c:pt>
                <c:pt idx="43">
                  <c:v>27.243469999999999</c:v>
                </c:pt>
                <c:pt idx="44">
                  <c:v>28.089739999999999</c:v>
                </c:pt>
                <c:pt idx="45">
                  <c:v>28.87623</c:v>
                </c:pt>
                <c:pt idx="46">
                  <c:v>28.810310000000001</c:v>
                </c:pt>
                <c:pt idx="47">
                  <c:v>29.24447</c:v>
                </c:pt>
              </c:numCache>
            </c:numRef>
          </c:val>
          <c:smooth val="0"/>
          <c:extLst>
            <c:ext xmlns:c16="http://schemas.microsoft.com/office/drawing/2014/chart" uri="{C3380CC4-5D6E-409C-BE32-E72D297353CC}">
              <c16:uniqueId val="{00000011-AD35-4B76-B15C-403879D23B5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D35-4B76-B15C-403879D23B5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9.83</c:v>
                </c:pt>
                <c:pt idx="1">
                  <c:v>10.16</c:v>
                </c:pt>
                <c:pt idx="2">
                  <c:v>10.67</c:v>
                </c:pt>
                <c:pt idx="3">
                  <c:v>9.6199999999999992</c:v>
                </c:pt>
                <c:pt idx="4">
                  <c:v>9.7100000000000009</c:v>
                </c:pt>
                <c:pt idx="5">
                  <c:v>9.42</c:v>
                </c:pt>
                <c:pt idx="6">
                  <c:v>9.67</c:v>
                </c:pt>
                <c:pt idx="7">
                  <c:v>9.19</c:v>
                </c:pt>
                <c:pt idx="8">
                  <c:v>8.83</c:v>
                </c:pt>
                <c:pt idx="9">
                  <c:v>9.74</c:v>
                </c:pt>
                <c:pt idx="10">
                  <c:v>10.16</c:v>
                </c:pt>
                <c:pt idx="11">
                  <c:v>11.16</c:v>
                </c:pt>
                <c:pt idx="12">
                  <c:v>10.210000000000001</c:v>
                </c:pt>
                <c:pt idx="13">
                  <c:v>8.75</c:v>
                </c:pt>
                <c:pt idx="14">
                  <c:v>7.78</c:v>
                </c:pt>
                <c:pt idx="15">
                  <c:v>6.48</c:v>
                </c:pt>
                <c:pt idx="16">
                  <c:v>6.35</c:v>
                </c:pt>
                <c:pt idx="17">
                  <c:v>8.0500000000000007</c:v>
                </c:pt>
                <c:pt idx="18">
                  <c:v>8.7200000000000006</c:v>
                </c:pt>
                <c:pt idx="19">
                  <c:v>9.2200000000000006</c:v>
                </c:pt>
                <c:pt idx="20">
                  <c:v>8.17</c:v>
                </c:pt>
                <c:pt idx="21">
                  <c:v>8.81</c:v>
                </c:pt>
                <c:pt idx="22">
                  <c:v>9.7200000000000006</c:v>
                </c:pt>
                <c:pt idx="23">
                  <c:v>7.52</c:v>
                </c:pt>
                <c:pt idx="24">
                  <c:v>7.4</c:v>
                </c:pt>
                <c:pt idx="25">
                  <c:v>7.93</c:v>
                </c:pt>
                <c:pt idx="26">
                  <c:v>9.08</c:v>
                </c:pt>
                <c:pt idx="27">
                  <c:v>8.89</c:v>
                </c:pt>
                <c:pt idx="28">
                  <c:v>8.69</c:v>
                </c:pt>
                <c:pt idx="29">
                  <c:v>9.3800000000000008</c:v>
                </c:pt>
                <c:pt idx="30">
                  <c:v>9.85</c:v>
                </c:pt>
                <c:pt idx="31">
                  <c:v>8.93</c:v>
                </c:pt>
                <c:pt idx="32">
                  <c:v>9.7799999999999994</c:v>
                </c:pt>
                <c:pt idx="33">
                  <c:v>10.87</c:v>
                </c:pt>
                <c:pt idx="34">
                  <c:v>10.54</c:v>
                </c:pt>
                <c:pt idx="35">
                  <c:v>10.199999999999999</c:v>
                </c:pt>
                <c:pt idx="36">
                  <c:v>10.46</c:v>
                </c:pt>
                <c:pt idx="37">
                  <c:v>10.47</c:v>
                </c:pt>
                <c:pt idx="38">
                  <c:v>8.44</c:v>
                </c:pt>
                <c:pt idx="39">
                  <c:v>7.48</c:v>
                </c:pt>
                <c:pt idx="40">
                  <c:v>7.93</c:v>
                </c:pt>
                <c:pt idx="41">
                  <c:v>9.56</c:v>
                </c:pt>
                <c:pt idx="42">
                  <c:v>10.94</c:v>
                </c:pt>
                <c:pt idx="43">
                  <c:v>11.28</c:v>
                </c:pt>
                <c:pt idx="44">
                  <c:v>11.46</c:v>
                </c:pt>
                <c:pt idx="45">
                  <c:v>10.75</c:v>
                </c:pt>
                <c:pt idx="46">
                  <c:v>10.09</c:v>
                </c:pt>
                <c:pt idx="47">
                  <c:v>9.92</c:v>
                </c:pt>
              </c:numCache>
            </c:numRef>
          </c:val>
          <c:smooth val="0"/>
          <c:extLst>
            <c:ext xmlns:c16="http://schemas.microsoft.com/office/drawing/2014/chart" uri="{C3380CC4-5D6E-409C-BE32-E72D297353CC}">
              <c16:uniqueId val="{00000013-AD35-4B76-B15C-403879D23B5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D35-4B76-B15C-403879D23B5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37.445929999999997</c:v>
                </c:pt>
                <c:pt idx="1">
                  <c:v>37.619050000000001</c:v>
                </c:pt>
                <c:pt idx="2">
                  <c:v>38.630510000000001</c:v>
                </c:pt>
                <c:pt idx="3">
                  <c:v>37.923879999999997</c:v>
                </c:pt>
                <c:pt idx="4">
                  <c:v>37.764589999999998</c:v>
                </c:pt>
                <c:pt idx="5">
                  <c:v>37.82235</c:v>
                </c:pt>
                <c:pt idx="6">
                  <c:v>38.36674</c:v>
                </c:pt>
                <c:pt idx="7">
                  <c:v>38.270710000000001</c:v>
                </c:pt>
                <c:pt idx="8">
                  <c:v>37.894469999999998</c:v>
                </c:pt>
                <c:pt idx="9">
                  <c:v>36.556820000000002</c:v>
                </c:pt>
                <c:pt idx="10">
                  <c:v>36.09592</c:v>
                </c:pt>
                <c:pt idx="11">
                  <c:v>35.408679999999997</c:v>
                </c:pt>
                <c:pt idx="12">
                  <c:v>33.086880000000001</c:v>
                </c:pt>
                <c:pt idx="13">
                  <c:v>31.167269999999998</c:v>
                </c:pt>
                <c:pt idx="14">
                  <c:v>32.23021</c:v>
                </c:pt>
                <c:pt idx="15">
                  <c:v>33.43085</c:v>
                </c:pt>
                <c:pt idx="16">
                  <c:v>34.273339999999997</c:v>
                </c:pt>
                <c:pt idx="17">
                  <c:v>35.838140000000003</c:v>
                </c:pt>
                <c:pt idx="18">
                  <c:v>36.798670000000001</c:v>
                </c:pt>
                <c:pt idx="19">
                  <c:v>36.427190000000003</c:v>
                </c:pt>
                <c:pt idx="20">
                  <c:v>37.181089999999998</c:v>
                </c:pt>
                <c:pt idx="21">
                  <c:v>36.735410000000002</c:v>
                </c:pt>
                <c:pt idx="22">
                  <c:v>36.63964</c:v>
                </c:pt>
                <c:pt idx="23">
                  <c:v>35.979860000000002</c:v>
                </c:pt>
                <c:pt idx="24">
                  <c:v>35.812399999999997</c:v>
                </c:pt>
                <c:pt idx="25">
                  <c:v>35.990189999999998</c:v>
                </c:pt>
                <c:pt idx="26">
                  <c:v>36.102240000000002</c:v>
                </c:pt>
                <c:pt idx="27">
                  <c:v>36.270159999999997</c:v>
                </c:pt>
                <c:pt idx="28">
                  <c:v>35.050919999999998</c:v>
                </c:pt>
                <c:pt idx="29">
                  <c:v>35.166670000000003</c:v>
                </c:pt>
                <c:pt idx="30">
                  <c:v>33.623170000000002</c:v>
                </c:pt>
                <c:pt idx="31">
                  <c:v>33.840899999999998</c:v>
                </c:pt>
                <c:pt idx="32">
                  <c:v>34.261629999999997</c:v>
                </c:pt>
                <c:pt idx="33">
                  <c:v>34.976010000000002</c:v>
                </c:pt>
                <c:pt idx="34">
                  <c:v>33.23516</c:v>
                </c:pt>
                <c:pt idx="35">
                  <c:v>31.930350000000001</c:v>
                </c:pt>
                <c:pt idx="36">
                  <c:v>31.491379999999999</c:v>
                </c:pt>
                <c:pt idx="37">
                  <c:v>29.313469999999999</c:v>
                </c:pt>
                <c:pt idx="38">
                  <c:v>29.927109999999999</c:v>
                </c:pt>
                <c:pt idx="39">
                  <c:v>32.72495</c:v>
                </c:pt>
                <c:pt idx="40">
                  <c:v>32.902659999999997</c:v>
                </c:pt>
                <c:pt idx="41">
                  <c:v>34.233939999999997</c:v>
                </c:pt>
                <c:pt idx="42">
                  <c:v>36.01211</c:v>
                </c:pt>
                <c:pt idx="43">
                  <c:v>37.82685</c:v>
                </c:pt>
                <c:pt idx="44">
                  <c:v>36.82085</c:v>
                </c:pt>
                <c:pt idx="45">
                  <c:v>38.435450000000003</c:v>
                </c:pt>
                <c:pt idx="46">
                  <c:v>37.989490000000004</c:v>
                </c:pt>
                <c:pt idx="47">
                  <c:v>38.405949999999997</c:v>
                </c:pt>
              </c:numCache>
            </c:numRef>
          </c:val>
          <c:smooth val="0"/>
          <c:extLst>
            <c:ext xmlns:c16="http://schemas.microsoft.com/office/drawing/2014/chart" uri="{C3380CC4-5D6E-409C-BE32-E72D297353CC}">
              <c16:uniqueId val="{00000015-AD35-4B76-B15C-403879D23B5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34.872349999999997</c:v>
                </c:pt>
                <c:pt idx="1">
                  <c:v>34.375480000000003</c:v>
                </c:pt>
                <c:pt idx="2">
                  <c:v>35.241860000000003</c:v>
                </c:pt>
                <c:pt idx="3">
                  <c:v>34.692770000000003</c:v>
                </c:pt>
                <c:pt idx="4">
                  <c:v>34.903599999999997</c:v>
                </c:pt>
                <c:pt idx="5">
                  <c:v>34.902369999999998</c:v>
                </c:pt>
                <c:pt idx="6">
                  <c:v>34.02901</c:v>
                </c:pt>
                <c:pt idx="7">
                  <c:v>33.111539999999998</c:v>
                </c:pt>
                <c:pt idx="8">
                  <c:v>32.866430000000001</c:v>
                </c:pt>
                <c:pt idx="9">
                  <c:v>32.0961</c:v>
                </c:pt>
                <c:pt idx="10">
                  <c:v>32.113280000000003</c:v>
                </c:pt>
                <c:pt idx="11">
                  <c:v>32.22522</c:v>
                </c:pt>
                <c:pt idx="12">
                  <c:v>32.449309999999997</c:v>
                </c:pt>
                <c:pt idx="13">
                  <c:v>32.353369999999998</c:v>
                </c:pt>
                <c:pt idx="14">
                  <c:v>32.441630000000004</c:v>
                </c:pt>
                <c:pt idx="15">
                  <c:v>33.037379999999999</c:v>
                </c:pt>
                <c:pt idx="16">
                  <c:v>33.645589999999999</c:v>
                </c:pt>
                <c:pt idx="17">
                  <c:v>33.731949999999998</c:v>
                </c:pt>
                <c:pt idx="18">
                  <c:v>33.189450000000001</c:v>
                </c:pt>
                <c:pt idx="19">
                  <c:v>33.329039999999999</c:v>
                </c:pt>
                <c:pt idx="20">
                  <c:v>33.352629999999998</c:v>
                </c:pt>
                <c:pt idx="21">
                  <c:v>33.135910000000003</c:v>
                </c:pt>
                <c:pt idx="22">
                  <c:v>33.928310000000003</c:v>
                </c:pt>
                <c:pt idx="23">
                  <c:v>33.803710000000002</c:v>
                </c:pt>
                <c:pt idx="24">
                  <c:v>33.429029999999997</c:v>
                </c:pt>
                <c:pt idx="25">
                  <c:v>32.773290000000003</c:v>
                </c:pt>
                <c:pt idx="26">
                  <c:v>29.50985</c:v>
                </c:pt>
                <c:pt idx="27">
                  <c:v>29.30236</c:v>
                </c:pt>
                <c:pt idx="28">
                  <c:v>30.698969999999999</c:v>
                </c:pt>
                <c:pt idx="29">
                  <c:v>32.619790000000002</c:v>
                </c:pt>
                <c:pt idx="30">
                  <c:v>33.154119999999999</c:v>
                </c:pt>
                <c:pt idx="31">
                  <c:v>32.618899999999996</c:v>
                </c:pt>
                <c:pt idx="32">
                  <c:v>31.7498</c:v>
                </c:pt>
                <c:pt idx="33">
                  <c:v>30.940390000000001</c:v>
                </c:pt>
                <c:pt idx="34">
                  <c:v>31.10371</c:v>
                </c:pt>
                <c:pt idx="35">
                  <c:v>30.940190000000001</c:v>
                </c:pt>
                <c:pt idx="36">
                  <c:v>30.157080000000001</c:v>
                </c:pt>
                <c:pt idx="37">
                  <c:v>29.89987</c:v>
                </c:pt>
                <c:pt idx="38">
                  <c:v>30.328250000000001</c:v>
                </c:pt>
                <c:pt idx="39">
                  <c:v>30.74644</c:v>
                </c:pt>
                <c:pt idx="40">
                  <c:v>30.389220000000002</c:v>
                </c:pt>
                <c:pt idx="41">
                  <c:v>30.31091</c:v>
                </c:pt>
                <c:pt idx="42">
                  <c:v>30.35923</c:v>
                </c:pt>
                <c:pt idx="43">
                  <c:v>33.599260000000001</c:v>
                </c:pt>
                <c:pt idx="44">
                  <c:v>33.59084</c:v>
                </c:pt>
                <c:pt idx="45">
                  <c:v>33.876950000000001</c:v>
                </c:pt>
                <c:pt idx="46">
                  <c:v>34.306870000000004</c:v>
                </c:pt>
                <c:pt idx="47">
                  <c:v>34.390650000000001</c:v>
                </c:pt>
              </c:numCache>
            </c:numRef>
          </c:val>
          <c:smooth val="0"/>
          <c:extLst>
            <c:ext xmlns:c16="http://schemas.microsoft.com/office/drawing/2014/chart" uri="{C3380CC4-5D6E-409C-BE32-E72D297353CC}">
              <c16:uniqueId val="{00000016-AD35-4B76-B15C-403879D23B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3E7-4DFE-8BF6-3909AAED94D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03E7-4DFE-8BF6-3909AAED94D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31.368500000000001</c:v>
                </c:pt>
                <c:pt idx="1">
                  <c:v>30.3886</c:v>
                </c:pt>
                <c:pt idx="2">
                  <c:v>31.034400000000002</c:v>
                </c:pt>
                <c:pt idx="3">
                  <c:v>30.377500000000001</c:v>
                </c:pt>
                <c:pt idx="4">
                  <c:v>31.577500000000001</c:v>
                </c:pt>
                <c:pt idx="5">
                  <c:v>31.625499999999999</c:v>
                </c:pt>
                <c:pt idx="6">
                  <c:v>31.232600000000001</c:v>
                </c:pt>
                <c:pt idx="7">
                  <c:v>30.535399999999999</c:v>
                </c:pt>
                <c:pt idx="8">
                  <c:v>30.540199999999999</c:v>
                </c:pt>
                <c:pt idx="9">
                  <c:v>30.1067</c:v>
                </c:pt>
                <c:pt idx="10">
                  <c:v>29.234500000000001</c:v>
                </c:pt>
                <c:pt idx="11">
                  <c:v>28.979700000000001</c:v>
                </c:pt>
                <c:pt idx="12">
                  <c:v>28.237300000000001</c:v>
                </c:pt>
                <c:pt idx="13">
                  <c:v>27.961200000000002</c:v>
                </c:pt>
                <c:pt idx="14">
                  <c:v>28.961400000000001</c:v>
                </c:pt>
                <c:pt idx="15">
                  <c:v>28.541499999999999</c:v>
                </c:pt>
                <c:pt idx="16">
                  <c:v>30.058199999999999</c:v>
                </c:pt>
                <c:pt idx="17">
                  <c:v>29.978899999999999</c:v>
                </c:pt>
                <c:pt idx="18">
                  <c:v>28.3291</c:v>
                </c:pt>
                <c:pt idx="19">
                  <c:v>29.382400000000001</c:v>
                </c:pt>
                <c:pt idx="20">
                  <c:v>28.6511</c:v>
                </c:pt>
                <c:pt idx="21">
                  <c:v>28.167200000000001</c:v>
                </c:pt>
                <c:pt idx="22">
                  <c:v>28.227699999999999</c:v>
                </c:pt>
                <c:pt idx="23">
                  <c:v>26.814499999999999</c:v>
                </c:pt>
                <c:pt idx="24">
                  <c:v>26.339400000000001</c:v>
                </c:pt>
                <c:pt idx="25">
                  <c:v>25.348500000000001</c:v>
                </c:pt>
                <c:pt idx="26">
                  <c:v>25.694299999999998</c:v>
                </c:pt>
                <c:pt idx="27">
                  <c:v>26.981400000000001</c:v>
                </c:pt>
                <c:pt idx="28">
                  <c:v>27.146699999999999</c:v>
                </c:pt>
                <c:pt idx="29">
                  <c:v>27.563500000000001</c:v>
                </c:pt>
                <c:pt idx="30">
                  <c:v>27.218499999999999</c:v>
                </c:pt>
                <c:pt idx="31">
                  <c:v>27.163799999999998</c:v>
                </c:pt>
                <c:pt idx="32">
                  <c:v>27.4573</c:v>
                </c:pt>
                <c:pt idx="33">
                  <c:v>26.968299999999999</c:v>
                </c:pt>
                <c:pt idx="34">
                  <c:v>26.639900000000001</c:v>
                </c:pt>
                <c:pt idx="35">
                  <c:v>26.0413</c:v>
                </c:pt>
                <c:pt idx="36">
                  <c:v>25.8948</c:v>
                </c:pt>
                <c:pt idx="37">
                  <c:v>24.830200000000001</c:v>
                </c:pt>
                <c:pt idx="38">
                  <c:v>25.159800000000001</c:v>
                </c:pt>
                <c:pt idx="39">
                  <c:v>25.7715</c:v>
                </c:pt>
                <c:pt idx="40">
                  <c:v>26.085599999999999</c:v>
                </c:pt>
                <c:pt idx="41">
                  <c:v>26.779900000000001</c:v>
                </c:pt>
                <c:pt idx="42">
                  <c:v>30.773399999999999</c:v>
                </c:pt>
                <c:pt idx="43">
                  <c:v>30.1721</c:v>
                </c:pt>
                <c:pt idx="44">
                  <c:v>29.3825</c:v>
                </c:pt>
                <c:pt idx="45">
                  <c:v>30.029199999999999</c:v>
                </c:pt>
                <c:pt idx="46">
                  <c:v>30.634599999999999</c:v>
                </c:pt>
                <c:pt idx="47">
                  <c:v>30.378799999999998</c:v>
                </c:pt>
              </c:numCache>
            </c:numRef>
          </c:val>
          <c:smooth val="0"/>
          <c:extLst>
            <c:ext xmlns:c16="http://schemas.microsoft.com/office/drawing/2014/chart" uri="{C3380CC4-5D6E-409C-BE32-E72D297353CC}">
              <c16:uniqueId val="{00000002-03E7-4DFE-8BF6-3909AAED94D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3E7-4DFE-8BF6-3909AAED94D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3E7-4DFE-8BF6-3909AAED94D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3E7-4DFE-8BF6-3909AAED94D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c:v>
                </c:pt>
                <c:pt idx="1">
                  <c:v>1.1000000000000001</c:v>
                </c:pt>
                <c:pt idx="2">
                  <c:v>1.5</c:v>
                </c:pt>
                <c:pt idx="3">
                  <c:v>1.8</c:v>
                </c:pt>
                <c:pt idx="4">
                  <c:v>1.8</c:v>
                </c:pt>
                <c:pt idx="5">
                  <c:v>1.8</c:v>
                </c:pt>
                <c:pt idx="6">
                  <c:v>1.8</c:v>
                </c:pt>
                <c:pt idx="7">
                  <c:v>1.9</c:v>
                </c:pt>
                <c:pt idx="8">
                  <c:v>1.9</c:v>
                </c:pt>
                <c:pt idx="9">
                  <c:v>1.8</c:v>
                </c:pt>
                <c:pt idx="10">
                  <c:v>1.7</c:v>
                </c:pt>
                <c:pt idx="11">
                  <c:v>1.8</c:v>
                </c:pt>
                <c:pt idx="12">
                  <c:v>1.8</c:v>
                </c:pt>
                <c:pt idx="13">
                  <c:v>1.7</c:v>
                </c:pt>
                <c:pt idx="14">
                  <c:v>1.7</c:v>
                </c:pt>
                <c:pt idx="15">
                  <c:v>1.7</c:v>
                </c:pt>
                <c:pt idx="16">
                  <c:v>1.9</c:v>
                </c:pt>
                <c:pt idx="17">
                  <c:v>1.8</c:v>
                </c:pt>
                <c:pt idx="18">
                  <c:v>1.1000000000000001</c:v>
                </c:pt>
                <c:pt idx="19">
                  <c:v>1.1000000000000001</c:v>
                </c:pt>
                <c:pt idx="20">
                  <c:v>1.1000000000000001</c:v>
                </c:pt>
                <c:pt idx="21">
                  <c:v>1.1000000000000001</c:v>
                </c:pt>
                <c:pt idx="22">
                  <c:v>1.1000000000000001</c:v>
                </c:pt>
                <c:pt idx="23">
                  <c:v>1.1000000000000001</c:v>
                </c:pt>
                <c:pt idx="24">
                  <c:v>1.1000000000000001</c:v>
                </c:pt>
                <c:pt idx="25">
                  <c:v>1</c:v>
                </c:pt>
                <c:pt idx="26">
                  <c:v>1</c:v>
                </c:pt>
                <c:pt idx="27">
                  <c:v>1.5</c:v>
                </c:pt>
                <c:pt idx="28">
                  <c:v>1.7</c:v>
                </c:pt>
                <c:pt idx="29">
                  <c:v>1.7</c:v>
                </c:pt>
                <c:pt idx="30">
                  <c:v>1.7</c:v>
                </c:pt>
                <c:pt idx="31">
                  <c:v>1.8</c:v>
                </c:pt>
                <c:pt idx="32">
                  <c:v>1.9</c:v>
                </c:pt>
                <c:pt idx="33">
                  <c:v>1.8</c:v>
                </c:pt>
                <c:pt idx="34">
                  <c:v>1.9</c:v>
                </c:pt>
                <c:pt idx="35">
                  <c:v>1.8</c:v>
                </c:pt>
                <c:pt idx="36">
                  <c:v>1.7</c:v>
                </c:pt>
                <c:pt idx="37">
                  <c:v>1.8</c:v>
                </c:pt>
                <c:pt idx="38">
                  <c:v>1.9</c:v>
                </c:pt>
                <c:pt idx="39">
                  <c:v>1.9</c:v>
                </c:pt>
                <c:pt idx="40">
                  <c:v>1.9</c:v>
                </c:pt>
                <c:pt idx="41">
                  <c:v>2</c:v>
                </c:pt>
                <c:pt idx="42">
                  <c:v>2</c:v>
                </c:pt>
                <c:pt idx="43">
                  <c:v>2.1</c:v>
                </c:pt>
                <c:pt idx="44">
                  <c:v>1.9</c:v>
                </c:pt>
                <c:pt idx="45">
                  <c:v>1.6</c:v>
                </c:pt>
                <c:pt idx="46">
                  <c:v>1.9</c:v>
                </c:pt>
                <c:pt idx="47">
                  <c:v>2.1</c:v>
                </c:pt>
              </c:numCache>
            </c:numRef>
          </c:val>
          <c:smooth val="0"/>
          <c:extLst>
            <c:ext xmlns:c16="http://schemas.microsoft.com/office/drawing/2014/chart" uri="{C3380CC4-5D6E-409C-BE32-E72D297353CC}">
              <c16:uniqueId val="{00000006-03E7-4DFE-8BF6-3909AAED94D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3E7-4DFE-8BF6-3909AAED94D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71.853139999999996</c:v>
                </c:pt>
                <c:pt idx="1">
                  <c:v>72.019689999999997</c:v>
                </c:pt>
                <c:pt idx="2">
                  <c:v>71.541420000000002</c:v>
                </c:pt>
                <c:pt idx="3">
                  <c:v>71.979370000000003</c:v>
                </c:pt>
                <c:pt idx="4">
                  <c:v>72.128320000000002</c:v>
                </c:pt>
                <c:pt idx="5">
                  <c:v>71.973230000000001</c:v>
                </c:pt>
                <c:pt idx="6">
                  <c:v>72.0364</c:v>
                </c:pt>
                <c:pt idx="7">
                  <c:v>72.023340000000005</c:v>
                </c:pt>
                <c:pt idx="8">
                  <c:v>71.990539999999996</c:v>
                </c:pt>
                <c:pt idx="9">
                  <c:v>71.655670000000001</c:v>
                </c:pt>
                <c:pt idx="10">
                  <c:v>71.402990000000003</c:v>
                </c:pt>
                <c:pt idx="11">
                  <c:v>71.510329999999996</c:v>
                </c:pt>
                <c:pt idx="12">
                  <c:v>70.834500000000006</c:v>
                </c:pt>
                <c:pt idx="13">
                  <c:v>71.37276</c:v>
                </c:pt>
                <c:pt idx="14">
                  <c:v>71.414649999999995</c:v>
                </c:pt>
                <c:pt idx="15">
                  <c:v>70.953879999999998</c:v>
                </c:pt>
                <c:pt idx="16">
                  <c:v>71.119839999999996</c:v>
                </c:pt>
                <c:pt idx="17">
                  <c:v>71.569890000000001</c:v>
                </c:pt>
                <c:pt idx="18">
                  <c:v>72.144239999999996</c:v>
                </c:pt>
                <c:pt idx="19">
                  <c:v>72.058250000000001</c:v>
                </c:pt>
                <c:pt idx="20">
                  <c:v>71.490870000000001</c:v>
                </c:pt>
                <c:pt idx="21">
                  <c:v>71.876810000000006</c:v>
                </c:pt>
                <c:pt idx="22">
                  <c:v>71.558480000000003</c:v>
                </c:pt>
                <c:pt idx="23">
                  <c:v>72.042209999999997</c:v>
                </c:pt>
                <c:pt idx="24">
                  <c:v>72.014039999999994</c:v>
                </c:pt>
                <c:pt idx="25">
                  <c:v>72.013689999999997</c:v>
                </c:pt>
                <c:pt idx="26">
                  <c:v>71.628219999999999</c:v>
                </c:pt>
                <c:pt idx="27">
                  <c:v>71.624960000000002</c:v>
                </c:pt>
                <c:pt idx="28">
                  <c:v>71.327889999999996</c:v>
                </c:pt>
                <c:pt idx="29">
                  <c:v>71.33896</c:v>
                </c:pt>
                <c:pt idx="30">
                  <c:v>71.327259999999995</c:v>
                </c:pt>
                <c:pt idx="31">
                  <c:v>72.119690000000006</c:v>
                </c:pt>
                <c:pt idx="32">
                  <c:v>72.065960000000004</c:v>
                </c:pt>
                <c:pt idx="33">
                  <c:v>72.187380000000005</c:v>
                </c:pt>
                <c:pt idx="34">
                  <c:v>71.950310000000002</c:v>
                </c:pt>
                <c:pt idx="35">
                  <c:v>71.981999999999999</c:v>
                </c:pt>
                <c:pt idx="36">
                  <c:v>44.260330000000003</c:v>
                </c:pt>
                <c:pt idx="37">
                  <c:v>30.60324</c:v>
                </c:pt>
                <c:pt idx="38">
                  <c:v>30.261790000000001</c:v>
                </c:pt>
                <c:pt idx="39">
                  <c:v>30.2484</c:v>
                </c:pt>
                <c:pt idx="40">
                  <c:v>30.544070000000001</c:v>
                </c:pt>
                <c:pt idx="41">
                  <c:v>30.5747</c:v>
                </c:pt>
                <c:pt idx="42">
                  <c:v>36.909500000000001</c:v>
                </c:pt>
                <c:pt idx="43">
                  <c:v>66.974180000000004</c:v>
                </c:pt>
                <c:pt idx="44">
                  <c:v>72.477080000000001</c:v>
                </c:pt>
                <c:pt idx="45">
                  <c:v>72.932069999999996</c:v>
                </c:pt>
                <c:pt idx="46">
                  <c:v>73.531030000000001</c:v>
                </c:pt>
                <c:pt idx="47">
                  <c:v>73.850660000000005</c:v>
                </c:pt>
              </c:numCache>
            </c:numRef>
          </c:val>
          <c:smooth val="0"/>
          <c:extLst>
            <c:ext xmlns:c16="http://schemas.microsoft.com/office/drawing/2014/chart" uri="{C3380CC4-5D6E-409C-BE32-E72D297353CC}">
              <c16:uniqueId val="{00000008-03E7-4DFE-8BF6-3909AAED94D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3E7-4DFE-8BF6-3909AAED94D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21.5</c:v>
                </c:pt>
                <c:pt idx="14">
                  <c:v>21.5</c:v>
                </c:pt>
                <c:pt idx="15">
                  <c:v>21.5</c:v>
                </c:pt>
                <c:pt idx="16">
                  <c:v>21.5</c:v>
                </c:pt>
                <c:pt idx="17">
                  <c:v>21.5</c:v>
                </c:pt>
                <c:pt idx="18">
                  <c:v>21.5</c:v>
                </c:pt>
                <c:pt idx="19">
                  <c:v>21.5</c:v>
                </c:pt>
                <c:pt idx="20">
                  <c:v>21.5</c:v>
                </c:pt>
                <c:pt idx="21">
                  <c:v>21.5</c:v>
                </c:pt>
                <c:pt idx="22">
                  <c:v>21.5</c:v>
                </c:pt>
                <c:pt idx="23">
                  <c:v>21.5</c:v>
                </c:pt>
                <c:pt idx="24">
                  <c:v>21.5</c:v>
                </c:pt>
                <c:pt idx="25">
                  <c:v>21.5</c:v>
                </c:pt>
                <c:pt idx="26">
                  <c:v>21.5</c:v>
                </c:pt>
                <c:pt idx="27">
                  <c:v>21.5</c:v>
                </c:pt>
                <c:pt idx="28">
                  <c:v>21.5</c:v>
                </c:pt>
                <c:pt idx="29">
                  <c:v>19.8</c:v>
                </c:pt>
                <c:pt idx="30">
                  <c:v>19.8</c:v>
                </c:pt>
                <c:pt idx="31">
                  <c:v>19.8</c:v>
                </c:pt>
                <c:pt idx="32">
                  <c:v>19.8</c:v>
                </c:pt>
                <c:pt idx="33">
                  <c:v>19.8</c:v>
                </c:pt>
                <c:pt idx="34">
                  <c:v>19.8</c:v>
                </c:pt>
                <c:pt idx="35">
                  <c:v>19.8</c:v>
                </c:pt>
                <c:pt idx="36">
                  <c:v>19.8</c:v>
                </c:pt>
                <c:pt idx="37">
                  <c:v>19.8</c:v>
                </c:pt>
                <c:pt idx="38">
                  <c:v>19.8</c:v>
                </c:pt>
                <c:pt idx="39">
                  <c:v>19.8</c:v>
                </c:pt>
                <c:pt idx="40">
                  <c:v>19.8</c:v>
                </c:pt>
                <c:pt idx="41">
                  <c:v>19.8</c:v>
                </c:pt>
                <c:pt idx="42">
                  <c:v>19.8</c:v>
                </c:pt>
                <c:pt idx="43">
                  <c:v>19.8</c:v>
                </c:pt>
                <c:pt idx="44">
                  <c:v>19.8</c:v>
                </c:pt>
                <c:pt idx="45">
                  <c:v>19.8</c:v>
                </c:pt>
                <c:pt idx="46">
                  <c:v>19.8</c:v>
                </c:pt>
                <c:pt idx="47">
                  <c:v>19.8</c:v>
                </c:pt>
              </c:numCache>
            </c:numRef>
          </c:val>
          <c:smooth val="0"/>
          <c:extLst>
            <c:ext xmlns:c16="http://schemas.microsoft.com/office/drawing/2014/chart" uri="{C3380CC4-5D6E-409C-BE32-E72D297353CC}">
              <c16:uniqueId val="{0000000A-03E7-4DFE-8BF6-3909AAED94D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3E7-4DFE-8BF6-3909AAED94D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3E7-4DFE-8BF6-3909AAED94D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3E7-4DFE-8BF6-3909AAED94D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03E7-4DFE-8BF6-3909AAED94D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3E7-4DFE-8BF6-3909AAED94D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5.8067700000000002</c:v>
                </c:pt>
                <c:pt idx="1">
                  <c:v>5.7723800000000001</c:v>
                </c:pt>
                <c:pt idx="2">
                  <c:v>5.7457599999999998</c:v>
                </c:pt>
                <c:pt idx="3">
                  <c:v>5.7197699999999996</c:v>
                </c:pt>
                <c:pt idx="4">
                  <c:v>5.5751200000000001</c:v>
                </c:pt>
                <c:pt idx="5">
                  <c:v>5.6696299999999997</c:v>
                </c:pt>
                <c:pt idx="6">
                  <c:v>5.8161500000000004</c:v>
                </c:pt>
                <c:pt idx="7">
                  <c:v>5.78017</c:v>
                </c:pt>
                <c:pt idx="8">
                  <c:v>5.8756500000000003</c:v>
                </c:pt>
                <c:pt idx="9">
                  <c:v>5.8162099999999999</c:v>
                </c:pt>
                <c:pt idx="10">
                  <c:v>5.7224399999999997</c:v>
                </c:pt>
                <c:pt idx="11">
                  <c:v>5.5867000000000004</c:v>
                </c:pt>
                <c:pt idx="12">
                  <c:v>5.5820400000000001</c:v>
                </c:pt>
                <c:pt idx="13">
                  <c:v>5.5763100000000003</c:v>
                </c:pt>
                <c:pt idx="14">
                  <c:v>5.5758000000000001</c:v>
                </c:pt>
                <c:pt idx="15">
                  <c:v>5.69224</c:v>
                </c:pt>
                <c:pt idx="16">
                  <c:v>5.6717199999999997</c:v>
                </c:pt>
                <c:pt idx="17">
                  <c:v>5.6297600000000001</c:v>
                </c:pt>
                <c:pt idx="18">
                  <c:v>5.47316</c:v>
                </c:pt>
                <c:pt idx="19">
                  <c:v>5.4322900000000001</c:v>
                </c:pt>
                <c:pt idx="20">
                  <c:v>5.3869499999999997</c:v>
                </c:pt>
                <c:pt idx="21">
                  <c:v>5.2603999999999997</c:v>
                </c:pt>
                <c:pt idx="22">
                  <c:v>5.3737500000000002</c:v>
                </c:pt>
                <c:pt idx="23">
                  <c:v>5.4076000000000004</c:v>
                </c:pt>
                <c:pt idx="24">
                  <c:v>5.4750699999999997</c:v>
                </c:pt>
                <c:pt idx="25">
                  <c:v>5.4495300000000002</c:v>
                </c:pt>
                <c:pt idx="26">
                  <c:v>5.6433600000000004</c:v>
                </c:pt>
                <c:pt idx="27">
                  <c:v>5.5998000000000001</c:v>
                </c:pt>
                <c:pt idx="28">
                  <c:v>5.7217099999999999</c:v>
                </c:pt>
                <c:pt idx="29">
                  <c:v>5.6343899999999998</c:v>
                </c:pt>
                <c:pt idx="30">
                  <c:v>5.6196299999999999</c:v>
                </c:pt>
                <c:pt idx="31">
                  <c:v>5.7526900000000003</c:v>
                </c:pt>
                <c:pt idx="32">
                  <c:v>5.7491199999999996</c:v>
                </c:pt>
                <c:pt idx="33">
                  <c:v>5.7116600000000002</c:v>
                </c:pt>
                <c:pt idx="34">
                  <c:v>5.7105699999999997</c:v>
                </c:pt>
                <c:pt idx="35">
                  <c:v>5.7507599999999996</c:v>
                </c:pt>
                <c:pt idx="36">
                  <c:v>5.6501299999999999</c:v>
                </c:pt>
                <c:pt idx="37">
                  <c:v>5.5521900000000004</c:v>
                </c:pt>
                <c:pt idx="38">
                  <c:v>5.77454</c:v>
                </c:pt>
                <c:pt idx="39">
                  <c:v>5.6475299999999997</c:v>
                </c:pt>
                <c:pt idx="40">
                  <c:v>5.5370299999999997</c:v>
                </c:pt>
                <c:pt idx="41">
                  <c:v>5.5072200000000002</c:v>
                </c:pt>
                <c:pt idx="42">
                  <c:v>5.5655200000000002</c:v>
                </c:pt>
                <c:pt idx="43">
                  <c:v>5.5671299999999997</c:v>
                </c:pt>
                <c:pt idx="44">
                  <c:v>5.6825700000000001</c:v>
                </c:pt>
                <c:pt idx="45">
                  <c:v>5.7358700000000002</c:v>
                </c:pt>
                <c:pt idx="46">
                  <c:v>5.6855799999999999</c:v>
                </c:pt>
                <c:pt idx="47">
                  <c:v>5.7234800000000003</c:v>
                </c:pt>
              </c:numCache>
            </c:numRef>
          </c:val>
          <c:smooth val="0"/>
          <c:extLst>
            <c:ext xmlns:c16="http://schemas.microsoft.com/office/drawing/2014/chart" uri="{C3380CC4-5D6E-409C-BE32-E72D297353CC}">
              <c16:uniqueId val="{00000010-03E7-4DFE-8BF6-3909AAED94D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3E7-4DFE-8BF6-3909AAED94D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3E7-4DFE-8BF6-3909AAED94D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03E7-4DFE-8BF6-3909AAED94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2.14</c:v>
                </c:pt>
                <c:pt idx="2">
                  <c:v>2.0299999999999998</c:v>
                </c:pt>
                <c:pt idx="3">
                  <c:v>1.99</c:v>
                </c:pt>
                <c:pt idx="4">
                  <c:v>2.0099999999999998</c:v>
                </c:pt>
                <c:pt idx="5">
                  <c:v>1.96</c:v>
                </c:pt>
                <c:pt idx="6">
                  <c:v>2.2000000000000002</c:v>
                </c:pt>
                <c:pt idx="7">
                  <c:v>2.14</c:v>
                </c:pt>
                <c:pt idx="8">
                  <c:v>2.11</c:v>
                </c:pt>
                <c:pt idx="9">
                  <c:v>2.15</c:v>
                </c:pt>
                <c:pt idx="10">
                  <c:v>2.17</c:v>
                </c:pt>
                <c:pt idx="11">
                  <c:v>2.0499999999999998</c:v>
                </c:pt>
                <c:pt idx="12">
                  <c:v>1.92</c:v>
                </c:pt>
                <c:pt idx="13">
                  <c:v>1.93</c:v>
                </c:pt>
                <c:pt idx="14">
                  <c:v>1.94</c:v>
                </c:pt>
                <c:pt idx="15">
                  <c:v>2</c:v>
                </c:pt>
                <c:pt idx="16">
                  <c:v>1.92</c:v>
                </c:pt>
                <c:pt idx="17">
                  <c:v>1.99</c:v>
                </c:pt>
                <c:pt idx="18">
                  <c:v>2.12</c:v>
                </c:pt>
                <c:pt idx="19">
                  <c:v>1.87</c:v>
                </c:pt>
                <c:pt idx="20">
                  <c:v>2.0099999999999998</c:v>
                </c:pt>
                <c:pt idx="21">
                  <c:v>2.0099999999999998</c:v>
                </c:pt>
                <c:pt idx="22">
                  <c:v>2.06</c:v>
                </c:pt>
                <c:pt idx="23">
                  <c:v>1.96</c:v>
                </c:pt>
                <c:pt idx="24">
                  <c:v>1.97</c:v>
                </c:pt>
                <c:pt idx="25">
                  <c:v>1.89</c:v>
                </c:pt>
                <c:pt idx="26">
                  <c:v>1.9</c:v>
                </c:pt>
                <c:pt idx="27">
                  <c:v>1.97</c:v>
                </c:pt>
                <c:pt idx="28">
                  <c:v>1.94</c:v>
                </c:pt>
                <c:pt idx="29">
                  <c:v>2.08</c:v>
                </c:pt>
                <c:pt idx="30">
                  <c:v>1.99</c:v>
                </c:pt>
                <c:pt idx="31">
                  <c:v>2.04</c:v>
                </c:pt>
                <c:pt idx="32">
                  <c:v>2.0299999999999998</c:v>
                </c:pt>
                <c:pt idx="33">
                  <c:v>2.14</c:v>
                </c:pt>
                <c:pt idx="34">
                  <c:v>2.1</c:v>
                </c:pt>
                <c:pt idx="35">
                  <c:v>2.06</c:v>
                </c:pt>
                <c:pt idx="36">
                  <c:v>2.02</c:v>
                </c:pt>
                <c:pt idx="37">
                  <c:v>2.0099999999999998</c:v>
                </c:pt>
                <c:pt idx="38">
                  <c:v>2.11</c:v>
                </c:pt>
                <c:pt idx="39">
                  <c:v>2.14</c:v>
                </c:pt>
                <c:pt idx="40">
                  <c:v>2.0299999999999998</c:v>
                </c:pt>
                <c:pt idx="41">
                  <c:v>1.88</c:v>
                </c:pt>
                <c:pt idx="42">
                  <c:v>1.92</c:v>
                </c:pt>
                <c:pt idx="43">
                  <c:v>1.88</c:v>
                </c:pt>
                <c:pt idx="44">
                  <c:v>1.95</c:v>
                </c:pt>
                <c:pt idx="45">
                  <c:v>1.9</c:v>
                </c:pt>
                <c:pt idx="46">
                  <c:v>1.87</c:v>
                </c:pt>
                <c:pt idx="47">
                  <c:v>1.79</c:v>
                </c:pt>
              </c:numCache>
            </c:numRef>
          </c:val>
          <c:smooth val="0"/>
          <c:extLst>
            <c:ext xmlns:c16="http://schemas.microsoft.com/office/drawing/2014/chart" uri="{C3380CC4-5D6E-409C-BE32-E72D297353CC}">
              <c16:uniqueId val="{00000014-03E7-4DFE-8BF6-3909AAED94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150.01915</c:v>
                </c:pt>
                <c:pt idx="1">
                  <c:v>151.78200000000001</c:v>
                </c:pt>
                <c:pt idx="2">
                  <c:v>152.28862000000001</c:v>
                </c:pt>
                <c:pt idx="3">
                  <c:v>150.61138</c:v>
                </c:pt>
                <c:pt idx="4">
                  <c:v>149.97682</c:v>
                </c:pt>
                <c:pt idx="5">
                  <c:v>149.16892000000001</c:v>
                </c:pt>
                <c:pt idx="6">
                  <c:v>152.94677999999999</c:v>
                </c:pt>
                <c:pt idx="7">
                  <c:v>153.91138000000001</c:v>
                </c:pt>
                <c:pt idx="8">
                  <c:v>152.63288</c:v>
                </c:pt>
                <c:pt idx="9">
                  <c:v>153.75413</c:v>
                </c:pt>
                <c:pt idx="10">
                  <c:v>152.82524000000001</c:v>
                </c:pt>
                <c:pt idx="11">
                  <c:v>152.54388</c:v>
                </c:pt>
                <c:pt idx="12">
                  <c:v>152.69766000000001</c:v>
                </c:pt>
                <c:pt idx="13">
                  <c:v>151.60975999999999</c:v>
                </c:pt>
                <c:pt idx="14">
                  <c:v>147.13567</c:v>
                </c:pt>
                <c:pt idx="15">
                  <c:v>149.54321999999999</c:v>
                </c:pt>
                <c:pt idx="16">
                  <c:v>148.40718000000001</c:v>
                </c:pt>
                <c:pt idx="17">
                  <c:v>146.74715</c:v>
                </c:pt>
                <c:pt idx="18">
                  <c:v>145.93688</c:v>
                </c:pt>
                <c:pt idx="19">
                  <c:v>146.07151999999999</c:v>
                </c:pt>
                <c:pt idx="20">
                  <c:v>145.31493</c:v>
                </c:pt>
                <c:pt idx="21">
                  <c:v>145.72452999999999</c:v>
                </c:pt>
                <c:pt idx="22">
                  <c:v>146.53783999999999</c:v>
                </c:pt>
                <c:pt idx="23">
                  <c:v>143.47259</c:v>
                </c:pt>
                <c:pt idx="24">
                  <c:v>145.82297</c:v>
                </c:pt>
                <c:pt idx="25">
                  <c:v>148.47577999999999</c:v>
                </c:pt>
                <c:pt idx="26">
                  <c:v>147.85445999999999</c:v>
                </c:pt>
                <c:pt idx="27">
                  <c:v>148.59593000000001</c:v>
                </c:pt>
                <c:pt idx="28">
                  <c:v>147.57041000000001</c:v>
                </c:pt>
                <c:pt idx="29">
                  <c:v>149.17907</c:v>
                </c:pt>
                <c:pt idx="30">
                  <c:v>147.42174</c:v>
                </c:pt>
                <c:pt idx="31">
                  <c:v>151.96791999999999</c:v>
                </c:pt>
                <c:pt idx="32">
                  <c:v>150.90398999999999</c:v>
                </c:pt>
                <c:pt idx="33">
                  <c:v>148.59551999999999</c:v>
                </c:pt>
                <c:pt idx="34">
                  <c:v>148.77446</c:v>
                </c:pt>
                <c:pt idx="35">
                  <c:v>151.48079999999999</c:v>
                </c:pt>
                <c:pt idx="36">
                  <c:v>152.1472</c:v>
                </c:pt>
                <c:pt idx="37">
                  <c:v>152.83018000000001</c:v>
                </c:pt>
                <c:pt idx="38">
                  <c:v>151.22548</c:v>
                </c:pt>
                <c:pt idx="39">
                  <c:v>152.6541</c:v>
                </c:pt>
                <c:pt idx="40">
                  <c:v>152.95025999999999</c:v>
                </c:pt>
                <c:pt idx="41">
                  <c:v>152.95889</c:v>
                </c:pt>
                <c:pt idx="42">
                  <c:v>151.51687000000001</c:v>
                </c:pt>
                <c:pt idx="43">
                  <c:v>151.26648</c:v>
                </c:pt>
                <c:pt idx="44">
                  <c:v>151.75781000000001</c:v>
                </c:pt>
                <c:pt idx="45">
                  <c:v>154.07527999999999</c:v>
                </c:pt>
                <c:pt idx="46">
                  <c:v>152.69225</c:v>
                </c:pt>
                <c:pt idx="47">
                  <c:v>154.99573000000001</c:v>
                </c:pt>
              </c:numCache>
            </c:numRef>
          </c:val>
          <c:smooth val="0"/>
          <c:extLst>
            <c:ext xmlns:c16="http://schemas.microsoft.com/office/drawing/2014/chart" uri="{C3380CC4-5D6E-409C-BE32-E72D297353CC}">
              <c16:uniqueId val="{00000000-8B27-43CD-BB8B-3FD3637F02E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B27-43CD-BB8B-3FD3637F02E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5.1465399999999999</c:v>
                </c:pt>
                <c:pt idx="1">
                  <c:v>5.1076600000000001</c:v>
                </c:pt>
                <c:pt idx="2">
                  <c:v>5.0989100000000001</c:v>
                </c:pt>
                <c:pt idx="3">
                  <c:v>5.0358299999999998</c:v>
                </c:pt>
                <c:pt idx="4">
                  <c:v>5.0961100000000004</c:v>
                </c:pt>
                <c:pt idx="5">
                  <c:v>4.9258199999999999</c:v>
                </c:pt>
                <c:pt idx="6">
                  <c:v>5.0868900000000004</c:v>
                </c:pt>
                <c:pt idx="7">
                  <c:v>5.0062899999999999</c:v>
                </c:pt>
                <c:pt idx="8">
                  <c:v>5.07911</c:v>
                </c:pt>
                <c:pt idx="9">
                  <c:v>5.1789100000000001</c:v>
                </c:pt>
                <c:pt idx="10">
                  <c:v>5.1743800000000002</c:v>
                </c:pt>
                <c:pt idx="11">
                  <c:v>4.5969899999999999</c:v>
                </c:pt>
                <c:pt idx="12">
                  <c:v>5.3543900000000004</c:v>
                </c:pt>
                <c:pt idx="13">
                  <c:v>5.1495100000000003</c:v>
                </c:pt>
                <c:pt idx="14">
                  <c:v>5.27583</c:v>
                </c:pt>
                <c:pt idx="15">
                  <c:v>5.2129700000000003</c:v>
                </c:pt>
                <c:pt idx="16">
                  <c:v>5.1828399999999997</c:v>
                </c:pt>
                <c:pt idx="17">
                  <c:v>5.4075600000000001</c:v>
                </c:pt>
                <c:pt idx="18">
                  <c:v>5.5279999999999996</c:v>
                </c:pt>
                <c:pt idx="19">
                  <c:v>5.4810600000000003</c:v>
                </c:pt>
                <c:pt idx="20">
                  <c:v>5.2549999999999999</c:v>
                </c:pt>
                <c:pt idx="21">
                  <c:v>5.4009200000000002</c:v>
                </c:pt>
                <c:pt idx="22">
                  <c:v>5.3971400000000003</c:v>
                </c:pt>
                <c:pt idx="23">
                  <c:v>5.3065699999999998</c:v>
                </c:pt>
                <c:pt idx="24">
                  <c:v>5.1847300000000001</c:v>
                </c:pt>
                <c:pt idx="25">
                  <c:v>5.1333599999999997</c:v>
                </c:pt>
                <c:pt idx="26">
                  <c:v>5.3355399999999999</c:v>
                </c:pt>
                <c:pt idx="27">
                  <c:v>5.3246000000000002</c:v>
                </c:pt>
                <c:pt idx="28">
                  <c:v>5.3110099999999996</c:v>
                </c:pt>
                <c:pt idx="29">
                  <c:v>5.2119600000000004</c:v>
                </c:pt>
                <c:pt idx="30">
                  <c:v>5.3518600000000003</c:v>
                </c:pt>
                <c:pt idx="31">
                  <c:v>5.40496</c:v>
                </c:pt>
                <c:pt idx="32">
                  <c:v>5.3724100000000004</c:v>
                </c:pt>
                <c:pt idx="33">
                  <c:v>5.4740500000000001</c:v>
                </c:pt>
                <c:pt idx="34">
                  <c:v>5.4698799999999999</c:v>
                </c:pt>
                <c:pt idx="35">
                  <c:v>5.0493499999999996</c:v>
                </c:pt>
                <c:pt idx="36">
                  <c:v>5.0246199999999996</c:v>
                </c:pt>
                <c:pt idx="37">
                  <c:v>5.0744400000000001</c:v>
                </c:pt>
                <c:pt idx="38">
                  <c:v>5.1842199999999998</c:v>
                </c:pt>
                <c:pt idx="39">
                  <c:v>5.1980700000000004</c:v>
                </c:pt>
                <c:pt idx="40">
                  <c:v>5.2472500000000002</c:v>
                </c:pt>
                <c:pt idx="41">
                  <c:v>5.2693099999999999</c:v>
                </c:pt>
                <c:pt idx="42">
                  <c:v>5.3132299999999999</c:v>
                </c:pt>
                <c:pt idx="43">
                  <c:v>5.1817399999999996</c:v>
                </c:pt>
                <c:pt idx="44">
                  <c:v>5.2056300000000002</c:v>
                </c:pt>
                <c:pt idx="45">
                  <c:v>5.0566700000000004</c:v>
                </c:pt>
                <c:pt idx="46">
                  <c:v>5.2385599999999997</c:v>
                </c:pt>
                <c:pt idx="47">
                  <c:v>5.2178000000000004</c:v>
                </c:pt>
              </c:numCache>
            </c:numRef>
          </c:val>
          <c:smooth val="0"/>
          <c:extLst>
            <c:ext xmlns:c16="http://schemas.microsoft.com/office/drawing/2014/chart" uri="{C3380CC4-5D6E-409C-BE32-E72D297353CC}">
              <c16:uniqueId val="{00000002-8B27-43CD-BB8B-3FD3637F02E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131.11269999999999</c:v>
                </c:pt>
                <c:pt idx="1">
                  <c:v>132.37737999999999</c:v>
                </c:pt>
                <c:pt idx="2">
                  <c:v>133.47907000000001</c:v>
                </c:pt>
                <c:pt idx="3">
                  <c:v>132.21673999999999</c:v>
                </c:pt>
                <c:pt idx="4">
                  <c:v>130.60941</c:v>
                </c:pt>
                <c:pt idx="5">
                  <c:v>128.70443</c:v>
                </c:pt>
                <c:pt idx="6">
                  <c:v>130.11022</c:v>
                </c:pt>
                <c:pt idx="7">
                  <c:v>131.25958</c:v>
                </c:pt>
                <c:pt idx="8">
                  <c:v>130.71159</c:v>
                </c:pt>
                <c:pt idx="9">
                  <c:v>131.32129</c:v>
                </c:pt>
                <c:pt idx="10">
                  <c:v>131.00981999999999</c:v>
                </c:pt>
                <c:pt idx="11">
                  <c:v>132.32252</c:v>
                </c:pt>
                <c:pt idx="12">
                  <c:v>132.33789999999999</c:v>
                </c:pt>
                <c:pt idx="13">
                  <c:v>126.62518</c:v>
                </c:pt>
                <c:pt idx="14">
                  <c:v>130.90658999999999</c:v>
                </c:pt>
                <c:pt idx="15">
                  <c:v>129.98304999999999</c:v>
                </c:pt>
                <c:pt idx="16">
                  <c:v>129.34882999999999</c:v>
                </c:pt>
                <c:pt idx="17">
                  <c:v>130.44223</c:v>
                </c:pt>
                <c:pt idx="18">
                  <c:v>131.88712000000001</c:v>
                </c:pt>
                <c:pt idx="19">
                  <c:v>133.21159</c:v>
                </c:pt>
                <c:pt idx="20">
                  <c:v>132.68272999999999</c:v>
                </c:pt>
                <c:pt idx="21">
                  <c:v>133.15470999999999</c:v>
                </c:pt>
                <c:pt idx="22">
                  <c:v>133.57685000000001</c:v>
                </c:pt>
                <c:pt idx="23">
                  <c:v>132.09894</c:v>
                </c:pt>
                <c:pt idx="24">
                  <c:v>132.18597</c:v>
                </c:pt>
                <c:pt idx="25">
                  <c:v>133.06862000000001</c:v>
                </c:pt>
                <c:pt idx="26">
                  <c:v>132.97748000000001</c:v>
                </c:pt>
                <c:pt idx="27">
                  <c:v>132.0668</c:v>
                </c:pt>
                <c:pt idx="28">
                  <c:v>131.60766000000001</c:v>
                </c:pt>
                <c:pt idx="29">
                  <c:v>127.15367000000001</c:v>
                </c:pt>
                <c:pt idx="30">
                  <c:v>126.09515</c:v>
                </c:pt>
                <c:pt idx="31">
                  <c:v>126.80713</c:v>
                </c:pt>
                <c:pt idx="32">
                  <c:v>126.43644999999999</c:v>
                </c:pt>
                <c:pt idx="33">
                  <c:v>127.64775</c:v>
                </c:pt>
                <c:pt idx="34">
                  <c:v>130.46558999999999</c:v>
                </c:pt>
                <c:pt idx="35">
                  <c:v>131.98978</c:v>
                </c:pt>
                <c:pt idx="36">
                  <c:v>132.25326000000001</c:v>
                </c:pt>
                <c:pt idx="37">
                  <c:v>126.93129999999999</c:v>
                </c:pt>
                <c:pt idx="38">
                  <c:v>126.14348</c:v>
                </c:pt>
                <c:pt idx="39">
                  <c:v>130.67850000000001</c:v>
                </c:pt>
                <c:pt idx="40">
                  <c:v>130.90808999999999</c:v>
                </c:pt>
                <c:pt idx="41">
                  <c:v>131.45036999999999</c:v>
                </c:pt>
                <c:pt idx="42">
                  <c:v>132.88185999999999</c:v>
                </c:pt>
                <c:pt idx="43">
                  <c:v>133.98695000000001</c:v>
                </c:pt>
                <c:pt idx="44">
                  <c:v>133.05267000000001</c:v>
                </c:pt>
                <c:pt idx="45">
                  <c:v>133.28955999999999</c:v>
                </c:pt>
                <c:pt idx="46">
                  <c:v>132.63733999999999</c:v>
                </c:pt>
                <c:pt idx="47">
                  <c:v>134.55255</c:v>
                </c:pt>
              </c:numCache>
            </c:numRef>
          </c:val>
          <c:smooth val="0"/>
          <c:extLst>
            <c:ext xmlns:c16="http://schemas.microsoft.com/office/drawing/2014/chart" uri="{C3380CC4-5D6E-409C-BE32-E72D297353CC}">
              <c16:uniqueId val="{00000003-8B27-43CD-BB8B-3FD3637F02E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8.2281499999999994</c:v>
                </c:pt>
                <c:pt idx="1">
                  <c:v>7.9550599999999996</c:v>
                </c:pt>
                <c:pt idx="2">
                  <c:v>8.1293299999999995</c:v>
                </c:pt>
                <c:pt idx="3">
                  <c:v>8.3671699999999998</c:v>
                </c:pt>
                <c:pt idx="4">
                  <c:v>8.0756800000000002</c:v>
                </c:pt>
                <c:pt idx="5">
                  <c:v>7.5859399999999999</c:v>
                </c:pt>
                <c:pt idx="6">
                  <c:v>7.3249000000000004</c:v>
                </c:pt>
                <c:pt idx="7">
                  <c:v>7.5759699999999999</c:v>
                </c:pt>
                <c:pt idx="8">
                  <c:v>7.4318600000000004</c:v>
                </c:pt>
                <c:pt idx="9">
                  <c:v>5.4003800000000002</c:v>
                </c:pt>
                <c:pt idx="10">
                  <c:v>7.0973499999999996</c:v>
                </c:pt>
                <c:pt idx="11">
                  <c:v>6.8462899999999998</c:v>
                </c:pt>
                <c:pt idx="12">
                  <c:v>6.6585700000000001</c:v>
                </c:pt>
                <c:pt idx="13">
                  <c:v>5.4298500000000001</c:v>
                </c:pt>
                <c:pt idx="14">
                  <c:v>5.38795</c:v>
                </c:pt>
                <c:pt idx="15">
                  <c:v>5.8807299999999998</c:v>
                </c:pt>
                <c:pt idx="16">
                  <c:v>6.2564299999999999</c:v>
                </c:pt>
                <c:pt idx="17">
                  <c:v>6.3254900000000003</c:v>
                </c:pt>
                <c:pt idx="18">
                  <c:v>6.6510199999999999</c:v>
                </c:pt>
                <c:pt idx="19">
                  <c:v>6.8735099999999996</c:v>
                </c:pt>
                <c:pt idx="20">
                  <c:v>6.9078600000000003</c:v>
                </c:pt>
                <c:pt idx="21">
                  <c:v>6.5177100000000001</c:v>
                </c:pt>
                <c:pt idx="22">
                  <c:v>4.7225400000000004</c:v>
                </c:pt>
                <c:pt idx="23">
                  <c:v>5.0541</c:v>
                </c:pt>
                <c:pt idx="24">
                  <c:v>5.0475599999999998</c:v>
                </c:pt>
                <c:pt idx="25">
                  <c:v>4.7616500000000004</c:v>
                </c:pt>
                <c:pt idx="26">
                  <c:v>5.9146099999999997</c:v>
                </c:pt>
                <c:pt idx="27">
                  <c:v>6.4628899999999998</c:v>
                </c:pt>
                <c:pt idx="28">
                  <c:v>7.2848800000000002</c:v>
                </c:pt>
                <c:pt idx="29">
                  <c:v>7.3956999999999997</c:v>
                </c:pt>
                <c:pt idx="30">
                  <c:v>7.4353300000000004</c:v>
                </c:pt>
                <c:pt idx="31">
                  <c:v>7.2503299999999999</c:v>
                </c:pt>
                <c:pt idx="32">
                  <c:v>6.9639800000000003</c:v>
                </c:pt>
                <c:pt idx="33">
                  <c:v>7.3006399999999996</c:v>
                </c:pt>
                <c:pt idx="34">
                  <c:v>7.3200099999999999</c:v>
                </c:pt>
                <c:pt idx="35">
                  <c:v>7.5144599999999997</c:v>
                </c:pt>
                <c:pt idx="36">
                  <c:v>7.4151499999999997</c:v>
                </c:pt>
                <c:pt idx="37">
                  <c:v>6.8122499999999997</c:v>
                </c:pt>
                <c:pt idx="38">
                  <c:v>6.4623100000000004</c:v>
                </c:pt>
                <c:pt idx="39">
                  <c:v>6.5565199999999999</c:v>
                </c:pt>
                <c:pt idx="40">
                  <c:v>6.3586900000000002</c:v>
                </c:pt>
                <c:pt idx="41">
                  <c:v>7.3907600000000002</c:v>
                </c:pt>
                <c:pt idx="42">
                  <c:v>7.5870600000000001</c:v>
                </c:pt>
                <c:pt idx="43">
                  <c:v>9.0944500000000001</c:v>
                </c:pt>
                <c:pt idx="44">
                  <c:v>8.7405799999999996</c:v>
                </c:pt>
                <c:pt idx="45">
                  <c:v>8.6975800000000003</c:v>
                </c:pt>
                <c:pt idx="46">
                  <c:v>9.0381800000000005</c:v>
                </c:pt>
                <c:pt idx="47">
                  <c:v>8.1920900000000003</c:v>
                </c:pt>
              </c:numCache>
            </c:numRef>
          </c:val>
          <c:smooth val="0"/>
          <c:extLst>
            <c:ext xmlns:c16="http://schemas.microsoft.com/office/drawing/2014/chart" uri="{C3380CC4-5D6E-409C-BE32-E72D297353CC}">
              <c16:uniqueId val="{00000004-8B27-43CD-BB8B-3FD3637F02E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B27-43CD-BB8B-3FD3637F02E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33.160499999999999</c:v>
                </c:pt>
                <c:pt idx="1">
                  <c:v>32.055100000000003</c:v>
                </c:pt>
                <c:pt idx="2">
                  <c:v>32.641399999999997</c:v>
                </c:pt>
                <c:pt idx="3">
                  <c:v>33.191600000000001</c:v>
                </c:pt>
                <c:pt idx="4">
                  <c:v>31.622299999999999</c:v>
                </c:pt>
                <c:pt idx="5">
                  <c:v>31.951899999999998</c:v>
                </c:pt>
                <c:pt idx="6">
                  <c:v>32.500799999999998</c:v>
                </c:pt>
                <c:pt idx="7">
                  <c:v>32.769199999999998</c:v>
                </c:pt>
                <c:pt idx="8">
                  <c:v>33.314399999999999</c:v>
                </c:pt>
                <c:pt idx="9">
                  <c:v>32.666499999999999</c:v>
                </c:pt>
                <c:pt idx="10">
                  <c:v>32.191600000000001</c:v>
                </c:pt>
                <c:pt idx="11">
                  <c:v>31.373799999999999</c:v>
                </c:pt>
                <c:pt idx="12">
                  <c:v>28.957000000000001</c:v>
                </c:pt>
                <c:pt idx="13">
                  <c:v>27.822700000000001</c:v>
                </c:pt>
                <c:pt idx="14">
                  <c:v>28.871500000000001</c:v>
                </c:pt>
                <c:pt idx="15">
                  <c:v>29.084599999999998</c:v>
                </c:pt>
                <c:pt idx="16">
                  <c:v>29.001300000000001</c:v>
                </c:pt>
                <c:pt idx="17">
                  <c:v>29.872</c:v>
                </c:pt>
                <c:pt idx="18">
                  <c:v>30.334</c:v>
                </c:pt>
                <c:pt idx="19">
                  <c:v>30.3565</c:v>
                </c:pt>
                <c:pt idx="20">
                  <c:v>29.856200000000001</c:v>
                </c:pt>
                <c:pt idx="21">
                  <c:v>29.615500000000001</c:v>
                </c:pt>
                <c:pt idx="22">
                  <c:v>30.510100000000001</c:v>
                </c:pt>
                <c:pt idx="23">
                  <c:v>29.909199999999998</c:v>
                </c:pt>
                <c:pt idx="24">
                  <c:v>29.403600000000001</c:v>
                </c:pt>
                <c:pt idx="25">
                  <c:v>29.2089</c:v>
                </c:pt>
                <c:pt idx="26">
                  <c:v>30.4635</c:v>
                </c:pt>
                <c:pt idx="27">
                  <c:v>31.2239</c:v>
                </c:pt>
                <c:pt idx="28">
                  <c:v>31.5047</c:v>
                </c:pt>
                <c:pt idx="29">
                  <c:v>31.667300000000001</c:v>
                </c:pt>
                <c:pt idx="30">
                  <c:v>30.866900000000001</c:v>
                </c:pt>
                <c:pt idx="31">
                  <c:v>31.747299999999999</c:v>
                </c:pt>
                <c:pt idx="32">
                  <c:v>32.942300000000003</c:v>
                </c:pt>
                <c:pt idx="33">
                  <c:v>32.210799999999999</c:v>
                </c:pt>
                <c:pt idx="34">
                  <c:v>33.874299999999998</c:v>
                </c:pt>
                <c:pt idx="35">
                  <c:v>33.401600000000002</c:v>
                </c:pt>
                <c:pt idx="36">
                  <c:v>30.554400000000001</c:v>
                </c:pt>
                <c:pt idx="37">
                  <c:v>28.439599999999999</c:v>
                </c:pt>
                <c:pt idx="38">
                  <c:v>30.689800000000002</c:v>
                </c:pt>
                <c:pt idx="39">
                  <c:v>30.800999999999998</c:v>
                </c:pt>
                <c:pt idx="40">
                  <c:v>31.38</c:v>
                </c:pt>
                <c:pt idx="41">
                  <c:v>32.2515</c:v>
                </c:pt>
                <c:pt idx="42">
                  <c:v>31.953299999999999</c:v>
                </c:pt>
                <c:pt idx="43">
                  <c:v>33.841500000000003</c:v>
                </c:pt>
                <c:pt idx="44">
                  <c:v>34.9377</c:v>
                </c:pt>
                <c:pt idx="45">
                  <c:v>35.162599999999998</c:v>
                </c:pt>
                <c:pt idx="46">
                  <c:v>35.681699999999999</c:v>
                </c:pt>
                <c:pt idx="47">
                  <c:v>34.5154</c:v>
                </c:pt>
              </c:numCache>
            </c:numRef>
          </c:val>
          <c:smooth val="0"/>
          <c:extLst>
            <c:ext xmlns:c16="http://schemas.microsoft.com/office/drawing/2014/chart" uri="{C3380CC4-5D6E-409C-BE32-E72D297353CC}">
              <c16:uniqueId val="{00000006-8B27-43CD-BB8B-3FD3637F02E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3.9901200000000001</c:v>
                </c:pt>
                <c:pt idx="1">
                  <c:v>4.0134699999999999</c:v>
                </c:pt>
                <c:pt idx="2">
                  <c:v>4.0209700000000002</c:v>
                </c:pt>
                <c:pt idx="3">
                  <c:v>3.9045200000000002</c:v>
                </c:pt>
                <c:pt idx="4">
                  <c:v>3.7848199999999999</c:v>
                </c:pt>
                <c:pt idx="5">
                  <c:v>3.7032099999999999</c:v>
                </c:pt>
                <c:pt idx="6">
                  <c:v>3.7216300000000002</c:v>
                </c:pt>
                <c:pt idx="7">
                  <c:v>3.73441</c:v>
                </c:pt>
                <c:pt idx="8">
                  <c:v>3.76614</c:v>
                </c:pt>
                <c:pt idx="9">
                  <c:v>3.82145</c:v>
                </c:pt>
                <c:pt idx="10">
                  <c:v>3.9365999999999999</c:v>
                </c:pt>
                <c:pt idx="11">
                  <c:v>4.0176100000000003</c:v>
                </c:pt>
                <c:pt idx="12">
                  <c:v>4.0465799999999996</c:v>
                </c:pt>
                <c:pt idx="13">
                  <c:v>4.0321699999999998</c:v>
                </c:pt>
                <c:pt idx="14">
                  <c:v>3.9759699999999998</c:v>
                </c:pt>
                <c:pt idx="15">
                  <c:v>3.9392100000000001</c:v>
                </c:pt>
                <c:pt idx="16">
                  <c:v>4.0552200000000003</c:v>
                </c:pt>
                <c:pt idx="17">
                  <c:v>4.0460000000000003</c:v>
                </c:pt>
                <c:pt idx="18">
                  <c:v>3.9617300000000002</c:v>
                </c:pt>
                <c:pt idx="19">
                  <c:v>3.7057799999999999</c:v>
                </c:pt>
                <c:pt idx="20">
                  <c:v>3.68696</c:v>
                </c:pt>
                <c:pt idx="21">
                  <c:v>3.7169099999999999</c:v>
                </c:pt>
                <c:pt idx="22">
                  <c:v>3.7610600000000001</c:v>
                </c:pt>
                <c:pt idx="23">
                  <c:v>3.7252200000000002</c:v>
                </c:pt>
                <c:pt idx="24">
                  <c:v>3.8121</c:v>
                </c:pt>
                <c:pt idx="25">
                  <c:v>3.9270399999999999</c:v>
                </c:pt>
                <c:pt idx="26">
                  <c:v>4.0706499999999997</c:v>
                </c:pt>
                <c:pt idx="27">
                  <c:v>4.0551199999999996</c:v>
                </c:pt>
                <c:pt idx="28">
                  <c:v>4.0140000000000002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B27-43CD-BB8B-3FD3637F02E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B27-43CD-BB8B-3FD3637F02E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B27-43CD-BB8B-3FD3637F02E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54.257300000000001</c:v>
                </c:pt>
                <c:pt idx="1">
                  <c:v>56.600900000000003</c:v>
                </c:pt>
                <c:pt idx="2">
                  <c:v>90.572900000000004</c:v>
                </c:pt>
                <c:pt idx="3">
                  <c:v>91.5839</c:v>
                </c:pt>
                <c:pt idx="4">
                  <c:v>90.919700000000006</c:v>
                </c:pt>
                <c:pt idx="5">
                  <c:v>90.850999999999999</c:v>
                </c:pt>
                <c:pt idx="6">
                  <c:v>89.858400000000003</c:v>
                </c:pt>
                <c:pt idx="7">
                  <c:v>91.3078</c:v>
                </c:pt>
                <c:pt idx="8">
                  <c:v>91.367400000000004</c:v>
                </c:pt>
                <c:pt idx="9">
                  <c:v>91.598699999999994</c:v>
                </c:pt>
                <c:pt idx="10">
                  <c:v>91.925399999999996</c:v>
                </c:pt>
                <c:pt idx="11">
                  <c:v>92.994699999999995</c:v>
                </c:pt>
                <c:pt idx="12">
                  <c:v>92.471699999999998</c:v>
                </c:pt>
                <c:pt idx="13">
                  <c:v>91.867900000000006</c:v>
                </c:pt>
                <c:pt idx="14">
                  <c:v>91.604500000000002</c:v>
                </c:pt>
                <c:pt idx="15">
                  <c:v>91.902199999999993</c:v>
                </c:pt>
                <c:pt idx="16">
                  <c:v>91.726600000000005</c:v>
                </c:pt>
                <c:pt idx="17">
                  <c:v>91.413700000000006</c:v>
                </c:pt>
                <c:pt idx="18">
                  <c:v>91.9816</c:v>
                </c:pt>
                <c:pt idx="19">
                  <c:v>92.066599999999994</c:v>
                </c:pt>
                <c:pt idx="20">
                  <c:v>92.292000000000002</c:v>
                </c:pt>
                <c:pt idx="21">
                  <c:v>92.750500000000002</c:v>
                </c:pt>
                <c:pt idx="22">
                  <c:v>92.798699999999997</c:v>
                </c:pt>
                <c:pt idx="23">
                  <c:v>91.947900000000004</c:v>
                </c:pt>
                <c:pt idx="24">
                  <c:v>91.520099999999999</c:v>
                </c:pt>
                <c:pt idx="25">
                  <c:v>90.917400000000001</c:v>
                </c:pt>
                <c:pt idx="26">
                  <c:v>91.246300000000005</c:v>
                </c:pt>
                <c:pt idx="27">
                  <c:v>90.815799999999996</c:v>
                </c:pt>
                <c:pt idx="28">
                  <c:v>90.480999999999995</c:v>
                </c:pt>
                <c:pt idx="29">
                  <c:v>89.534599999999998</c:v>
                </c:pt>
                <c:pt idx="30">
                  <c:v>89.189499999999995</c:v>
                </c:pt>
                <c:pt idx="31">
                  <c:v>87.464799999999997</c:v>
                </c:pt>
                <c:pt idx="32">
                  <c:v>89.155299999999997</c:v>
                </c:pt>
                <c:pt idx="33">
                  <c:v>90.000799999999998</c:v>
                </c:pt>
                <c:pt idx="34">
                  <c:v>90.616100000000003</c:v>
                </c:pt>
                <c:pt idx="35">
                  <c:v>92.166700000000006</c:v>
                </c:pt>
                <c:pt idx="36">
                  <c:v>91.274500000000003</c:v>
                </c:pt>
                <c:pt idx="37">
                  <c:v>91.632099999999994</c:v>
                </c:pt>
                <c:pt idx="38">
                  <c:v>91.194699999999997</c:v>
                </c:pt>
                <c:pt idx="39">
                  <c:v>90.923400000000001</c:v>
                </c:pt>
                <c:pt idx="40">
                  <c:v>92.853700000000003</c:v>
                </c:pt>
                <c:pt idx="41">
                  <c:v>93.112300000000005</c:v>
                </c:pt>
                <c:pt idx="42">
                  <c:v>93.679599999999994</c:v>
                </c:pt>
                <c:pt idx="43">
                  <c:v>92.332999999999998</c:v>
                </c:pt>
                <c:pt idx="44">
                  <c:v>90.191900000000004</c:v>
                </c:pt>
                <c:pt idx="45">
                  <c:v>91.150499999999994</c:v>
                </c:pt>
                <c:pt idx="46">
                  <c:v>93.045000000000002</c:v>
                </c:pt>
                <c:pt idx="47">
                  <c:v>93.049199999999999</c:v>
                </c:pt>
              </c:numCache>
            </c:numRef>
          </c:val>
          <c:smooth val="0"/>
          <c:extLst>
            <c:ext xmlns:c16="http://schemas.microsoft.com/office/drawing/2014/chart" uri="{C3380CC4-5D6E-409C-BE32-E72D297353CC}">
              <c16:uniqueId val="{0000000A-8B27-43CD-BB8B-3FD3637F02E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22.400950000000002</c:v>
                </c:pt>
                <c:pt idx="1">
                  <c:v>22.399850000000001</c:v>
                </c:pt>
                <c:pt idx="2">
                  <c:v>22.4056</c:v>
                </c:pt>
                <c:pt idx="3">
                  <c:v>22.41629</c:v>
                </c:pt>
                <c:pt idx="4">
                  <c:v>22.44097</c:v>
                </c:pt>
                <c:pt idx="5">
                  <c:v>22.537559999999999</c:v>
                </c:pt>
                <c:pt idx="6">
                  <c:v>22.7149</c:v>
                </c:pt>
                <c:pt idx="7">
                  <c:v>22.742239999999999</c:v>
                </c:pt>
                <c:pt idx="8">
                  <c:v>22.740169999999999</c:v>
                </c:pt>
                <c:pt idx="9">
                  <c:v>22.73751</c:v>
                </c:pt>
                <c:pt idx="10">
                  <c:v>22.719609999999999</c:v>
                </c:pt>
                <c:pt idx="11">
                  <c:v>22.720490000000002</c:v>
                </c:pt>
                <c:pt idx="12">
                  <c:v>22.749639999999999</c:v>
                </c:pt>
                <c:pt idx="13">
                  <c:v>22.757709999999999</c:v>
                </c:pt>
                <c:pt idx="14">
                  <c:v>22.77261</c:v>
                </c:pt>
                <c:pt idx="15">
                  <c:v>22.764289999999999</c:v>
                </c:pt>
                <c:pt idx="16">
                  <c:v>22.774570000000001</c:v>
                </c:pt>
                <c:pt idx="17">
                  <c:v>22.768560000000001</c:v>
                </c:pt>
                <c:pt idx="18">
                  <c:v>22.81287</c:v>
                </c:pt>
                <c:pt idx="19">
                  <c:v>22.809329999999999</c:v>
                </c:pt>
                <c:pt idx="20">
                  <c:v>22.83136</c:v>
                </c:pt>
                <c:pt idx="21">
                  <c:v>22.789629999999999</c:v>
                </c:pt>
                <c:pt idx="22">
                  <c:v>22.82207</c:v>
                </c:pt>
                <c:pt idx="23">
                  <c:v>20.48047</c:v>
                </c:pt>
                <c:pt idx="24">
                  <c:v>19.801770000000001</c:v>
                </c:pt>
                <c:pt idx="25">
                  <c:v>22.547029999999999</c:v>
                </c:pt>
                <c:pt idx="26">
                  <c:v>22.52881</c:v>
                </c:pt>
                <c:pt idx="27">
                  <c:v>22.499099999999999</c:v>
                </c:pt>
                <c:pt idx="28">
                  <c:v>22.52732</c:v>
                </c:pt>
                <c:pt idx="29">
                  <c:v>22.540469999999999</c:v>
                </c:pt>
                <c:pt idx="30">
                  <c:v>22.537220000000001</c:v>
                </c:pt>
                <c:pt idx="31">
                  <c:v>22.573270000000001</c:v>
                </c:pt>
                <c:pt idx="32">
                  <c:v>22.60277</c:v>
                </c:pt>
                <c:pt idx="33">
                  <c:v>22.504460000000002</c:v>
                </c:pt>
                <c:pt idx="34">
                  <c:v>22.498069999999998</c:v>
                </c:pt>
                <c:pt idx="35">
                  <c:v>22.54269</c:v>
                </c:pt>
                <c:pt idx="36">
                  <c:v>6.7407599999999999</c:v>
                </c:pt>
                <c:pt idx="37">
                  <c:v>6.7893499999999998</c:v>
                </c:pt>
                <c:pt idx="38">
                  <c:v>6.81616</c:v>
                </c:pt>
                <c:pt idx="39">
                  <c:v>6.8151799999999998</c:v>
                </c:pt>
                <c:pt idx="40">
                  <c:v>6.8203800000000001</c:v>
                </c:pt>
                <c:pt idx="41">
                  <c:v>22.03134</c:v>
                </c:pt>
                <c:pt idx="42">
                  <c:v>22.297720000000002</c:v>
                </c:pt>
                <c:pt idx="43">
                  <c:v>22.3626</c:v>
                </c:pt>
                <c:pt idx="44">
                  <c:v>22.412569999999999</c:v>
                </c:pt>
                <c:pt idx="45">
                  <c:v>22.40841</c:v>
                </c:pt>
                <c:pt idx="46">
                  <c:v>22.433489999999999</c:v>
                </c:pt>
              </c:numCache>
            </c:numRef>
          </c:val>
          <c:smooth val="0"/>
          <c:extLst>
            <c:ext xmlns:c16="http://schemas.microsoft.com/office/drawing/2014/chart" uri="{C3380CC4-5D6E-409C-BE32-E72D297353CC}">
              <c16:uniqueId val="{0000000B-8B27-43CD-BB8B-3FD3637F02E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0.3291</c:v>
                </c:pt>
                <c:pt idx="1">
                  <c:v>0.31419999999999998</c:v>
                </c:pt>
                <c:pt idx="2">
                  <c:v>0.30149999999999999</c:v>
                </c:pt>
                <c:pt idx="3">
                  <c:v>0.28870000000000001</c:v>
                </c:pt>
                <c:pt idx="4">
                  <c:v>0.28060000000000002</c:v>
                </c:pt>
                <c:pt idx="5">
                  <c:v>0.27260000000000001</c:v>
                </c:pt>
                <c:pt idx="6">
                  <c:v>0.26889999999999997</c:v>
                </c:pt>
                <c:pt idx="7">
                  <c:v>0.26190000000000002</c:v>
                </c:pt>
                <c:pt idx="8">
                  <c:v>0.25240000000000001</c:v>
                </c:pt>
                <c:pt idx="9">
                  <c:v>0.24890000000000001</c:v>
                </c:pt>
                <c:pt idx="10">
                  <c:v>0.24390000000000001</c:v>
                </c:pt>
                <c:pt idx="11">
                  <c:v>0.24279999999999999</c:v>
                </c:pt>
                <c:pt idx="12">
                  <c:v>0.24110000000000001</c:v>
                </c:pt>
                <c:pt idx="13">
                  <c:v>0.27179999999999999</c:v>
                </c:pt>
                <c:pt idx="14">
                  <c:v>0.32969999999999999</c:v>
                </c:pt>
                <c:pt idx="15">
                  <c:v>0.36109999999999998</c:v>
                </c:pt>
                <c:pt idx="16">
                  <c:v>0.42620000000000002</c:v>
                </c:pt>
                <c:pt idx="17">
                  <c:v>0.52</c:v>
                </c:pt>
                <c:pt idx="18">
                  <c:v>0.58909999999999996</c:v>
                </c:pt>
                <c:pt idx="19">
                  <c:v>0.75190000000000001</c:v>
                </c:pt>
                <c:pt idx="20">
                  <c:v>1.0096000000000001</c:v>
                </c:pt>
                <c:pt idx="21">
                  <c:v>1.1375999999999999</c:v>
                </c:pt>
                <c:pt idx="22">
                  <c:v>1.1930000000000001</c:v>
                </c:pt>
                <c:pt idx="23">
                  <c:v>1.2091000000000001</c:v>
                </c:pt>
                <c:pt idx="24">
                  <c:v>1.2266999999999999</c:v>
                </c:pt>
                <c:pt idx="25">
                  <c:v>1.2199</c:v>
                </c:pt>
                <c:pt idx="26">
                  <c:v>1.234</c:v>
                </c:pt>
                <c:pt idx="27">
                  <c:v>1.2587999999999999</c:v>
                </c:pt>
                <c:pt idx="28">
                  <c:v>1.252</c:v>
                </c:pt>
                <c:pt idx="29">
                  <c:v>1.2601</c:v>
                </c:pt>
                <c:pt idx="30">
                  <c:v>1.2577</c:v>
                </c:pt>
                <c:pt idx="31">
                  <c:v>1.2486999999999999</c:v>
                </c:pt>
                <c:pt idx="32">
                  <c:v>1.2559</c:v>
                </c:pt>
                <c:pt idx="33">
                  <c:v>1.2287999999999999</c:v>
                </c:pt>
                <c:pt idx="34">
                  <c:v>1.2433000000000001</c:v>
                </c:pt>
                <c:pt idx="35">
                  <c:v>1.2683</c:v>
                </c:pt>
                <c:pt idx="36">
                  <c:v>1.2998000000000001</c:v>
                </c:pt>
                <c:pt idx="37">
                  <c:v>1.2929999999999999</c:v>
                </c:pt>
                <c:pt idx="38">
                  <c:v>1.2789999999999999</c:v>
                </c:pt>
                <c:pt idx="39">
                  <c:v>1.2656000000000001</c:v>
                </c:pt>
                <c:pt idx="40">
                  <c:v>1.2537</c:v>
                </c:pt>
                <c:pt idx="41">
                  <c:v>1.2649999999999999</c:v>
                </c:pt>
                <c:pt idx="42">
                  <c:v>1.214</c:v>
                </c:pt>
                <c:pt idx="43">
                  <c:v>1.1204000000000001</c:v>
                </c:pt>
                <c:pt idx="44">
                  <c:v>0.77349999999999997</c:v>
                </c:pt>
                <c:pt idx="45">
                  <c:v>0.60919999999999996</c:v>
                </c:pt>
                <c:pt idx="46">
                  <c:v>0.49790000000000001</c:v>
                </c:pt>
                <c:pt idx="47">
                  <c:v>0.43909999999999999</c:v>
                </c:pt>
              </c:numCache>
            </c:numRef>
          </c:val>
          <c:smooth val="0"/>
          <c:extLst>
            <c:ext xmlns:c16="http://schemas.microsoft.com/office/drawing/2014/chart" uri="{C3380CC4-5D6E-409C-BE32-E72D297353CC}">
              <c16:uniqueId val="{0000000C-8B27-43CD-BB8B-3FD3637F02E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c:v>
                </c:pt>
                <c:pt idx="1">
                  <c:v>0.69299999999999995</c:v>
                </c:pt>
                <c:pt idx="2">
                  <c:v>0.70499999999999996</c:v>
                </c:pt>
                <c:pt idx="3">
                  <c:v>0.69199999999999995</c:v>
                </c:pt>
                <c:pt idx="4">
                  <c:v>0.7</c:v>
                </c:pt>
                <c:pt idx="5">
                  <c:v>0.69</c:v>
                </c:pt>
                <c:pt idx="6">
                  <c:v>0.71599999999999997</c:v>
                </c:pt>
                <c:pt idx="7">
                  <c:v>0.68799999999999994</c:v>
                </c:pt>
                <c:pt idx="8">
                  <c:v>0.72</c:v>
                </c:pt>
                <c:pt idx="9">
                  <c:v>0.68799999999999994</c:v>
                </c:pt>
                <c:pt idx="10">
                  <c:v>0.63600000000000001</c:v>
                </c:pt>
                <c:pt idx="11">
                  <c:v>0.71299999999999997</c:v>
                </c:pt>
                <c:pt idx="12">
                  <c:v>0.73</c:v>
                </c:pt>
                <c:pt idx="13">
                  <c:v>0.69899999999999995</c:v>
                </c:pt>
                <c:pt idx="14">
                  <c:v>0.746</c:v>
                </c:pt>
                <c:pt idx="15">
                  <c:v>0.69299999999999995</c:v>
                </c:pt>
                <c:pt idx="16">
                  <c:v>0.74299999999999999</c:v>
                </c:pt>
                <c:pt idx="17">
                  <c:v>0.755</c:v>
                </c:pt>
                <c:pt idx="18">
                  <c:v>0.80400000000000005</c:v>
                </c:pt>
                <c:pt idx="19">
                  <c:v>0.73899999999999999</c:v>
                </c:pt>
                <c:pt idx="20">
                  <c:v>0.77</c:v>
                </c:pt>
                <c:pt idx="21">
                  <c:v>0.78900000000000003</c:v>
                </c:pt>
                <c:pt idx="22">
                  <c:v>0.60099999999999998</c:v>
                </c:pt>
                <c:pt idx="23">
                  <c:v>0.72199999999999998</c:v>
                </c:pt>
                <c:pt idx="24">
                  <c:v>0.7</c:v>
                </c:pt>
                <c:pt idx="25">
                  <c:v>0.70499999999999996</c:v>
                </c:pt>
                <c:pt idx="26">
                  <c:v>0.54500000000000004</c:v>
                </c:pt>
                <c:pt idx="27">
                  <c:v>0.46500000000000002</c:v>
                </c:pt>
                <c:pt idx="28">
                  <c:v>0.46400000000000002</c:v>
                </c:pt>
                <c:pt idx="29">
                  <c:v>0.439</c:v>
                </c:pt>
                <c:pt idx="30">
                  <c:v>0.42499999999999999</c:v>
                </c:pt>
                <c:pt idx="31">
                  <c:v>0.53500000000000003</c:v>
                </c:pt>
                <c:pt idx="32">
                  <c:v>0.57499999999999996</c:v>
                </c:pt>
                <c:pt idx="33">
                  <c:v>0.58599999999999997</c:v>
                </c:pt>
                <c:pt idx="34">
                  <c:v>0.6</c:v>
                </c:pt>
                <c:pt idx="35">
                  <c:v>0.67400000000000004</c:v>
                </c:pt>
                <c:pt idx="36">
                  <c:v>0.61799999999999999</c:v>
                </c:pt>
                <c:pt idx="37">
                  <c:v>0.65200000000000002</c:v>
                </c:pt>
                <c:pt idx="38">
                  <c:v>0.60799999999999998</c:v>
                </c:pt>
                <c:pt idx="39">
                  <c:v>0.65300000000000002</c:v>
                </c:pt>
                <c:pt idx="40">
                  <c:v>0.64</c:v>
                </c:pt>
                <c:pt idx="41">
                  <c:v>0.66500000000000004</c:v>
                </c:pt>
                <c:pt idx="42">
                  <c:v>0.61399999999999999</c:v>
                </c:pt>
                <c:pt idx="43">
                  <c:v>0.66400000000000003</c:v>
                </c:pt>
                <c:pt idx="44">
                  <c:v>0.60799999999999998</c:v>
                </c:pt>
                <c:pt idx="45">
                  <c:v>0.66300000000000003</c:v>
                </c:pt>
                <c:pt idx="46">
                  <c:v>0.58599999999999997</c:v>
                </c:pt>
                <c:pt idx="47">
                  <c:v>0.65100000000000002</c:v>
                </c:pt>
              </c:numCache>
            </c:numRef>
          </c:val>
          <c:smooth val="0"/>
          <c:extLst>
            <c:ext xmlns:c16="http://schemas.microsoft.com/office/drawing/2014/chart" uri="{C3380CC4-5D6E-409C-BE32-E72D297353CC}">
              <c16:uniqueId val="{0000000D-8B27-43CD-BB8B-3FD3637F02E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30.031099999999999</c:v>
                </c:pt>
                <c:pt idx="1">
                  <c:v>29.85295</c:v>
                </c:pt>
                <c:pt idx="2">
                  <c:v>28.664929999999998</c:v>
                </c:pt>
                <c:pt idx="3">
                  <c:v>28.42548</c:v>
                </c:pt>
                <c:pt idx="4">
                  <c:v>29.117550000000001</c:v>
                </c:pt>
                <c:pt idx="5">
                  <c:v>29.334199999999999</c:v>
                </c:pt>
                <c:pt idx="6">
                  <c:v>29.823910000000001</c:v>
                </c:pt>
                <c:pt idx="7">
                  <c:v>28.74933</c:v>
                </c:pt>
                <c:pt idx="8">
                  <c:v>28.680620000000001</c:v>
                </c:pt>
                <c:pt idx="9">
                  <c:v>28.117260000000002</c:v>
                </c:pt>
                <c:pt idx="10">
                  <c:v>28.940930000000002</c:v>
                </c:pt>
                <c:pt idx="11">
                  <c:v>28.346229999999998</c:v>
                </c:pt>
                <c:pt idx="12">
                  <c:v>27.757010000000001</c:v>
                </c:pt>
                <c:pt idx="13">
                  <c:v>27.142209999999999</c:v>
                </c:pt>
                <c:pt idx="14">
                  <c:v>27.501110000000001</c:v>
                </c:pt>
                <c:pt idx="15">
                  <c:v>27.677849999999999</c:v>
                </c:pt>
                <c:pt idx="16">
                  <c:v>28.210039999999999</c:v>
                </c:pt>
                <c:pt idx="17">
                  <c:v>28.460889999999999</c:v>
                </c:pt>
                <c:pt idx="18">
                  <c:v>28.808669999999999</c:v>
                </c:pt>
                <c:pt idx="19">
                  <c:v>29.11786</c:v>
                </c:pt>
                <c:pt idx="20">
                  <c:v>29.698899999999998</c:v>
                </c:pt>
                <c:pt idx="21">
                  <c:v>33.259729999999998</c:v>
                </c:pt>
                <c:pt idx="22">
                  <c:v>32.000810000000001</c:v>
                </c:pt>
                <c:pt idx="23">
                  <c:v>31.7806</c:v>
                </c:pt>
                <c:pt idx="24">
                  <c:v>30.35812</c:v>
                </c:pt>
                <c:pt idx="25">
                  <c:v>28.75215</c:v>
                </c:pt>
                <c:pt idx="26">
                  <c:v>29.94135</c:v>
                </c:pt>
                <c:pt idx="27">
                  <c:v>31.519089999999998</c:v>
                </c:pt>
                <c:pt idx="28">
                  <c:v>29.75873</c:v>
                </c:pt>
                <c:pt idx="29">
                  <c:v>29.630939999999999</c:v>
                </c:pt>
                <c:pt idx="30">
                  <c:v>29.19659</c:v>
                </c:pt>
                <c:pt idx="31">
                  <c:v>29.051200000000001</c:v>
                </c:pt>
                <c:pt idx="32">
                  <c:v>29.05161</c:v>
                </c:pt>
                <c:pt idx="33">
                  <c:v>28.360810000000001</c:v>
                </c:pt>
                <c:pt idx="34">
                  <c:v>27.15005</c:v>
                </c:pt>
                <c:pt idx="35">
                  <c:v>27.287990000000001</c:v>
                </c:pt>
                <c:pt idx="36">
                  <c:v>26.544329999999999</c:v>
                </c:pt>
                <c:pt idx="37">
                  <c:v>27.62689</c:v>
                </c:pt>
                <c:pt idx="38">
                  <c:v>26.658390000000001</c:v>
                </c:pt>
                <c:pt idx="39">
                  <c:v>28.26332</c:v>
                </c:pt>
                <c:pt idx="40">
                  <c:v>27.3553</c:v>
                </c:pt>
                <c:pt idx="41">
                  <c:v>29.371189999999999</c:v>
                </c:pt>
                <c:pt idx="42">
                  <c:v>30.794350000000001</c:v>
                </c:pt>
                <c:pt idx="43">
                  <c:v>29.83042</c:v>
                </c:pt>
                <c:pt idx="44">
                  <c:v>30.53772</c:v>
                </c:pt>
                <c:pt idx="45">
                  <c:v>29.70825</c:v>
                </c:pt>
                <c:pt idx="46">
                  <c:v>30.928370000000001</c:v>
                </c:pt>
                <c:pt idx="47">
                  <c:v>29.279579999999999</c:v>
                </c:pt>
              </c:numCache>
            </c:numRef>
          </c:val>
          <c:smooth val="0"/>
          <c:extLst>
            <c:ext xmlns:c16="http://schemas.microsoft.com/office/drawing/2014/chart" uri="{C3380CC4-5D6E-409C-BE32-E72D297353CC}">
              <c16:uniqueId val="{0000000E-8B27-43CD-BB8B-3FD3637F02E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448.12736000000001</c:v>
                </c:pt>
                <c:pt idx="1">
                  <c:v>452.35971999999998</c:v>
                </c:pt>
                <c:pt idx="2">
                  <c:v>446.30660999999998</c:v>
                </c:pt>
                <c:pt idx="3">
                  <c:v>448.31099999999998</c:v>
                </c:pt>
                <c:pt idx="4">
                  <c:v>463.01634000000001</c:v>
                </c:pt>
                <c:pt idx="5">
                  <c:v>459.86194</c:v>
                </c:pt>
                <c:pt idx="6">
                  <c:v>468.81686000000002</c:v>
                </c:pt>
                <c:pt idx="7">
                  <c:v>465.48603000000003</c:v>
                </c:pt>
                <c:pt idx="8">
                  <c:v>465.11264999999997</c:v>
                </c:pt>
                <c:pt idx="9">
                  <c:v>465.8168</c:v>
                </c:pt>
                <c:pt idx="10">
                  <c:v>468.69313</c:v>
                </c:pt>
                <c:pt idx="11">
                  <c:v>462.89431999999999</c:v>
                </c:pt>
                <c:pt idx="12">
                  <c:v>460.72316000000001</c:v>
                </c:pt>
                <c:pt idx="13">
                  <c:v>462.23685</c:v>
                </c:pt>
                <c:pt idx="14">
                  <c:v>461.20452</c:v>
                </c:pt>
                <c:pt idx="15">
                  <c:v>464.12574999999998</c:v>
                </c:pt>
                <c:pt idx="16">
                  <c:v>457.7697</c:v>
                </c:pt>
                <c:pt idx="17">
                  <c:v>454.81923999999998</c:v>
                </c:pt>
                <c:pt idx="18">
                  <c:v>462.07308999999998</c:v>
                </c:pt>
                <c:pt idx="19">
                  <c:v>468.67228999999998</c:v>
                </c:pt>
                <c:pt idx="20">
                  <c:v>467.24880999999999</c:v>
                </c:pt>
                <c:pt idx="21">
                  <c:v>467.64827000000002</c:v>
                </c:pt>
                <c:pt idx="22">
                  <c:v>462.65105999999997</c:v>
                </c:pt>
                <c:pt idx="23">
                  <c:v>465.55236000000002</c:v>
                </c:pt>
                <c:pt idx="24">
                  <c:v>466.55545999999998</c:v>
                </c:pt>
                <c:pt idx="25">
                  <c:v>466.41203999999999</c:v>
                </c:pt>
                <c:pt idx="26">
                  <c:v>458.21960999999999</c:v>
                </c:pt>
                <c:pt idx="27">
                  <c:v>459.46944999999999</c:v>
                </c:pt>
                <c:pt idx="28">
                  <c:v>461.04834</c:v>
                </c:pt>
                <c:pt idx="29">
                  <c:v>457.84395000000001</c:v>
                </c:pt>
                <c:pt idx="30">
                  <c:v>462.86763000000002</c:v>
                </c:pt>
                <c:pt idx="31">
                  <c:v>450.53652</c:v>
                </c:pt>
                <c:pt idx="32">
                  <c:v>449.52148</c:v>
                </c:pt>
                <c:pt idx="33">
                  <c:v>450.71769</c:v>
                </c:pt>
                <c:pt idx="34">
                  <c:v>460.74858</c:v>
                </c:pt>
                <c:pt idx="35">
                  <c:v>464.29374000000001</c:v>
                </c:pt>
                <c:pt idx="36">
                  <c:v>470.76884999999999</c:v>
                </c:pt>
                <c:pt idx="37">
                  <c:v>471.57080000000002</c:v>
                </c:pt>
                <c:pt idx="38">
                  <c:v>469.34802000000002</c:v>
                </c:pt>
                <c:pt idx="39">
                  <c:v>469.14404999999999</c:v>
                </c:pt>
                <c:pt idx="40">
                  <c:v>468.90737000000001</c:v>
                </c:pt>
                <c:pt idx="41">
                  <c:v>466.85861</c:v>
                </c:pt>
                <c:pt idx="42">
                  <c:v>465.87157000000002</c:v>
                </c:pt>
                <c:pt idx="43">
                  <c:v>469.06616000000002</c:v>
                </c:pt>
                <c:pt idx="44">
                  <c:v>465.27204999999998</c:v>
                </c:pt>
                <c:pt idx="45">
                  <c:v>464.57924000000003</c:v>
                </c:pt>
                <c:pt idx="46">
                  <c:v>468.55229000000003</c:v>
                </c:pt>
                <c:pt idx="47">
                  <c:v>468.00488000000001</c:v>
                </c:pt>
              </c:numCache>
            </c:numRef>
          </c:val>
          <c:smooth val="0"/>
          <c:extLst>
            <c:ext xmlns:c16="http://schemas.microsoft.com/office/drawing/2014/chart" uri="{C3380CC4-5D6E-409C-BE32-E72D297353CC}">
              <c16:uniqueId val="{0000000F-8B27-43CD-BB8B-3FD3637F02E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11.1197</c:v>
                </c:pt>
                <c:pt idx="1">
                  <c:v>11.3148</c:v>
                </c:pt>
                <c:pt idx="2">
                  <c:v>11.2799</c:v>
                </c:pt>
                <c:pt idx="3">
                  <c:v>10.9033</c:v>
                </c:pt>
                <c:pt idx="4">
                  <c:v>11.0402</c:v>
                </c:pt>
                <c:pt idx="5">
                  <c:v>10.9887</c:v>
                </c:pt>
                <c:pt idx="6">
                  <c:v>11.0977</c:v>
                </c:pt>
                <c:pt idx="7">
                  <c:v>11.1084</c:v>
                </c:pt>
                <c:pt idx="8">
                  <c:v>11.376799999999999</c:v>
                </c:pt>
                <c:pt idx="9">
                  <c:v>11.376799999999999</c:v>
                </c:pt>
                <c:pt idx="10">
                  <c:v>10.8566</c:v>
                </c:pt>
                <c:pt idx="11">
                  <c:v>10.339700000000001</c:v>
                </c:pt>
                <c:pt idx="12">
                  <c:v>9.7767999999999997</c:v>
                </c:pt>
                <c:pt idx="13">
                  <c:v>9.7772000000000006</c:v>
                </c:pt>
                <c:pt idx="14">
                  <c:v>9.6669999999999998</c:v>
                </c:pt>
                <c:pt idx="15">
                  <c:v>9.6791</c:v>
                </c:pt>
                <c:pt idx="16">
                  <c:v>10.0587</c:v>
                </c:pt>
                <c:pt idx="17">
                  <c:v>10.4565</c:v>
                </c:pt>
                <c:pt idx="18">
                  <c:v>10.560499999999999</c:v>
                </c:pt>
                <c:pt idx="19">
                  <c:v>10.7567</c:v>
                </c:pt>
                <c:pt idx="20">
                  <c:v>10.7758</c:v>
                </c:pt>
                <c:pt idx="21">
                  <c:v>10.8033</c:v>
                </c:pt>
                <c:pt idx="22">
                  <c:v>10.9314</c:v>
                </c:pt>
                <c:pt idx="23">
                  <c:v>11.0403</c:v>
                </c:pt>
                <c:pt idx="24">
                  <c:v>10.9939</c:v>
                </c:pt>
                <c:pt idx="25">
                  <c:v>10.672499999999999</c:v>
                </c:pt>
                <c:pt idx="26">
                  <c:v>10.5802</c:v>
                </c:pt>
                <c:pt idx="27">
                  <c:v>10.8538</c:v>
                </c:pt>
                <c:pt idx="28">
                  <c:v>10.8766</c:v>
                </c:pt>
                <c:pt idx="29">
                  <c:v>11.471</c:v>
                </c:pt>
                <c:pt idx="30">
                  <c:v>11.6914</c:v>
                </c:pt>
                <c:pt idx="31">
                  <c:v>11.319900000000001</c:v>
                </c:pt>
                <c:pt idx="32">
                  <c:v>11.4389</c:v>
                </c:pt>
                <c:pt idx="33">
                  <c:v>11.516500000000001</c:v>
                </c:pt>
                <c:pt idx="34">
                  <c:v>11.4352</c:v>
                </c:pt>
                <c:pt idx="35">
                  <c:v>10.3942</c:v>
                </c:pt>
                <c:pt idx="36">
                  <c:v>9.9728999999999992</c:v>
                </c:pt>
                <c:pt idx="37">
                  <c:v>10.0108</c:v>
                </c:pt>
                <c:pt idx="38">
                  <c:v>10.144399999999999</c:v>
                </c:pt>
                <c:pt idx="39">
                  <c:v>10.4023</c:v>
                </c:pt>
                <c:pt idx="40">
                  <c:v>10.5443</c:v>
                </c:pt>
                <c:pt idx="41">
                  <c:v>10.6076</c:v>
                </c:pt>
                <c:pt idx="42">
                  <c:v>10.7942</c:v>
                </c:pt>
                <c:pt idx="43">
                  <c:v>10.9848</c:v>
                </c:pt>
                <c:pt idx="44">
                  <c:v>11.4459</c:v>
                </c:pt>
                <c:pt idx="45">
                  <c:v>11.856</c:v>
                </c:pt>
                <c:pt idx="46">
                  <c:v>11.720499999999999</c:v>
                </c:pt>
                <c:pt idx="47">
                  <c:v>11.495100000000001</c:v>
                </c:pt>
              </c:numCache>
            </c:numRef>
          </c:val>
          <c:smooth val="0"/>
          <c:extLst>
            <c:ext xmlns:c16="http://schemas.microsoft.com/office/drawing/2014/chart" uri="{C3380CC4-5D6E-409C-BE32-E72D297353CC}">
              <c16:uniqueId val="{00000010-8B27-43CD-BB8B-3FD3637F02E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151.8426</c:v>
                </c:pt>
                <c:pt idx="1">
                  <c:v>150.0147</c:v>
                </c:pt>
                <c:pt idx="2">
                  <c:v>150.19880000000001</c:v>
                </c:pt>
                <c:pt idx="3">
                  <c:v>154.90440000000001</c:v>
                </c:pt>
                <c:pt idx="4">
                  <c:v>149.94220000000001</c:v>
                </c:pt>
                <c:pt idx="5">
                  <c:v>146.5967</c:v>
                </c:pt>
                <c:pt idx="6">
                  <c:v>153.93899999999999</c:v>
                </c:pt>
                <c:pt idx="7">
                  <c:v>157.91540000000001</c:v>
                </c:pt>
                <c:pt idx="8">
                  <c:v>153.14349999999999</c:v>
                </c:pt>
                <c:pt idx="9">
                  <c:v>157.5102</c:v>
                </c:pt>
                <c:pt idx="10">
                  <c:v>152.47489999999999</c:v>
                </c:pt>
                <c:pt idx="11">
                  <c:v>148.9059</c:v>
                </c:pt>
                <c:pt idx="12">
                  <c:v>148.59289999999999</c:v>
                </c:pt>
                <c:pt idx="13">
                  <c:v>150.35839999999999</c:v>
                </c:pt>
                <c:pt idx="14">
                  <c:v>152.5599</c:v>
                </c:pt>
                <c:pt idx="15">
                  <c:v>155.99080000000001</c:v>
                </c:pt>
                <c:pt idx="16">
                  <c:v>146.71530000000001</c:v>
                </c:pt>
                <c:pt idx="17">
                  <c:v>155.94839999999999</c:v>
                </c:pt>
                <c:pt idx="18">
                  <c:v>149.7833</c:v>
                </c:pt>
                <c:pt idx="19">
                  <c:v>154.3382</c:v>
                </c:pt>
                <c:pt idx="20">
                  <c:v>157.37479999999999</c:v>
                </c:pt>
                <c:pt idx="21">
                  <c:v>149.4366</c:v>
                </c:pt>
                <c:pt idx="22">
                  <c:v>148.8288</c:v>
                </c:pt>
                <c:pt idx="23">
                  <c:v>155.31780000000001</c:v>
                </c:pt>
                <c:pt idx="24">
                  <c:v>149.3477</c:v>
                </c:pt>
                <c:pt idx="25">
                  <c:v>145.88300000000001</c:v>
                </c:pt>
                <c:pt idx="26">
                  <c:v>152.84719999999999</c:v>
                </c:pt>
                <c:pt idx="27">
                  <c:v>148.9135</c:v>
                </c:pt>
                <c:pt idx="28">
                  <c:v>151.6206</c:v>
                </c:pt>
                <c:pt idx="29">
                  <c:v>140.78299999999999</c:v>
                </c:pt>
                <c:pt idx="30">
                  <c:v>155.07300000000001</c:v>
                </c:pt>
                <c:pt idx="31">
                  <c:v>142.75899999999999</c:v>
                </c:pt>
                <c:pt idx="32">
                  <c:v>152.07730000000001</c:v>
                </c:pt>
                <c:pt idx="33">
                  <c:v>148.52260000000001</c:v>
                </c:pt>
                <c:pt idx="34">
                  <c:v>152.4777</c:v>
                </c:pt>
                <c:pt idx="35">
                  <c:v>156.11000000000001</c:v>
                </c:pt>
                <c:pt idx="36">
                  <c:v>152.08170000000001</c:v>
                </c:pt>
                <c:pt idx="37">
                  <c:v>150.35980000000001</c:v>
                </c:pt>
                <c:pt idx="38">
                  <c:v>154.4093</c:v>
                </c:pt>
                <c:pt idx="39">
                  <c:v>148.5395</c:v>
                </c:pt>
                <c:pt idx="40">
                  <c:v>148.28890000000001</c:v>
                </c:pt>
                <c:pt idx="41">
                  <c:v>147.9376</c:v>
                </c:pt>
                <c:pt idx="42">
                  <c:v>151.78370000000001</c:v>
                </c:pt>
                <c:pt idx="43">
                  <c:v>151.44040000000001</c:v>
                </c:pt>
                <c:pt idx="44">
                  <c:v>151.73050000000001</c:v>
                </c:pt>
                <c:pt idx="45">
                  <c:v>152.35409999999999</c:v>
                </c:pt>
                <c:pt idx="46">
                  <c:v>154.2841</c:v>
                </c:pt>
                <c:pt idx="47">
                  <c:v>153.90299999999999</c:v>
                </c:pt>
              </c:numCache>
            </c:numRef>
          </c:val>
          <c:smooth val="0"/>
          <c:extLst>
            <c:ext xmlns:c16="http://schemas.microsoft.com/office/drawing/2014/chart" uri="{C3380CC4-5D6E-409C-BE32-E72D297353CC}">
              <c16:uniqueId val="{00000011-8B27-43CD-BB8B-3FD3637F02E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18.631969999999999</c:v>
                </c:pt>
                <c:pt idx="1">
                  <c:v>18.940740000000002</c:v>
                </c:pt>
                <c:pt idx="2">
                  <c:v>19.100840000000002</c:v>
                </c:pt>
                <c:pt idx="3">
                  <c:v>19.045179999999998</c:v>
                </c:pt>
                <c:pt idx="4">
                  <c:v>18.938040000000001</c:v>
                </c:pt>
                <c:pt idx="5">
                  <c:v>19.00703</c:v>
                </c:pt>
                <c:pt idx="6">
                  <c:v>19.015740000000001</c:v>
                </c:pt>
                <c:pt idx="7">
                  <c:v>18.65635</c:v>
                </c:pt>
                <c:pt idx="8">
                  <c:v>19.213640000000002</c:v>
                </c:pt>
                <c:pt idx="9">
                  <c:v>18.98967</c:v>
                </c:pt>
                <c:pt idx="10">
                  <c:v>18.95654</c:v>
                </c:pt>
                <c:pt idx="11">
                  <c:v>18.93178</c:v>
                </c:pt>
                <c:pt idx="12">
                  <c:v>18.67239</c:v>
                </c:pt>
                <c:pt idx="13">
                  <c:v>18.282730000000001</c:v>
                </c:pt>
                <c:pt idx="14">
                  <c:v>18.180420000000002</c:v>
                </c:pt>
                <c:pt idx="15">
                  <c:v>18.363769999999999</c:v>
                </c:pt>
                <c:pt idx="16">
                  <c:v>18.135470000000002</c:v>
                </c:pt>
                <c:pt idx="17">
                  <c:v>18.02112</c:v>
                </c:pt>
                <c:pt idx="18">
                  <c:v>17.21482</c:v>
                </c:pt>
                <c:pt idx="19">
                  <c:v>15.75995</c:v>
                </c:pt>
                <c:pt idx="20">
                  <c:v>15.693049999999999</c:v>
                </c:pt>
                <c:pt idx="21">
                  <c:v>15.40882</c:v>
                </c:pt>
                <c:pt idx="22">
                  <c:v>15.3628</c:v>
                </c:pt>
                <c:pt idx="23">
                  <c:v>15.212059999999999</c:v>
                </c:pt>
                <c:pt idx="24">
                  <c:v>17.742540000000002</c:v>
                </c:pt>
                <c:pt idx="25">
                  <c:v>17.928290000000001</c:v>
                </c:pt>
                <c:pt idx="26">
                  <c:v>18.279679999999999</c:v>
                </c:pt>
                <c:pt idx="27">
                  <c:v>18.2577</c:v>
                </c:pt>
                <c:pt idx="28">
                  <c:v>18.510149999999999</c:v>
                </c:pt>
                <c:pt idx="29">
                  <c:v>18.455500000000001</c:v>
                </c:pt>
                <c:pt idx="30">
                  <c:v>18.707789999999999</c:v>
                </c:pt>
                <c:pt idx="31">
                  <c:v>18.607690000000002</c:v>
                </c:pt>
                <c:pt idx="32">
                  <c:v>18.469090000000001</c:v>
                </c:pt>
                <c:pt idx="33">
                  <c:v>18.084820000000001</c:v>
                </c:pt>
                <c:pt idx="34">
                  <c:v>18.2926</c:v>
                </c:pt>
                <c:pt idx="35">
                  <c:v>19.030439999999999</c:v>
                </c:pt>
                <c:pt idx="36">
                  <c:v>19.03876</c:v>
                </c:pt>
                <c:pt idx="37">
                  <c:v>18.934460000000001</c:v>
                </c:pt>
                <c:pt idx="38">
                  <c:v>18.397490000000001</c:v>
                </c:pt>
                <c:pt idx="39">
                  <c:v>18.666609999999999</c:v>
                </c:pt>
                <c:pt idx="40">
                  <c:v>18.584019999999999</c:v>
                </c:pt>
                <c:pt idx="41">
                  <c:v>19.003620000000002</c:v>
                </c:pt>
                <c:pt idx="42">
                  <c:v>18.786560000000001</c:v>
                </c:pt>
                <c:pt idx="43">
                  <c:v>18.7423</c:v>
                </c:pt>
                <c:pt idx="44">
                  <c:v>19.096769999999999</c:v>
                </c:pt>
                <c:pt idx="45">
                  <c:v>19.133099999999999</c:v>
                </c:pt>
                <c:pt idx="46">
                  <c:v>19.24681</c:v>
                </c:pt>
                <c:pt idx="47">
                  <c:v>19.136430000000001</c:v>
                </c:pt>
              </c:numCache>
            </c:numRef>
          </c:val>
          <c:smooth val="0"/>
          <c:extLst>
            <c:ext xmlns:c16="http://schemas.microsoft.com/office/drawing/2014/chart" uri="{C3380CC4-5D6E-409C-BE32-E72D297353CC}">
              <c16:uniqueId val="{00000012-8B27-43CD-BB8B-3FD3637F02E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B27-43CD-BB8B-3FD3637F02E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B27-43CD-BB8B-3FD3637F02E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14.6995</c:v>
                </c:pt>
                <c:pt idx="1">
                  <c:v>14.721299999999999</c:v>
                </c:pt>
                <c:pt idx="2">
                  <c:v>14.480600000000001</c:v>
                </c:pt>
                <c:pt idx="3">
                  <c:v>14.5174</c:v>
                </c:pt>
                <c:pt idx="4">
                  <c:v>15.0406</c:v>
                </c:pt>
                <c:pt idx="5">
                  <c:v>14.8803</c:v>
                </c:pt>
                <c:pt idx="6">
                  <c:v>15.1517</c:v>
                </c:pt>
                <c:pt idx="7">
                  <c:v>14.696</c:v>
                </c:pt>
                <c:pt idx="8">
                  <c:v>14.727399999999999</c:v>
                </c:pt>
                <c:pt idx="9">
                  <c:v>14.2286</c:v>
                </c:pt>
                <c:pt idx="10">
                  <c:v>14.2629</c:v>
                </c:pt>
                <c:pt idx="11">
                  <c:v>13.674899999999999</c:v>
                </c:pt>
                <c:pt idx="12">
                  <c:v>13.255000000000001</c:v>
                </c:pt>
                <c:pt idx="13">
                  <c:v>13.2622</c:v>
                </c:pt>
                <c:pt idx="14">
                  <c:v>13.097099999999999</c:v>
                </c:pt>
                <c:pt idx="15">
                  <c:v>12.6614</c:v>
                </c:pt>
                <c:pt idx="16">
                  <c:v>12.6388</c:v>
                </c:pt>
                <c:pt idx="17">
                  <c:v>13.1402</c:v>
                </c:pt>
                <c:pt idx="18">
                  <c:v>13.013299999999999</c:v>
                </c:pt>
                <c:pt idx="19">
                  <c:v>13.7111</c:v>
                </c:pt>
                <c:pt idx="20">
                  <c:v>13.848599999999999</c:v>
                </c:pt>
                <c:pt idx="21">
                  <c:v>13.784599999999999</c:v>
                </c:pt>
                <c:pt idx="22">
                  <c:v>13.7788</c:v>
                </c:pt>
                <c:pt idx="23">
                  <c:v>14.595599999999999</c:v>
                </c:pt>
                <c:pt idx="24">
                  <c:v>14.5229</c:v>
                </c:pt>
                <c:pt idx="25">
                  <c:v>13.994899999999999</c:v>
                </c:pt>
                <c:pt idx="26">
                  <c:v>14.404199999999999</c:v>
                </c:pt>
                <c:pt idx="27">
                  <c:v>14.482799999999999</c:v>
                </c:pt>
                <c:pt idx="28">
                  <c:v>14.638400000000001</c:v>
                </c:pt>
                <c:pt idx="29">
                  <c:v>15.396599999999999</c:v>
                </c:pt>
                <c:pt idx="30">
                  <c:v>14.9406</c:v>
                </c:pt>
                <c:pt idx="31">
                  <c:v>14.934200000000001</c:v>
                </c:pt>
                <c:pt idx="32">
                  <c:v>16.913399999999999</c:v>
                </c:pt>
                <c:pt idx="33">
                  <c:v>17.097100000000001</c:v>
                </c:pt>
                <c:pt idx="34">
                  <c:v>16.381699999999999</c:v>
                </c:pt>
                <c:pt idx="35">
                  <c:v>15.704000000000001</c:v>
                </c:pt>
                <c:pt idx="36">
                  <c:v>15.6814</c:v>
                </c:pt>
                <c:pt idx="37">
                  <c:v>14.896599999999999</c:v>
                </c:pt>
                <c:pt idx="38">
                  <c:v>14.4793</c:v>
                </c:pt>
                <c:pt idx="39">
                  <c:v>15.462899999999999</c:v>
                </c:pt>
                <c:pt idx="40">
                  <c:v>15.942500000000001</c:v>
                </c:pt>
                <c:pt idx="41">
                  <c:v>16.108000000000001</c:v>
                </c:pt>
                <c:pt idx="42">
                  <c:v>16.6874</c:v>
                </c:pt>
                <c:pt idx="43">
                  <c:v>16.7575</c:v>
                </c:pt>
                <c:pt idx="44">
                  <c:v>17.0289</c:v>
                </c:pt>
                <c:pt idx="45">
                  <c:v>16.286899999999999</c:v>
                </c:pt>
                <c:pt idx="46">
                  <c:v>17.1691</c:v>
                </c:pt>
                <c:pt idx="47">
                  <c:v>17.172899999999998</c:v>
                </c:pt>
              </c:numCache>
            </c:numRef>
          </c:val>
          <c:smooth val="0"/>
          <c:extLst>
            <c:ext xmlns:c16="http://schemas.microsoft.com/office/drawing/2014/chart" uri="{C3380CC4-5D6E-409C-BE32-E72D297353CC}">
              <c16:uniqueId val="{00000015-8B27-43CD-BB8B-3FD3637F02E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5.3282800000000003</c:v>
                </c:pt>
                <c:pt idx="1">
                  <c:v>5.1322299999999998</c:v>
                </c:pt>
                <c:pt idx="2">
                  <c:v>5.1633300000000002</c:v>
                </c:pt>
                <c:pt idx="3">
                  <c:v>4.8533299999999997</c:v>
                </c:pt>
                <c:pt idx="4">
                  <c:v>4.5628000000000002</c:v>
                </c:pt>
                <c:pt idx="5">
                  <c:v>4.5416299999999996</c:v>
                </c:pt>
                <c:pt idx="6">
                  <c:v>4.5482899999999997</c:v>
                </c:pt>
                <c:pt idx="7">
                  <c:v>4.7575500000000002</c:v>
                </c:pt>
                <c:pt idx="8">
                  <c:v>4.8120200000000004</c:v>
                </c:pt>
                <c:pt idx="9">
                  <c:v>4.8199800000000002</c:v>
                </c:pt>
                <c:pt idx="10">
                  <c:v>4.7058400000000002</c:v>
                </c:pt>
                <c:pt idx="11">
                  <c:v>4.5913700000000004</c:v>
                </c:pt>
                <c:pt idx="12">
                  <c:v>4.5125799999999998</c:v>
                </c:pt>
                <c:pt idx="13">
                  <c:v>4.4650600000000003</c:v>
                </c:pt>
                <c:pt idx="14">
                  <c:v>4.4413200000000002</c:v>
                </c:pt>
                <c:pt idx="15">
                  <c:v>4.4266199999999998</c:v>
                </c:pt>
                <c:pt idx="16">
                  <c:v>4.4435200000000004</c:v>
                </c:pt>
                <c:pt idx="17">
                  <c:v>4.4079699999999997</c:v>
                </c:pt>
                <c:pt idx="18">
                  <c:v>4.5906500000000001</c:v>
                </c:pt>
                <c:pt idx="19">
                  <c:v>4.4658100000000003</c:v>
                </c:pt>
                <c:pt idx="20">
                  <c:v>4.5032399999999999</c:v>
                </c:pt>
                <c:pt idx="21">
                  <c:v>4.50183</c:v>
                </c:pt>
                <c:pt idx="22">
                  <c:v>4.4563899999999999</c:v>
                </c:pt>
                <c:pt idx="23">
                  <c:v>4.4473500000000001</c:v>
                </c:pt>
                <c:pt idx="24">
                  <c:v>4.4885900000000003</c:v>
                </c:pt>
                <c:pt idx="25">
                  <c:v>4.5269399999999997</c:v>
                </c:pt>
                <c:pt idx="26">
                  <c:v>4.7858200000000002</c:v>
                </c:pt>
                <c:pt idx="27">
                  <c:v>4.9124600000000003</c:v>
                </c:pt>
                <c:pt idx="28">
                  <c:v>4.8986400000000003</c:v>
                </c:pt>
                <c:pt idx="29">
                  <c:v>4.7187200000000002</c:v>
                </c:pt>
                <c:pt idx="30">
                  <c:v>4.5169499999999996</c:v>
                </c:pt>
                <c:pt idx="31">
                  <c:v>4.3112899999999996</c:v>
                </c:pt>
                <c:pt idx="32">
                  <c:v>4.9626999999999999</c:v>
                </c:pt>
                <c:pt idx="33">
                  <c:v>4.8878399999999997</c:v>
                </c:pt>
                <c:pt idx="34">
                  <c:v>4.8780200000000002</c:v>
                </c:pt>
                <c:pt idx="35">
                  <c:v>4.8183800000000003</c:v>
                </c:pt>
                <c:pt idx="36">
                  <c:v>4.6016599999999999</c:v>
                </c:pt>
                <c:pt idx="37">
                  <c:v>4.56454</c:v>
                </c:pt>
                <c:pt idx="38">
                  <c:v>4.5806899999999997</c:v>
                </c:pt>
                <c:pt idx="39">
                  <c:v>4.6200599999999996</c:v>
                </c:pt>
                <c:pt idx="40">
                  <c:v>4.7091900000000004</c:v>
                </c:pt>
                <c:pt idx="41">
                  <c:v>4.8911100000000003</c:v>
                </c:pt>
                <c:pt idx="42">
                  <c:v>5.0196399999999999</c:v>
                </c:pt>
                <c:pt idx="43">
                  <c:v>5.0027999999999997</c:v>
                </c:pt>
                <c:pt idx="44">
                  <c:v>4.99763</c:v>
                </c:pt>
                <c:pt idx="45">
                  <c:v>4.84267</c:v>
                </c:pt>
                <c:pt idx="46">
                  <c:v>4.9002800000000004</c:v>
                </c:pt>
                <c:pt idx="47">
                  <c:v>4.8748199999999997</c:v>
                </c:pt>
              </c:numCache>
            </c:numRef>
          </c:val>
          <c:smooth val="0"/>
          <c:extLst>
            <c:ext xmlns:c16="http://schemas.microsoft.com/office/drawing/2014/chart" uri="{C3380CC4-5D6E-409C-BE32-E72D297353CC}">
              <c16:uniqueId val="{00000016-8B27-43CD-BB8B-3FD3637F02E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B27-43CD-BB8B-3FD3637F02E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B27-43CD-BB8B-3FD3637F02E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15.950369999999999</c:v>
                </c:pt>
                <c:pt idx="1">
                  <c:v>16.02957</c:v>
                </c:pt>
                <c:pt idx="2">
                  <c:v>15.43642</c:v>
                </c:pt>
                <c:pt idx="3">
                  <c:v>15.98631</c:v>
                </c:pt>
                <c:pt idx="4">
                  <c:v>15.88036</c:v>
                </c:pt>
                <c:pt idx="5">
                  <c:v>15.93529</c:v>
                </c:pt>
                <c:pt idx="6">
                  <c:v>16.061070000000001</c:v>
                </c:pt>
                <c:pt idx="7">
                  <c:v>16.209700000000002</c:v>
                </c:pt>
                <c:pt idx="8">
                  <c:v>15.62825</c:v>
                </c:pt>
                <c:pt idx="9">
                  <c:v>15.17887</c:v>
                </c:pt>
                <c:pt idx="10">
                  <c:v>14.117749999999999</c:v>
                </c:pt>
                <c:pt idx="11">
                  <c:v>13.48593</c:v>
                </c:pt>
                <c:pt idx="12">
                  <c:v>12.80349</c:v>
                </c:pt>
                <c:pt idx="13">
                  <c:v>13.06977</c:v>
                </c:pt>
                <c:pt idx="14">
                  <c:v>13.235340000000001</c:v>
                </c:pt>
                <c:pt idx="15">
                  <c:v>14.51539</c:v>
                </c:pt>
                <c:pt idx="16">
                  <c:v>14.97725</c:v>
                </c:pt>
                <c:pt idx="17">
                  <c:v>14.958629999999999</c:v>
                </c:pt>
                <c:pt idx="18">
                  <c:v>14.78637</c:v>
                </c:pt>
                <c:pt idx="19">
                  <c:v>15.39221</c:v>
                </c:pt>
                <c:pt idx="20">
                  <c:v>15.96274</c:v>
                </c:pt>
                <c:pt idx="21">
                  <c:v>16.051770000000001</c:v>
                </c:pt>
                <c:pt idx="22">
                  <c:v>16.053999999999998</c:v>
                </c:pt>
                <c:pt idx="23">
                  <c:v>15.08925</c:v>
                </c:pt>
                <c:pt idx="24">
                  <c:v>15.17442</c:v>
                </c:pt>
                <c:pt idx="25">
                  <c:v>15.644170000000001</c:v>
                </c:pt>
                <c:pt idx="26">
                  <c:v>16.787369999999999</c:v>
                </c:pt>
                <c:pt idx="27">
                  <c:v>16.172219999999999</c:v>
                </c:pt>
                <c:pt idx="28">
                  <c:v>16.103249999999999</c:v>
                </c:pt>
                <c:pt idx="29">
                  <c:v>16.456880000000002</c:v>
                </c:pt>
                <c:pt idx="30">
                  <c:v>15.79668</c:v>
                </c:pt>
                <c:pt idx="31">
                  <c:v>14.69889</c:v>
                </c:pt>
                <c:pt idx="32">
                  <c:v>14.5372</c:v>
                </c:pt>
                <c:pt idx="33">
                  <c:v>14.615119999999999</c:v>
                </c:pt>
                <c:pt idx="34">
                  <c:v>13.612880000000001</c:v>
                </c:pt>
                <c:pt idx="35">
                  <c:v>12.770770000000001</c:v>
                </c:pt>
                <c:pt idx="36">
                  <c:v>11.80949</c:v>
                </c:pt>
                <c:pt idx="37">
                  <c:v>11.195729999999999</c:v>
                </c:pt>
                <c:pt idx="38">
                  <c:v>11.299530000000001</c:v>
                </c:pt>
                <c:pt idx="39">
                  <c:v>11.84568</c:v>
                </c:pt>
                <c:pt idx="40">
                  <c:v>13.323539999999999</c:v>
                </c:pt>
                <c:pt idx="41">
                  <c:v>14.202809999999999</c:v>
                </c:pt>
                <c:pt idx="42">
                  <c:v>14.13015</c:v>
                </c:pt>
                <c:pt idx="43">
                  <c:v>14.662929999999999</c:v>
                </c:pt>
                <c:pt idx="44">
                  <c:v>14.88739</c:v>
                </c:pt>
                <c:pt idx="45">
                  <c:v>15.22392</c:v>
                </c:pt>
                <c:pt idx="46">
                  <c:v>15.69096</c:v>
                </c:pt>
                <c:pt idx="47">
                  <c:v>15.344099999999999</c:v>
                </c:pt>
              </c:numCache>
            </c:numRef>
          </c:val>
          <c:smooth val="0"/>
          <c:extLst>
            <c:ext xmlns:c16="http://schemas.microsoft.com/office/drawing/2014/chart" uri="{C3380CC4-5D6E-409C-BE32-E72D297353CC}">
              <c16:uniqueId val="{00000019-8B27-43CD-BB8B-3FD3637F02E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256.82</c:v>
                </c:pt>
                <c:pt idx="1">
                  <c:v>263.36</c:v>
                </c:pt>
                <c:pt idx="2">
                  <c:v>261.35000000000002</c:v>
                </c:pt>
                <c:pt idx="3">
                  <c:v>252.12</c:v>
                </c:pt>
                <c:pt idx="4">
                  <c:v>247.19</c:v>
                </c:pt>
                <c:pt idx="5">
                  <c:v>256.82</c:v>
                </c:pt>
                <c:pt idx="6">
                  <c:v>252.75</c:v>
                </c:pt>
                <c:pt idx="7">
                  <c:v>255.43</c:v>
                </c:pt>
                <c:pt idx="8">
                  <c:v>259.31</c:v>
                </c:pt>
                <c:pt idx="9">
                  <c:v>259.20999999999998</c:v>
                </c:pt>
                <c:pt idx="10">
                  <c:v>259.04000000000002</c:v>
                </c:pt>
                <c:pt idx="11">
                  <c:v>259.3</c:v>
                </c:pt>
                <c:pt idx="12">
                  <c:v>260.37</c:v>
                </c:pt>
                <c:pt idx="13">
                  <c:v>251.23</c:v>
                </c:pt>
                <c:pt idx="14">
                  <c:v>248</c:v>
                </c:pt>
                <c:pt idx="15">
                  <c:v>250.18</c:v>
                </c:pt>
                <c:pt idx="16">
                  <c:v>258.07</c:v>
                </c:pt>
                <c:pt idx="17">
                  <c:v>253.99</c:v>
                </c:pt>
                <c:pt idx="18">
                  <c:v>260.73</c:v>
                </c:pt>
                <c:pt idx="19">
                  <c:v>262.41000000000003</c:v>
                </c:pt>
                <c:pt idx="20">
                  <c:v>261.70999999999998</c:v>
                </c:pt>
                <c:pt idx="21">
                  <c:v>259.5</c:v>
                </c:pt>
                <c:pt idx="22">
                  <c:v>259.35000000000002</c:v>
                </c:pt>
                <c:pt idx="23">
                  <c:v>260.54000000000002</c:v>
                </c:pt>
                <c:pt idx="24">
                  <c:v>262.27</c:v>
                </c:pt>
                <c:pt idx="25">
                  <c:v>257.81</c:v>
                </c:pt>
                <c:pt idx="26">
                  <c:v>247.76</c:v>
                </c:pt>
                <c:pt idx="27">
                  <c:v>263.83</c:v>
                </c:pt>
                <c:pt idx="28">
                  <c:v>266.31</c:v>
                </c:pt>
                <c:pt idx="29">
                  <c:v>258.93</c:v>
                </c:pt>
                <c:pt idx="30">
                  <c:v>263.8</c:v>
                </c:pt>
                <c:pt idx="31">
                  <c:v>262.92</c:v>
                </c:pt>
                <c:pt idx="32">
                  <c:v>261.99</c:v>
                </c:pt>
                <c:pt idx="33">
                  <c:v>265.07</c:v>
                </c:pt>
                <c:pt idx="34">
                  <c:v>268.36</c:v>
                </c:pt>
                <c:pt idx="35">
                  <c:v>272.39</c:v>
                </c:pt>
                <c:pt idx="36">
                  <c:v>274.18</c:v>
                </c:pt>
                <c:pt idx="37">
                  <c:v>270.76</c:v>
                </c:pt>
                <c:pt idx="38">
                  <c:v>268.76</c:v>
                </c:pt>
                <c:pt idx="39">
                  <c:v>265.02999999999997</c:v>
                </c:pt>
                <c:pt idx="40">
                  <c:v>268.14999999999998</c:v>
                </c:pt>
                <c:pt idx="41">
                  <c:v>274.32</c:v>
                </c:pt>
                <c:pt idx="42">
                  <c:v>278.39</c:v>
                </c:pt>
                <c:pt idx="43">
                  <c:v>277.79000000000002</c:v>
                </c:pt>
                <c:pt idx="44">
                  <c:v>275.32</c:v>
                </c:pt>
                <c:pt idx="45">
                  <c:v>274.72000000000003</c:v>
                </c:pt>
                <c:pt idx="46">
                  <c:v>276.27999999999997</c:v>
                </c:pt>
                <c:pt idx="47">
                  <c:v>280.54000000000002</c:v>
                </c:pt>
              </c:numCache>
            </c:numRef>
          </c:val>
          <c:smooth val="0"/>
          <c:extLst>
            <c:ext xmlns:c16="http://schemas.microsoft.com/office/drawing/2014/chart" uri="{C3380CC4-5D6E-409C-BE32-E72D297353CC}">
              <c16:uniqueId val="{0000001A-8B27-43CD-BB8B-3FD3637F02E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B27-43CD-BB8B-3FD3637F02E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37.131</c:v>
                </c:pt>
                <c:pt idx="1">
                  <c:v>36.369999999999997</c:v>
                </c:pt>
                <c:pt idx="2">
                  <c:v>35.249000000000002</c:v>
                </c:pt>
                <c:pt idx="3">
                  <c:v>36.051000000000002</c:v>
                </c:pt>
                <c:pt idx="4">
                  <c:v>31.152999999999999</c:v>
                </c:pt>
                <c:pt idx="5">
                  <c:v>36.283999999999999</c:v>
                </c:pt>
                <c:pt idx="6">
                  <c:v>36.920999999999999</c:v>
                </c:pt>
                <c:pt idx="7">
                  <c:v>30.881</c:v>
                </c:pt>
                <c:pt idx="8">
                  <c:v>30.966000000000001</c:v>
                </c:pt>
                <c:pt idx="9">
                  <c:v>36.947000000000003</c:v>
                </c:pt>
                <c:pt idx="10">
                  <c:v>37.244</c:v>
                </c:pt>
                <c:pt idx="11">
                  <c:v>31.66</c:v>
                </c:pt>
                <c:pt idx="12">
                  <c:v>31.22</c:v>
                </c:pt>
                <c:pt idx="13">
                  <c:v>36.57</c:v>
                </c:pt>
                <c:pt idx="14">
                  <c:v>31.709</c:v>
                </c:pt>
                <c:pt idx="15">
                  <c:v>32.04</c:v>
                </c:pt>
                <c:pt idx="16">
                  <c:v>32.445</c:v>
                </c:pt>
                <c:pt idx="17">
                  <c:v>32.35</c:v>
                </c:pt>
                <c:pt idx="18">
                  <c:v>36.948999999999998</c:v>
                </c:pt>
                <c:pt idx="19">
                  <c:v>36.954000000000001</c:v>
                </c:pt>
                <c:pt idx="20">
                  <c:v>37.305</c:v>
                </c:pt>
                <c:pt idx="21">
                  <c:v>37.402000000000001</c:v>
                </c:pt>
                <c:pt idx="22">
                  <c:v>37.075000000000003</c:v>
                </c:pt>
                <c:pt idx="23">
                  <c:v>36.625</c:v>
                </c:pt>
                <c:pt idx="24">
                  <c:v>36.481999999999999</c:v>
                </c:pt>
                <c:pt idx="25">
                  <c:v>36.713999999999999</c:v>
                </c:pt>
                <c:pt idx="26">
                  <c:v>36.97</c:v>
                </c:pt>
                <c:pt idx="27">
                  <c:v>33.436</c:v>
                </c:pt>
                <c:pt idx="28">
                  <c:v>37.255000000000003</c:v>
                </c:pt>
                <c:pt idx="29">
                  <c:v>36.313000000000002</c:v>
                </c:pt>
                <c:pt idx="30">
                  <c:v>31.032</c:v>
                </c:pt>
                <c:pt idx="31">
                  <c:v>32.073</c:v>
                </c:pt>
                <c:pt idx="32">
                  <c:v>33.097000000000001</c:v>
                </c:pt>
                <c:pt idx="33">
                  <c:v>33.470999999999997</c:v>
                </c:pt>
                <c:pt idx="34">
                  <c:v>34.104999999999997</c:v>
                </c:pt>
                <c:pt idx="35">
                  <c:v>30.835999999999999</c:v>
                </c:pt>
                <c:pt idx="36">
                  <c:v>28.39</c:v>
                </c:pt>
                <c:pt idx="37">
                  <c:v>28.24</c:v>
                </c:pt>
                <c:pt idx="38">
                  <c:v>27.574999999999999</c:v>
                </c:pt>
                <c:pt idx="39">
                  <c:v>27.710999999999999</c:v>
                </c:pt>
                <c:pt idx="40">
                  <c:v>28.568000000000001</c:v>
                </c:pt>
                <c:pt idx="41">
                  <c:v>28.303000000000001</c:v>
                </c:pt>
                <c:pt idx="42">
                  <c:v>28.395</c:v>
                </c:pt>
                <c:pt idx="43">
                  <c:v>30.76</c:v>
                </c:pt>
                <c:pt idx="44">
                  <c:v>38.130000000000003</c:v>
                </c:pt>
                <c:pt idx="45">
                  <c:v>37.237000000000002</c:v>
                </c:pt>
                <c:pt idx="46">
                  <c:v>37.404000000000003</c:v>
                </c:pt>
                <c:pt idx="47">
                  <c:v>37.262</c:v>
                </c:pt>
              </c:numCache>
            </c:numRef>
          </c:val>
          <c:smooth val="0"/>
          <c:extLst>
            <c:ext xmlns:c16="http://schemas.microsoft.com/office/drawing/2014/chart" uri="{C3380CC4-5D6E-409C-BE32-E72D297353CC}">
              <c16:uniqueId val="{0000001C-8B27-43CD-BB8B-3FD3637F02E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B27-43CD-BB8B-3FD3637F02E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14.375730000000001</c:v>
                </c:pt>
                <c:pt idx="1">
                  <c:v>14.72903</c:v>
                </c:pt>
                <c:pt idx="2">
                  <c:v>15.336790000000001</c:v>
                </c:pt>
                <c:pt idx="3">
                  <c:v>15.43634</c:v>
                </c:pt>
                <c:pt idx="4">
                  <c:v>15.45628</c:v>
                </c:pt>
                <c:pt idx="5">
                  <c:v>15.288449999999999</c:v>
                </c:pt>
                <c:pt idx="6">
                  <c:v>15.26526</c:v>
                </c:pt>
                <c:pt idx="7">
                  <c:v>15.43985</c:v>
                </c:pt>
                <c:pt idx="8">
                  <c:v>15.51272</c:v>
                </c:pt>
                <c:pt idx="9">
                  <c:v>14.990349999999999</c:v>
                </c:pt>
                <c:pt idx="10">
                  <c:v>14.55692</c:v>
                </c:pt>
                <c:pt idx="11">
                  <c:v>14.01238</c:v>
                </c:pt>
                <c:pt idx="12">
                  <c:v>13.553990000000001</c:v>
                </c:pt>
                <c:pt idx="13">
                  <c:v>12.43596</c:v>
                </c:pt>
                <c:pt idx="14">
                  <c:v>10.04951</c:v>
                </c:pt>
                <c:pt idx="15">
                  <c:v>7.5516100000000002</c:v>
                </c:pt>
                <c:pt idx="16">
                  <c:v>2.8699699999999999</c:v>
                </c:pt>
                <c:pt idx="17">
                  <c:v>0.50156999999999996</c:v>
                </c:pt>
                <c:pt idx="18">
                  <c:v>0.5</c:v>
                </c:pt>
                <c:pt idx="19">
                  <c:v>0.49976999999999999</c:v>
                </c:pt>
                <c:pt idx="20">
                  <c:v>0.55688000000000004</c:v>
                </c:pt>
                <c:pt idx="21">
                  <c:v>0.50070999999999999</c:v>
                </c:pt>
                <c:pt idx="22">
                  <c:v>0.49803999999999998</c:v>
                </c:pt>
                <c:pt idx="23">
                  <c:v>0.48354000000000003</c:v>
                </c:pt>
                <c:pt idx="24">
                  <c:v>0.51332</c:v>
                </c:pt>
                <c:pt idx="25">
                  <c:v>0.47378999999999999</c:v>
                </c:pt>
                <c:pt idx="26">
                  <c:v>0.58372000000000002</c:v>
                </c:pt>
                <c:pt idx="27">
                  <c:v>0.70938000000000001</c:v>
                </c:pt>
                <c:pt idx="28">
                  <c:v>2.5834600000000001</c:v>
                </c:pt>
                <c:pt idx="29">
                  <c:v>5.7384199999999996</c:v>
                </c:pt>
                <c:pt idx="30">
                  <c:v>7.2717099999999997</c:v>
                </c:pt>
                <c:pt idx="31">
                  <c:v>10.46457</c:v>
                </c:pt>
                <c:pt idx="32">
                  <c:v>14.89198</c:v>
                </c:pt>
                <c:pt idx="33">
                  <c:v>14.096069999999999</c:v>
                </c:pt>
                <c:pt idx="34">
                  <c:v>15.12865</c:v>
                </c:pt>
                <c:pt idx="35">
                  <c:v>16.563870000000001</c:v>
                </c:pt>
                <c:pt idx="36">
                  <c:v>14.50745</c:v>
                </c:pt>
                <c:pt idx="37">
                  <c:v>13.810420000000001</c:v>
                </c:pt>
                <c:pt idx="38">
                  <c:v>14.0977</c:v>
                </c:pt>
                <c:pt idx="39">
                  <c:v>14.5303</c:v>
                </c:pt>
                <c:pt idx="40">
                  <c:v>14.447150000000001</c:v>
                </c:pt>
                <c:pt idx="41">
                  <c:v>15.68868</c:v>
                </c:pt>
                <c:pt idx="42">
                  <c:v>17.052440000000001</c:v>
                </c:pt>
                <c:pt idx="43">
                  <c:v>15.90103</c:v>
                </c:pt>
                <c:pt idx="44">
                  <c:v>15.842169999999999</c:v>
                </c:pt>
                <c:pt idx="45">
                  <c:v>16.41273</c:v>
                </c:pt>
                <c:pt idx="46">
                  <c:v>15.62106</c:v>
                </c:pt>
                <c:pt idx="47">
                  <c:v>17.26333</c:v>
                </c:pt>
              </c:numCache>
            </c:numRef>
          </c:val>
          <c:smooth val="0"/>
          <c:extLst>
            <c:ext xmlns:c16="http://schemas.microsoft.com/office/drawing/2014/chart" uri="{C3380CC4-5D6E-409C-BE32-E72D297353CC}">
              <c16:uniqueId val="{0000001E-8B27-43CD-BB8B-3FD3637F02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1159.9000000000001</c:v>
                </c:pt>
                <c:pt idx="1">
                  <c:v>1155.3</c:v>
                </c:pt>
                <c:pt idx="2">
                  <c:v>1169.0999999999999</c:v>
                </c:pt>
                <c:pt idx="3">
                  <c:v>1162.0999999999999</c:v>
                </c:pt>
                <c:pt idx="4">
                  <c:v>1177.2</c:v>
                </c:pt>
                <c:pt idx="5">
                  <c:v>1144.8</c:v>
                </c:pt>
                <c:pt idx="6">
                  <c:v>1142</c:v>
                </c:pt>
                <c:pt idx="7">
                  <c:v>1131.4000000000001</c:v>
                </c:pt>
                <c:pt idx="8">
                  <c:v>1118.7</c:v>
                </c:pt>
                <c:pt idx="9">
                  <c:v>1133.0999999999999</c:v>
                </c:pt>
                <c:pt idx="10">
                  <c:v>1072.7</c:v>
                </c:pt>
                <c:pt idx="11">
                  <c:v>1069.3</c:v>
                </c:pt>
                <c:pt idx="12">
                  <c:v>1059.0999999999999</c:v>
                </c:pt>
                <c:pt idx="13">
                  <c:v>1065.4000000000001</c:v>
                </c:pt>
                <c:pt idx="14">
                  <c:v>1064.3</c:v>
                </c:pt>
                <c:pt idx="15">
                  <c:v>1060</c:v>
                </c:pt>
                <c:pt idx="16">
                  <c:v>1055.2</c:v>
                </c:pt>
                <c:pt idx="17">
                  <c:v>1055</c:v>
                </c:pt>
                <c:pt idx="18">
                  <c:v>1055.8</c:v>
                </c:pt>
                <c:pt idx="19">
                  <c:v>1064.9000000000001</c:v>
                </c:pt>
                <c:pt idx="20">
                  <c:v>1045.4000000000001</c:v>
                </c:pt>
                <c:pt idx="21">
                  <c:v>1055.5</c:v>
                </c:pt>
                <c:pt idx="22">
                  <c:v>1049</c:v>
                </c:pt>
                <c:pt idx="23">
                  <c:v>1044.8</c:v>
                </c:pt>
                <c:pt idx="24">
                  <c:v>1041.2</c:v>
                </c:pt>
                <c:pt idx="25">
                  <c:v>1050.7</c:v>
                </c:pt>
                <c:pt idx="26">
                  <c:v>1051.4000000000001</c:v>
                </c:pt>
                <c:pt idx="27">
                  <c:v>1051</c:v>
                </c:pt>
                <c:pt idx="28">
                  <c:v>1041.7</c:v>
                </c:pt>
                <c:pt idx="29">
                  <c:v>1016.6</c:v>
                </c:pt>
                <c:pt idx="30">
                  <c:v>1052.3</c:v>
                </c:pt>
                <c:pt idx="31">
                  <c:v>1054.4000000000001</c:v>
                </c:pt>
                <c:pt idx="32">
                  <c:v>1064.5999999999999</c:v>
                </c:pt>
                <c:pt idx="33">
                  <c:v>1053.5</c:v>
                </c:pt>
                <c:pt idx="34">
                  <c:v>1066.2</c:v>
                </c:pt>
                <c:pt idx="35">
                  <c:v>1083.3</c:v>
                </c:pt>
                <c:pt idx="36">
                  <c:v>1114.3</c:v>
                </c:pt>
                <c:pt idx="37">
                  <c:v>1143.4000000000001</c:v>
                </c:pt>
                <c:pt idx="38">
                  <c:v>1151.3</c:v>
                </c:pt>
                <c:pt idx="39">
                  <c:v>1160.2</c:v>
                </c:pt>
                <c:pt idx="40">
                  <c:v>1156.5</c:v>
                </c:pt>
                <c:pt idx="41">
                  <c:v>1159.4000000000001</c:v>
                </c:pt>
                <c:pt idx="42">
                  <c:v>1172</c:v>
                </c:pt>
                <c:pt idx="43">
                  <c:v>1171.4000000000001</c:v>
                </c:pt>
                <c:pt idx="44">
                  <c:v>1176.2</c:v>
                </c:pt>
                <c:pt idx="45">
                  <c:v>1173.7</c:v>
                </c:pt>
                <c:pt idx="46">
                  <c:v>1157.5999999999999</c:v>
                </c:pt>
                <c:pt idx="47">
                  <c:v>1167.5999999999999</c:v>
                </c:pt>
              </c:numCache>
            </c:numRef>
          </c:val>
          <c:extLst>
            <c:ext xmlns:c16="http://schemas.microsoft.com/office/drawing/2014/chart" uri="{C3380CC4-5D6E-409C-BE32-E72D297353CC}">
              <c16:uniqueId val="{00000000-D44B-43F8-B26B-36864F913E5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3362.7</c:v>
                </c:pt>
                <c:pt idx="1">
                  <c:v>3338.9</c:v>
                </c:pt>
                <c:pt idx="2">
                  <c:v>3366.8</c:v>
                </c:pt>
                <c:pt idx="3">
                  <c:v>3367.7</c:v>
                </c:pt>
                <c:pt idx="4">
                  <c:v>3398.1</c:v>
                </c:pt>
                <c:pt idx="5">
                  <c:v>3270.7</c:v>
                </c:pt>
                <c:pt idx="6">
                  <c:v>3207.8</c:v>
                </c:pt>
                <c:pt idx="7">
                  <c:v>3107</c:v>
                </c:pt>
                <c:pt idx="8">
                  <c:v>3249.5</c:v>
                </c:pt>
                <c:pt idx="9">
                  <c:v>3314</c:v>
                </c:pt>
                <c:pt idx="10">
                  <c:v>3326.8</c:v>
                </c:pt>
                <c:pt idx="11">
                  <c:v>3309.2</c:v>
                </c:pt>
                <c:pt idx="12">
                  <c:v>3286.4</c:v>
                </c:pt>
                <c:pt idx="13">
                  <c:v>3245</c:v>
                </c:pt>
                <c:pt idx="14">
                  <c:v>3302.6</c:v>
                </c:pt>
                <c:pt idx="15">
                  <c:v>3245.2</c:v>
                </c:pt>
                <c:pt idx="16">
                  <c:v>3319</c:v>
                </c:pt>
                <c:pt idx="17">
                  <c:v>3285.8</c:v>
                </c:pt>
                <c:pt idx="18">
                  <c:v>3255.4</c:v>
                </c:pt>
                <c:pt idx="19">
                  <c:v>3328.2</c:v>
                </c:pt>
                <c:pt idx="20">
                  <c:v>3282.7</c:v>
                </c:pt>
                <c:pt idx="21">
                  <c:v>3335.4</c:v>
                </c:pt>
                <c:pt idx="22">
                  <c:v>3328.3</c:v>
                </c:pt>
                <c:pt idx="23">
                  <c:v>3287.3</c:v>
                </c:pt>
                <c:pt idx="24">
                  <c:v>3223.6</c:v>
                </c:pt>
                <c:pt idx="25">
                  <c:v>3248.4</c:v>
                </c:pt>
                <c:pt idx="26">
                  <c:v>3292.1</c:v>
                </c:pt>
                <c:pt idx="27">
                  <c:v>3260.4</c:v>
                </c:pt>
                <c:pt idx="28">
                  <c:v>3303.8</c:v>
                </c:pt>
                <c:pt idx="29">
                  <c:v>3238</c:v>
                </c:pt>
                <c:pt idx="30">
                  <c:v>3151.6</c:v>
                </c:pt>
                <c:pt idx="31">
                  <c:v>3119.6</c:v>
                </c:pt>
                <c:pt idx="32">
                  <c:v>3308.5</c:v>
                </c:pt>
                <c:pt idx="33">
                  <c:v>3244.1</c:v>
                </c:pt>
                <c:pt idx="34">
                  <c:v>3328.6</c:v>
                </c:pt>
                <c:pt idx="35">
                  <c:v>3382.8</c:v>
                </c:pt>
                <c:pt idx="36">
                  <c:v>3349.8</c:v>
                </c:pt>
                <c:pt idx="37">
                  <c:v>3272</c:v>
                </c:pt>
                <c:pt idx="38">
                  <c:v>3361.2</c:v>
                </c:pt>
                <c:pt idx="39">
                  <c:v>3380.9</c:v>
                </c:pt>
                <c:pt idx="40">
                  <c:v>3372.7</c:v>
                </c:pt>
                <c:pt idx="41">
                  <c:v>3286.3</c:v>
                </c:pt>
                <c:pt idx="42">
                  <c:v>3250.2</c:v>
                </c:pt>
                <c:pt idx="43">
                  <c:v>3243.2</c:v>
                </c:pt>
                <c:pt idx="44">
                  <c:v>3297.7</c:v>
                </c:pt>
                <c:pt idx="45">
                  <c:v>3252.2</c:v>
                </c:pt>
                <c:pt idx="46">
                  <c:v>3261.5</c:v>
                </c:pt>
                <c:pt idx="47">
                  <c:v>3078.6</c:v>
                </c:pt>
              </c:numCache>
            </c:numRef>
          </c:val>
          <c:extLst>
            <c:ext xmlns:c16="http://schemas.microsoft.com/office/drawing/2014/chart" uri="{C3380CC4-5D6E-409C-BE32-E72D297353CC}">
              <c16:uniqueId val="{00000001-D44B-43F8-B26B-36864F913E5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1711</c:v>
                </c:pt>
                <c:pt idx="1">
                  <c:v>1578.7</c:v>
                </c:pt>
                <c:pt idx="2">
                  <c:v>1529.3</c:v>
                </c:pt>
                <c:pt idx="3">
                  <c:v>1509.6</c:v>
                </c:pt>
                <c:pt idx="4">
                  <c:v>1380.5</c:v>
                </c:pt>
                <c:pt idx="5">
                  <c:v>1470</c:v>
                </c:pt>
                <c:pt idx="6">
                  <c:v>1633.4</c:v>
                </c:pt>
                <c:pt idx="7">
                  <c:v>1635.4</c:v>
                </c:pt>
                <c:pt idx="8">
                  <c:v>1464.9</c:v>
                </c:pt>
                <c:pt idx="9">
                  <c:v>1470</c:v>
                </c:pt>
                <c:pt idx="10">
                  <c:v>1472.2</c:v>
                </c:pt>
                <c:pt idx="11">
                  <c:v>1635.9</c:v>
                </c:pt>
                <c:pt idx="12">
                  <c:v>1524.5</c:v>
                </c:pt>
                <c:pt idx="13">
                  <c:v>1482.1</c:v>
                </c:pt>
                <c:pt idx="14">
                  <c:v>1503.2</c:v>
                </c:pt>
                <c:pt idx="15">
                  <c:v>1627.7</c:v>
                </c:pt>
                <c:pt idx="16">
                  <c:v>1839.6</c:v>
                </c:pt>
                <c:pt idx="17">
                  <c:v>1944.6</c:v>
                </c:pt>
                <c:pt idx="18">
                  <c:v>2098.6</c:v>
                </c:pt>
                <c:pt idx="19">
                  <c:v>2117</c:v>
                </c:pt>
                <c:pt idx="20">
                  <c:v>2173.6999999999998</c:v>
                </c:pt>
                <c:pt idx="21">
                  <c:v>2272.9</c:v>
                </c:pt>
                <c:pt idx="22">
                  <c:v>2281.9</c:v>
                </c:pt>
                <c:pt idx="23">
                  <c:v>2218.9</c:v>
                </c:pt>
                <c:pt idx="24">
                  <c:v>2256.4</c:v>
                </c:pt>
                <c:pt idx="25">
                  <c:v>2135</c:v>
                </c:pt>
                <c:pt idx="26">
                  <c:v>1983.4</c:v>
                </c:pt>
                <c:pt idx="27">
                  <c:v>1944.9</c:v>
                </c:pt>
                <c:pt idx="28">
                  <c:v>1866.2</c:v>
                </c:pt>
                <c:pt idx="29">
                  <c:v>2043.8</c:v>
                </c:pt>
                <c:pt idx="30">
                  <c:v>2030.5</c:v>
                </c:pt>
                <c:pt idx="31">
                  <c:v>1989.9</c:v>
                </c:pt>
                <c:pt idx="32">
                  <c:v>1791.4</c:v>
                </c:pt>
                <c:pt idx="33">
                  <c:v>1793.8</c:v>
                </c:pt>
                <c:pt idx="34">
                  <c:v>1830.9</c:v>
                </c:pt>
                <c:pt idx="35">
                  <c:v>1847.9</c:v>
                </c:pt>
                <c:pt idx="36">
                  <c:v>2120.9</c:v>
                </c:pt>
                <c:pt idx="37">
                  <c:v>2309</c:v>
                </c:pt>
                <c:pt idx="38">
                  <c:v>2262.6</c:v>
                </c:pt>
                <c:pt idx="39">
                  <c:v>2269.1999999999998</c:v>
                </c:pt>
                <c:pt idx="40">
                  <c:v>2265.9</c:v>
                </c:pt>
                <c:pt idx="41">
                  <c:v>2255.8000000000002</c:v>
                </c:pt>
                <c:pt idx="42">
                  <c:v>2264.1</c:v>
                </c:pt>
                <c:pt idx="43">
                  <c:v>2263.3000000000002</c:v>
                </c:pt>
                <c:pt idx="44">
                  <c:v>2137.4</c:v>
                </c:pt>
                <c:pt idx="45">
                  <c:v>2088.3000000000002</c:v>
                </c:pt>
                <c:pt idx="46">
                  <c:v>1880.9</c:v>
                </c:pt>
                <c:pt idx="47">
                  <c:v>1989.2</c:v>
                </c:pt>
              </c:numCache>
            </c:numRef>
          </c:val>
          <c:extLst>
            <c:ext xmlns:c16="http://schemas.microsoft.com/office/drawing/2014/chart" uri="{C3380CC4-5D6E-409C-BE32-E72D297353CC}">
              <c16:uniqueId val="{00000002-D44B-43F8-B26B-36864F913E5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25.2</c:v>
                </c:pt>
                <c:pt idx="1">
                  <c:v>25.1</c:v>
                </c:pt>
                <c:pt idx="2">
                  <c:v>24.2</c:v>
                </c:pt>
                <c:pt idx="3">
                  <c:v>24.9</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44B-43F8-B26B-36864F913E5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c:v>
                </c:pt>
                <c:pt idx="1">
                  <c:v>7.7</c:v>
                </c:pt>
                <c:pt idx="2">
                  <c:v>7.5</c:v>
                </c:pt>
                <c:pt idx="3">
                  <c:v>6.5</c:v>
                </c:pt>
                <c:pt idx="4">
                  <c:v>6.9</c:v>
                </c:pt>
                <c:pt idx="5">
                  <c:v>7.5</c:v>
                </c:pt>
                <c:pt idx="6">
                  <c:v>7.1</c:v>
                </c:pt>
                <c:pt idx="7">
                  <c:v>7.4</c:v>
                </c:pt>
                <c:pt idx="8">
                  <c:v>7.4</c:v>
                </c:pt>
                <c:pt idx="9">
                  <c:v>7.3</c:v>
                </c:pt>
                <c:pt idx="10">
                  <c:v>6.6</c:v>
                </c:pt>
                <c:pt idx="11">
                  <c:v>7.7</c:v>
                </c:pt>
                <c:pt idx="12">
                  <c:v>6.7</c:v>
                </c:pt>
                <c:pt idx="13">
                  <c:v>6</c:v>
                </c:pt>
                <c:pt idx="14">
                  <c:v>7.4</c:v>
                </c:pt>
                <c:pt idx="15">
                  <c:v>7.3</c:v>
                </c:pt>
                <c:pt idx="16">
                  <c:v>7.4</c:v>
                </c:pt>
                <c:pt idx="17">
                  <c:v>6.1</c:v>
                </c:pt>
                <c:pt idx="18">
                  <c:v>7.4</c:v>
                </c:pt>
                <c:pt idx="19">
                  <c:v>7.3</c:v>
                </c:pt>
                <c:pt idx="20">
                  <c:v>10.6</c:v>
                </c:pt>
                <c:pt idx="21">
                  <c:v>11.7</c:v>
                </c:pt>
                <c:pt idx="22">
                  <c:v>12</c:v>
                </c:pt>
                <c:pt idx="23">
                  <c:v>16.8</c:v>
                </c:pt>
                <c:pt idx="24">
                  <c:v>16.8</c:v>
                </c:pt>
                <c:pt idx="25">
                  <c:v>16.600000000000001</c:v>
                </c:pt>
                <c:pt idx="26">
                  <c:v>16.899999999999999</c:v>
                </c:pt>
                <c:pt idx="27">
                  <c:v>16.8</c:v>
                </c:pt>
                <c:pt idx="28">
                  <c:v>16.899999999999999</c:v>
                </c:pt>
                <c:pt idx="29">
                  <c:v>15.6</c:v>
                </c:pt>
                <c:pt idx="30">
                  <c:v>16.3</c:v>
                </c:pt>
                <c:pt idx="31">
                  <c:v>15</c:v>
                </c:pt>
                <c:pt idx="32">
                  <c:v>16.5</c:v>
                </c:pt>
                <c:pt idx="33">
                  <c:v>16.399999999999999</c:v>
                </c:pt>
                <c:pt idx="34">
                  <c:v>14.8</c:v>
                </c:pt>
                <c:pt idx="35">
                  <c:v>16.7</c:v>
                </c:pt>
                <c:pt idx="36">
                  <c:v>16.8</c:v>
                </c:pt>
                <c:pt idx="37">
                  <c:v>31.1</c:v>
                </c:pt>
                <c:pt idx="38">
                  <c:v>30.2</c:v>
                </c:pt>
                <c:pt idx="39">
                  <c:v>30.4</c:v>
                </c:pt>
                <c:pt idx="40">
                  <c:v>31.1</c:v>
                </c:pt>
                <c:pt idx="41">
                  <c:v>30.5</c:v>
                </c:pt>
                <c:pt idx="42">
                  <c:v>32</c:v>
                </c:pt>
                <c:pt idx="43">
                  <c:v>31.9</c:v>
                </c:pt>
                <c:pt idx="44">
                  <c:v>31.4</c:v>
                </c:pt>
                <c:pt idx="45">
                  <c:v>32.299999999999997</c:v>
                </c:pt>
                <c:pt idx="46">
                  <c:v>31.1</c:v>
                </c:pt>
                <c:pt idx="47">
                  <c:v>30.3</c:v>
                </c:pt>
              </c:numCache>
            </c:numRef>
          </c:val>
          <c:extLst>
            <c:ext xmlns:c16="http://schemas.microsoft.com/office/drawing/2014/chart" uri="{C3380CC4-5D6E-409C-BE32-E72D297353CC}">
              <c16:uniqueId val="{00000004-D44B-43F8-B26B-36864F913E54}"/>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10.7</c:v>
                </c:pt>
                <c:pt idx="4">
                  <c:v>10.6</c:v>
                </c:pt>
                <c:pt idx="5">
                  <c:v>10.5</c:v>
                </c:pt>
                <c:pt idx="6">
                  <c:v>10.5</c:v>
                </c:pt>
                <c:pt idx="7">
                  <c:v>10.6</c:v>
                </c:pt>
                <c:pt idx="8">
                  <c:v>10.7</c:v>
                </c:pt>
                <c:pt idx="9">
                  <c:v>10.6</c:v>
                </c:pt>
                <c:pt idx="10">
                  <c:v>10.6</c:v>
                </c:pt>
                <c:pt idx="11">
                  <c:v>10.6</c:v>
                </c:pt>
                <c:pt idx="12">
                  <c:v>10.6</c:v>
                </c:pt>
                <c:pt idx="13">
                  <c:v>10.6</c:v>
                </c:pt>
                <c:pt idx="14">
                  <c:v>10.6</c:v>
                </c:pt>
                <c:pt idx="15">
                  <c:v>10.6</c:v>
                </c:pt>
                <c:pt idx="16">
                  <c:v>10.6</c:v>
                </c:pt>
                <c:pt idx="17">
                  <c:v>10.5</c:v>
                </c:pt>
                <c:pt idx="18">
                  <c:v>10.5</c:v>
                </c:pt>
                <c:pt idx="19">
                  <c:v>10.4</c:v>
                </c:pt>
                <c:pt idx="20">
                  <c:v>10.4</c:v>
                </c:pt>
                <c:pt idx="21">
                  <c:v>10.4</c:v>
                </c:pt>
                <c:pt idx="22">
                  <c:v>10.3</c:v>
                </c:pt>
                <c:pt idx="23">
                  <c:v>10.3</c:v>
                </c:pt>
                <c:pt idx="24">
                  <c:v>10.1</c:v>
                </c:pt>
                <c:pt idx="25">
                  <c:v>10.1</c:v>
                </c:pt>
                <c:pt idx="26">
                  <c:v>10.1</c:v>
                </c:pt>
                <c:pt idx="27">
                  <c:v>10.1</c:v>
                </c:pt>
                <c:pt idx="28">
                  <c:v>10.1</c:v>
                </c:pt>
                <c:pt idx="29">
                  <c:v>10.1</c:v>
                </c:pt>
                <c:pt idx="30">
                  <c:v>10.1</c:v>
                </c:pt>
                <c:pt idx="31">
                  <c:v>10.1</c:v>
                </c:pt>
                <c:pt idx="32">
                  <c:v>10.1</c:v>
                </c:pt>
                <c:pt idx="33">
                  <c:v>10.5</c:v>
                </c:pt>
                <c:pt idx="34">
                  <c:v>10.6</c:v>
                </c:pt>
                <c:pt idx="35">
                  <c:v>10.6</c:v>
                </c:pt>
                <c:pt idx="36">
                  <c:v>10.6</c:v>
                </c:pt>
                <c:pt idx="37">
                  <c:v>10.7</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5-D44B-43F8-B26B-36864F913E5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9.6</c:v>
                </c:pt>
                <c:pt idx="12">
                  <c:v>90.5</c:v>
                </c:pt>
                <c:pt idx="13">
                  <c:v>230.8</c:v>
                </c:pt>
                <c:pt idx="14">
                  <c:v>345.7</c:v>
                </c:pt>
                <c:pt idx="15">
                  <c:v>397.1</c:v>
                </c:pt>
                <c:pt idx="16">
                  <c:v>417.6</c:v>
                </c:pt>
                <c:pt idx="17">
                  <c:v>425.5</c:v>
                </c:pt>
                <c:pt idx="18">
                  <c:v>433.8</c:v>
                </c:pt>
                <c:pt idx="19">
                  <c:v>439.2</c:v>
                </c:pt>
                <c:pt idx="20">
                  <c:v>443.5</c:v>
                </c:pt>
                <c:pt idx="21">
                  <c:v>449.8</c:v>
                </c:pt>
                <c:pt idx="22">
                  <c:v>453.4</c:v>
                </c:pt>
                <c:pt idx="23">
                  <c:v>455.8</c:v>
                </c:pt>
                <c:pt idx="24">
                  <c:v>450</c:v>
                </c:pt>
                <c:pt idx="25">
                  <c:v>455.5</c:v>
                </c:pt>
                <c:pt idx="26">
                  <c:v>453.3</c:v>
                </c:pt>
                <c:pt idx="27">
                  <c:v>449.1</c:v>
                </c:pt>
                <c:pt idx="28">
                  <c:v>443.2</c:v>
                </c:pt>
                <c:pt idx="29">
                  <c:v>434.9</c:v>
                </c:pt>
                <c:pt idx="30">
                  <c:v>420.2</c:v>
                </c:pt>
                <c:pt idx="31">
                  <c:v>389.7</c:v>
                </c:pt>
                <c:pt idx="32">
                  <c:v>267.5</c:v>
                </c:pt>
                <c:pt idx="33">
                  <c:v>191.4</c:v>
                </c:pt>
                <c:pt idx="34">
                  <c:v>56.8</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44B-43F8-B26B-36864F913E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26420.250000000004</c:v>
                </c:pt>
                <c:pt idx="1">
                  <c:v>78814.150000000038</c:v>
                </c:pt>
                <c:pt idx="2">
                  <c:v>45598.15</c:v>
                </c:pt>
                <c:pt idx="3">
                  <c:v>49.7</c:v>
                </c:pt>
                <c:pt idx="4">
                  <c:v>0</c:v>
                </c:pt>
                <c:pt idx="5">
                  <c:v>0</c:v>
                </c:pt>
                <c:pt idx="6">
                  <c:v>0</c:v>
                </c:pt>
                <c:pt idx="7">
                  <c:v>1582.5</c:v>
                </c:pt>
                <c:pt idx="8">
                  <c:v>0</c:v>
                </c:pt>
                <c:pt idx="9">
                  <c:v>373.84999999999997</c:v>
                </c:pt>
                <c:pt idx="10">
                  <c:v>251.45000000000024</c:v>
                </c:pt>
                <c:pt idx="11">
                  <c:v>4302.6499999999996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9B-45F1-8D81-131257482EB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82.25</c:v>
                </c:pt>
                <c:pt idx="1">
                  <c:v>123.75</c:v>
                </c:pt>
                <c:pt idx="2">
                  <c:v>167.85</c:v>
                </c:pt>
                <c:pt idx="3">
                  <c:v>487.5</c:v>
                </c:pt>
                <c:pt idx="4">
                  <c:v>71.7</c:v>
                </c:pt>
                <c:pt idx="5">
                  <c:v>4.3499999999999996</c:v>
                </c:pt>
                <c:pt idx="6">
                  <c:v>0</c:v>
                </c:pt>
                <c:pt idx="7">
                  <c:v>5</c:v>
                </c:pt>
                <c:pt idx="8">
                  <c:v>475.6</c:v>
                </c:pt>
                <c:pt idx="9">
                  <c:v>0</c:v>
                </c:pt>
                <c:pt idx="10">
                  <c:v>480.25</c:v>
                </c:pt>
                <c:pt idx="11">
                  <c:v>486.5</c:v>
                </c:pt>
                <c:pt idx="12">
                  <c:v>308.39999999999998</c:v>
                </c:pt>
                <c:pt idx="13">
                  <c:v>66.849999999999994</c:v>
                </c:pt>
                <c:pt idx="14">
                  <c:v>122.25</c:v>
                </c:pt>
                <c:pt idx="15">
                  <c:v>479.35</c:v>
                </c:pt>
                <c:pt idx="16">
                  <c:v>485.7</c:v>
                </c:pt>
                <c:pt idx="17">
                  <c:v>476.05</c:v>
                </c:pt>
                <c:pt idx="18">
                  <c:v>447.7</c:v>
                </c:pt>
                <c:pt idx="19">
                  <c:v>260.14999999999998</c:v>
                </c:pt>
                <c:pt idx="20">
                  <c:v>990.85</c:v>
                </c:pt>
                <c:pt idx="21">
                  <c:v>2307.8000000000002</c:v>
                </c:pt>
                <c:pt idx="22">
                  <c:v>1607.2</c:v>
                </c:pt>
                <c:pt idx="23">
                  <c:v>1943.3</c:v>
                </c:pt>
                <c:pt idx="24">
                  <c:v>328.95</c:v>
                </c:pt>
                <c:pt idx="25">
                  <c:v>142.44999999999999</c:v>
                </c:pt>
                <c:pt idx="26">
                  <c:v>171.5</c:v>
                </c:pt>
                <c:pt idx="27">
                  <c:v>374.25</c:v>
                </c:pt>
                <c:pt idx="28">
                  <c:v>201.6</c:v>
                </c:pt>
                <c:pt idx="29">
                  <c:v>234.75</c:v>
                </c:pt>
                <c:pt idx="30">
                  <c:v>214.7</c:v>
                </c:pt>
                <c:pt idx="31">
                  <c:v>158.69999999999999</c:v>
                </c:pt>
                <c:pt idx="32">
                  <c:v>141.65</c:v>
                </c:pt>
                <c:pt idx="33">
                  <c:v>730.8</c:v>
                </c:pt>
                <c:pt idx="34">
                  <c:v>10.5</c:v>
                </c:pt>
                <c:pt idx="35">
                  <c:v>14.1</c:v>
                </c:pt>
                <c:pt idx="36">
                  <c:v>71.8</c:v>
                </c:pt>
                <c:pt idx="37">
                  <c:v>444</c:v>
                </c:pt>
                <c:pt idx="38">
                  <c:v>0</c:v>
                </c:pt>
                <c:pt idx="39">
                  <c:v>1.95</c:v>
                </c:pt>
                <c:pt idx="40">
                  <c:v>43.55</c:v>
                </c:pt>
                <c:pt idx="41">
                  <c:v>135.25</c:v>
                </c:pt>
                <c:pt idx="42">
                  <c:v>150.80000000000001</c:v>
                </c:pt>
                <c:pt idx="43">
                  <c:v>49.75</c:v>
                </c:pt>
                <c:pt idx="44">
                  <c:v>237.65</c:v>
                </c:pt>
                <c:pt idx="45">
                  <c:v>1784.05</c:v>
                </c:pt>
                <c:pt idx="46">
                  <c:v>1403.55</c:v>
                </c:pt>
                <c:pt idx="47">
                  <c:v>1789.3</c:v>
                </c:pt>
                <c:pt idx="48">
                  <c:v>1044.5</c:v>
                </c:pt>
                <c:pt idx="49">
                  <c:v>14.4</c:v>
                </c:pt>
                <c:pt idx="50">
                  <c:v>180.05</c:v>
                </c:pt>
                <c:pt idx="51">
                  <c:v>608.29999999999995</c:v>
                </c:pt>
                <c:pt idx="52">
                  <c:v>1732.6</c:v>
                </c:pt>
                <c:pt idx="53">
                  <c:v>0</c:v>
                </c:pt>
                <c:pt idx="54">
                  <c:v>112.2</c:v>
                </c:pt>
                <c:pt idx="55">
                  <c:v>24.15</c:v>
                </c:pt>
                <c:pt idx="56">
                  <c:v>57.5</c:v>
                </c:pt>
                <c:pt idx="57">
                  <c:v>57.6</c:v>
                </c:pt>
                <c:pt idx="58">
                  <c:v>137.1</c:v>
                </c:pt>
                <c:pt idx="59">
                  <c:v>13.4</c:v>
                </c:pt>
                <c:pt idx="60">
                  <c:v>0</c:v>
                </c:pt>
                <c:pt idx="61">
                  <c:v>479.5</c:v>
                </c:pt>
                <c:pt idx="62">
                  <c:v>223.05</c:v>
                </c:pt>
                <c:pt idx="63">
                  <c:v>184.7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A4-43A5-B28B-19B18BFE858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25585.00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625.29999999999995</c:v>
                </c:pt>
                <c:pt idx="1">
                  <c:v>4302.6499999999996</c:v>
                </c:pt>
                <c:pt idx="2">
                  <c:v>7294.95</c:v>
                </c:pt>
                <c:pt idx="3">
                  <c:v>13362.1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45-452D-9FC1-4F3B6FE7466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37">
                  <c:v>14.5</c:v>
                </c:pt>
                <c:pt idx="38">
                  <c:v>15</c:v>
                </c:pt>
                <c:pt idx="39">
                  <c:v>15.2</c:v>
                </c:pt>
                <c:pt idx="40">
                  <c:v>15</c:v>
                </c:pt>
                <c:pt idx="41">
                  <c:v>15</c:v>
                </c:pt>
                <c:pt idx="42">
                  <c:v>14.9</c:v>
                </c:pt>
                <c:pt idx="43">
                  <c:v>15</c:v>
                </c:pt>
                <c:pt idx="44">
                  <c:v>14.9</c:v>
                </c:pt>
                <c:pt idx="45">
                  <c:v>15</c:v>
                </c:pt>
                <c:pt idx="46">
                  <c:v>15</c:v>
                </c:pt>
                <c:pt idx="47">
                  <c:v>15</c:v>
                </c:pt>
              </c:numCache>
            </c:numRef>
          </c:val>
          <c:extLst>
            <c:ext xmlns:c16="http://schemas.microsoft.com/office/drawing/2014/chart" uri="{C3380CC4-5D6E-409C-BE32-E72D297353CC}">
              <c16:uniqueId val="{00000000-513A-4058-80EC-A2F42BE455E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20">
                  <c:v>3.2</c:v>
                </c:pt>
                <c:pt idx="21">
                  <c:v>4.2</c:v>
                </c:pt>
                <c:pt idx="22">
                  <c:v>4.5999999999999996</c:v>
                </c:pt>
                <c:pt idx="23">
                  <c:v>9.6</c:v>
                </c:pt>
                <c:pt idx="24">
                  <c:v>9.6</c:v>
                </c:pt>
                <c:pt idx="25">
                  <c:v>9.5</c:v>
                </c:pt>
                <c:pt idx="26">
                  <c:v>9.1999999999999993</c:v>
                </c:pt>
                <c:pt idx="27">
                  <c:v>9.4</c:v>
                </c:pt>
                <c:pt idx="28">
                  <c:v>9.4</c:v>
                </c:pt>
                <c:pt idx="29">
                  <c:v>9.4</c:v>
                </c:pt>
                <c:pt idx="30">
                  <c:v>9.4</c:v>
                </c:pt>
                <c:pt idx="31">
                  <c:v>9.3000000000000007</c:v>
                </c:pt>
                <c:pt idx="32">
                  <c:v>9.3000000000000007</c:v>
                </c:pt>
                <c:pt idx="33">
                  <c:v>9.4</c:v>
                </c:pt>
                <c:pt idx="34">
                  <c:v>9.3000000000000007</c:v>
                </c:pt>
                <c:pt idx="35">
                  <c:v>9.4</c:v>
                </c:pt>
                <c:pt idx="36">
                  <c:v>9.4</c:v>
                </c:pt>
                <c:pt idx="37">
                  <c:v>9.4</c:v>
                </c:pt>
                <c:pt idx="38">
                  <c:v>9.5</c:v>
                </c:pt>
                <c:pt idx="39">
                  <c:v>9.4</c:v>
                </c:pt>
                <c:pt idx="40">
                  <c:v>9.3000000000000007</c:v>
                </c:pt>
                <c:pt idx="41">
                  <c:v>9.1</c:v>
                </c:pt>
                <c:pt idx="42">
                  <c:v>9.6999999999999993</c:v>
                </c:pt>
                <c:pt idx="43">
                  <c:v>9.4</c:v>
                </c:pt>
                <c:pt idx="44">
                  <c:v>9.3000000000000007</c:v>
                </c:pt>
                <c:pt idx="45">
                  <c:v>9.5</c:v>
                </c:pt>
                <c:pt idx="46">
                  <c:v>9.6999999999999993</c:v>
                </c:pt>
                <c:pt idx="47">
                  <c:v>9.6</c:v>
                </c:pt>
              </c:numCache>
            </c:numRef>
          </c:val>
          <c:extLst>
            <c:ext xmlns:c16="http://schemas.microsoft.com/office/drawing/2014/chart" uri="{C3380CC4-5D6E-409C-BE32-E72D297353CC}">
              <c16:uniqueId val="{00000001-513A-4058-80EC-A2F42BE455E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7.7</c:v>
                </c:pt>
                <c:pt idx="2">
                  <c:v>7.5</c:v>
                </c:pt>
                <c:pt idx="3">
                  <c:v>6.5</c:v>
                </c:pt>
                <c:pt idx="4">
                  <c:v>6.9</c:v>
                </c:pt>
                <c:pt idx="5">
                  <c:v>7.5</c:v>
                </c:pt>
                <c:pt idx="6">
                  <c:v>7.1</c:v>
                </c:pt>
                <c:pt idx="7">
                  <c:v>7.4</c:v>
                </c:pt>
                <c:pt idx="8">
                  <c:v>7.4</c:v>
                </c:pt>
                <c:pt idx="9">
                  <c:v>7.3</c:v>
                </c:pt>
                <c:pt idx="10">
                  <c:v>6.6</c:v>
                </c:pt>
                <c:pt idx="11">
                  <c:v>7.7</c:v>
                </c:pt>
                <c:pt idx="12">
                  <c:v>6.7</c:v>
                </c:pt>
                <c:pt idx="13">
                  <c:v>6</c:v>
                </c:pt>
                <c:pt idx="14">
                  <c:v>7.4</c:v>
                </c:pt>
                <c:pt idx="15">
                  <c:v>7.3</c:v>
                </c:pt>
                <c:pt idx="16">
                  <c:v>7.4</c:v>
                </c:pt>
                <c:pt idx="17">
                  <c:v>6.1</c:v>
                </c:pt>
                <c:pt idx="18">
                  <c:v>7.4</c:v>
                </c:pt>
                <c:pt idx="19">
                  <c:v>7.3</c:v>
                </c:pt>
                <c:pt idx="20">
                  <c:v>7.4</c:v>
                </c:pt>
                <c:pt idx="21">
                  <c:v>7.5</c:v>
                </c:pt>
                <c:pt idx="22">
                  <c:v>7.4</c:v>
                </c:pt>
                <c:pt idx="23">
                  <c:v>7.2</c:v>
                </c:pt>
                <c:pt idx="24">
                  <c:v>7.2</c:v>
                </c:pt>
                <c:pt idx="25">
                  <c:v>7.1</c:v>
                </c:pt>
                <c:pt idx="26">
                  <c:v>7.7</c:v>
                </c:pt>
                <c:pt idx="27">
                  <c:v>7.4</c:v>
                </c:pt>
                <c:pt idx="28">
                  <c:v>7.5</c:v>
                </c:pt>
                <c:pt idx="29">
                  <c:v>6.2</c:v>
                </c:pt>
                <c:pt idx="30">
                  <c:v>6.9</c:v>
                </c:pt>
                <c:pt idx="31">
                  <c:v>5.7</c:v>
                </c:pt>
                <c:pt idx="32">
                  <c:v>7.2</c:v>
                </c:pt>
                <c:pt idx="33">
                  <c:v>7</c:v>
                </c:pt>
                <c:pt idx="34">
                  <c:v>5.5</c:v>
                </c:pt>
                <c:pt idx="35">
                  <c:v>7.3</c:v>
                </c:pt>
                <c:pt idx="36">
                  <c:v>7.4</c:v>
                </c:pt>
                <c:pt idx="37">
                  <c:v>7.2</c:v>
                </c:pt>
                <c:pt idx="38">
                  <c:v>5.7</c:v>
                </c:pt>
                <c:pt idx="39">
                  <c:v>5.8</c:v>
                </c:pt>
                <c:pt idx="40">
                  <c:v>6.8</c:v>
                </c:pt>
                <c:pt idx="41">
                  <c:v>6.4</c:v>
                </c:pt>
                <c:pt idx="42">
                  <c:v>7.4</c:v>
                </c:pt>
                <c:pt idx="43">
                  <c:v>7.5</c:v>
                </c:pt>
                <c:pt idx="44">
                  <c:v>7.2</c:v>
                </c:pt>
                <c:pt idx="45">
                  <c:v>7.8</c:v>
                </c:pt>
                <c:pt idx="46">
                  <c:v>6.4</c:v>
                </c:pt>
                <c:pt idx="47">
                  <c:v>5.7</c:v>
                </c:pt>
              </c:numCache>
            </c:numRef>
          </c:val>
          <c:extLst>
            <c:ext xmlns:c16="http://schemas.microsoft.com/office/drawing/2014/chart" uri="{C3380CC4-5D6E-409C-BE32-E72D297353CC}">
              <c16:uniqueId val="{00000002-513A-4058-80EC-A2F42BE455E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13A-4058-80EC-A2F42BE455E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65.900000000000006</c:v>
                </c:pt>
                <c:pt idx="1">
                  <c:v>66</c:v>
                </c:pt>
                <c:pt idx="2">
                  <c:v>66.900000000000006</c:v>
                </c:pt>
                <c:pt idx="3">
                  <c:v>66</c:v>
                </c:pt>
                <c:pt idx="4">
                  <c:v>65.8</c:v>
                </c:pt>
                <c:pt idx="5">
                  <c:v>66.5</c:v>
                </c:pt>
                <c:pt idx="6">
                  <c:v>65.8</c:v>
                </c:pt>
                <c:pt idx="7">
                  <c:v>65.2</c:v>
                </c:pt>
                <c:pt idx="8">
                  <c:v>64.5</c:v>
                </c:pt>
                <c:pt idx="9">
                  <c:v>65.2</c:v>
                </c:pt>
                <c:pt idx="10">
                  <c:v>65.400000000000006</c:v>
                </c:pt>
                <c:pt idx="11">
                  <c:v>65.3</c:v>
                </c:pt>
                <c:pt idx="12">
                  <c:v>65.599999999999994</c:v>
                </c:pt>
                <c:pt idx="13">
                  <c:v>66</c:v>
                </c:pt>
                <c:pt idx="14">
                  <c:v>64.8</c:v>
                </c:pt>
                <c:pt idx="15">
                  <c:v>65.8</c:v>
                </c:pt>
                <c:pt idx="16">
                  <c:v>65.5</c:v>
                </c:pt>
                <c:pt idx="17">
                  <c:v>65.400000000000006</c:v>
                </c:pt>
                <c:pt idx="18">
                  <c:v>65.5</c:v>
                </c:pt>
                <c:pt idx="19">
                  <c:v>65.5</c:v>
                </c:pt>
                <c:pt idx="20">
                  <c:v>67.900000000000006</c:v>
                </c:pt>
                <c:pt idx="21">
                  <c:v>65.8</c:v>
                </c:pt>
                <c:pt idx="22">
                  <c:v>66.2</c:v>
                </c:pt>
                <c:pt idx="23">
                  <c:v>67.2</c:v>
                </c:pt>
                <c:pt idx="24">
                  <c:v>65.900000000000006</c:v>
                </c:pt>
                <c:pt idx="25">
                  <c:v>65.8</c:v>
                </c:pt>
                <c:pt idx="26">
                  <c:v>66.3</c:v>
                </c:pt>
                <c:pt idx="27">
                  <c:v>65.099999999999994</c:v>
                </c:pt>
                <c:pt idx="28">
                  <c:v>65.599999999999994</c:v>
                </c:pt>
                <c:pt idx="29">
                  <c:v>65.8</c:v>
                </c:pt>
                <c:pt idx="30">
                  <c:v>66.099999999999994</c:v>
                </c:pt>
                <c:pt idx="31">
                  <c:v>65.8</c:v>
                </c:pt>
                <c:pt idx="32">
                  <c:v>65.900000000000006</c:v>
                </c:pt>
                <c:pt idx="33">
                  <c:v>66</c:v>
                </c:pt>
                <c:pt idx="34">
                  <c:v>66.400000000000006</c:v>
                </c:pt>
                <c:pt idx="35">
                  <c:v>66.3</c:v>
                </c:pt>
                <c:pt idx="36">
                  <c:v>66.400000000000006</c:v>
                </c:pt>
                <c:pt idx="37">
                  <c:v>66.3</c:v>
                </c:pt>
                <c:pt idx="38">
                  <c:v>66.099999999999994</c:v>
                </c:pt>
                <c:pt idx="39">
                  <c:v>66.7</c:v>
                </c:pt>
                <c:pt idx="40">
                  <c:v>66.400000000000006</c:v>
                </c:pt>
                <c:pt idx="41">
                  <c:v>66.599999999999994</c:v>
                </c:pt>
                <c:pt idx="42">
                  <c:v>66.099999999999994</c:v>
                </c:pt>
                <c:pt idx="43">
                  <c:v>66.099999999999994</c:v>
                </c:pt>
                <c:pt idx="44">
                  <c:v>65.8</c:v>
                </c:pt>
                <c:pt idx="45">
                  <c:v>65.900000000000006</c:v>
                </c:pt>
                <c:pt idx="46">
                  <c:v>65.7</c:v>
                </c:pt>
                <c:pt idx="47">
                  <c:v>66.2</c:v>
                </c:pt>
              </c:numCache>
            </c:numRef>
          </c:val>
          <c:extLst>
            <c:ext xmlns:c16="http://schemas.microsoft.com/office/drawing/2014/chart" uri="{C3380CC4-5D6E-409C-BE32-E72D297353CC}">
              <c16:uniqueId val="{00000004-513A-4058-80EC-A2F42BE455E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32.200000000000003</c:v>
                </c:pt>
                <c:pt idx="2">
                  <c:v>32.1</c:v>
                </c:pt>
                <c:pt idx="3">
                  <c:v>32.299999999999997</c:v>
                </c:pt>
                <c:pt idx="4">
                  <c:v>32.1</c:v>
                </c:pt>
                <c:pt idx="5">
                  <c:v>32.299999999999997</c:v>
                </c:pt>
                <c:pt idx="6">
                  <c:v>32.200000000000003</c:v>
                </c:pt>
                <c:pt idx="7">
                  <c:v>32.1</c:v>
                </c:pt>
                <c:pt idx="8">
                  <c:v>32.1</c:v>
                </c:pt>
                <c:pt idx="9">
                  <c:v>31.9</c:v>
                </c:pt>
                <c:pt idx="10">
                  <c:v>31.7</c:v>
                </c:pt>
                <c:pt idx="11">
                  <c:v>31.7</c:v>
                </c:pt>
                <c:pt idx="12">
                  <c:v>32.1</c:v>
                </c:pt>
                <c:pt idx="13">
                  <c:v>32.200000000000003</c:v>
                </c:pt>
                <c:pt idx="14">
                  <c:v>32.1</c:v>
                </c:pt>
                <c:pt idx="15">
                  <c:v>31.7</c:v>
                </c:pt>
                <c:pt idx="16">
                  <c:v>31.7</c:v>
                </c:pt>
                <c:pt idx="17">
                  <c:v>31.8</c:v>
                </c:pt>
                <c:pt idx="18">
                  <c:v>31.8</c:v>
                </c:pt>
                <c:pt idx="19">
                  <c:v>31.5</c:v>
                </c:pt>
                <c:pt idx="20">
                  <c:v>31.2</c:v>
                </c:pt>
                <c:pt idx="21">
                  <c:v>30.9</c:v>
                </c:pt>
                <c:pt idx="22">
                  <c:v>30.5</c:v>
                </c:pt>
                <c:pt idx="23">
                  <c:v>30.4</c:v>
                </c:pt>
                <c:pt idx="24">
                  <c:v>30.6</c:v>
                </c:pt>
                <c:pt idx="25">
                  <c:v>30.5</c:v>
                </c:pt>
                <c:pt idx="26">
                  <c:v>30.3</c:v>
                </c:pt>
                <c:pt idx="27">
                  <c:v>30.5</c:v>
                </c:pt>
                <c:pt idx="28">
                  <c:v>30.4</c:v>
                </c:pt>
                <c:pt idx="29">
                  <c:v>30.4</c:v>
                </c:pt>
                <c:pt idx="30">
                  <c:v>30.8</c:v>
                </c:pt>
                <c:pt idx="31">
                  <c:v>31</c:v>
                </c:pt>
                <c:pt idx="32">
                  <c:v>31.1</c:v>
                </c:pt>
                <c:pt idx="33">
                  <c:v>31.2</c:v>
                </c:pt>
                <c:pt idx="34">
                  <c:v>31.3</c:v>
                </c:pt>
                <c:pt idx="35">
                  <c:v>31.4</c:v>
                </c:pt>
                <c:pt idx="36">
                  <c:v>31.4</c:v>
                </c:pt>
                <c:pt idx="37">
                  <c:v>31.4</c:v>
                </c:pt>
                <c:pt idx="38">
                  <c:v>31.6</c:v>
                </c:pt>
                <c:pt idx="39">
                  <c:v>31.6</c:v>
                </c:pt>
                <c:pt idx="40">
                  <c:v>31.5</c:v>
                </c:pt>
                <c:pt idx="41">
                  <c:v>31.6</c:v>
                </c:pt>
                <c:pt idx="42">
                  <c:v>31.7</c:v>
                </c:pt>
                <c:pt idx="43">
                  <c:v>31.7</c:v>
                </c:pt>
                <c:pt idx="44">
                  <c:v>32</c:v>
                </c:pt>
                <c:pt idx="45">
                  <c:v>32</c:v>
                </c:pt>
                <c:pt idx="46">
                  <c:v>32.1</c:v>
                </c:pt>
                <c:pt idx="47">
                  <c:v>32.1</c:v>
                </c:pt>
              </c:numCache>
            </c:numRef>
          </c:val>
          <c:extLst>
            <c:ext xmlns:c16="http://schemas.microsoft.com/office/drawing/2014/chart" uri="{C3380CC4-5D6E-409C-BE32-E72D297353CC}">
              <c16:uniqueId val="{00000005-513A-4058-80EC-A2F42BE455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EMPRESA DE GENERACION HUALLAGA</c:v>
                </c:pt>
                <c:pt idx="4">
                  <c:v>ELECTROPERU</c:v>
                </c:pt>
                <c:pt idx="5">
                  <c:v>FENIX POWER PERÚ</c:v>
                </c:pt>
                <c:pt idx="6">
                  <c:v>STATKRAFT S.A</c:v>
                </c:pt>
                <c:pt idx="7">
                  <c:v>ORAZUL ENERGY PERÚ</c:v>
                </c:pt>
                <c:pt idx="8">
                  <c:v>CELEPSA</c:v>
                </c:pt>
                <c:pt idx="9">
                  <c:v>EGEMSA</c:v>
                </c:pt>
                <c:pt idx="10">
                  <c:v>CHINANGO S.A.C.</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ENEL GENERACION PIURA S.A.</c:v>
                </c:pt>
                <c:pt idx="22">
                  <c:v>ENERGÍA EÓLICA S.A.</c:v>
                </c:pt>
                <c:pt idx="23">
                  <c:v>GM OPERACIONES S.A.C.</c:v>
                </c:pt>
                <c:pt idx="24">
                  <c:v>SDF ENERGIA SAC</c:v>
                </c:pt>
                <c:pt idx="25">
                  <c:v>SINERSA</c:v>
                </c:pt>
                <c:pt idx="26">
                  <c:v>GR CORTARRAMA SOCIEDAD ANONIMA CERRADA</c:v>
                </c:pt>
                <c:pt idx="27">
                  <c:v>GENERACIÓN ANDINA S.A.C.</c:v>
                </c:pt>
                <c:pt idx="28">
                  <c:v>ANDEAN POWER S.A.C.</c:v>
                </c:pt>
                <c:pt idx="29">
                  <c:v>EMPRESA DE GENERACION ELECTRICA RIO BAÑOS S.A.C.</c:v>
                </c:pt>
                <c:pt idx="30">
                  <c:v>EMPRESA DE GENERACION ELECTRICA SANTA ANA S.A.C.</c:v>
                </c:pt>
                <c:pt idx="31">
                  <c:v>PARQUE EOLICO MARCONA S.A.C.</c:v>
                </c:pt>
                <c:pt idx="32">
                  <c:v>TERMOSELVA</c:v>
                </c:pt>
                <c:pt idx="33">
                  <c:v>EMPRESA ELECTRICA RIO DOBLE</c:v>
                </c:pt>
                <c:pt idx="34">
                  <c:v>HIDROELECTRICA HUANCHOR S.A.C.</c:v>
                </c:pt>
                <c:pt idx="35">
                  <c:v>HUAURA POWER GROUP S.A.</c:v>
                </c:pt>
                <c:pt idx="36">
                  <c:v>EMPRESA ELECTRICA AGUA AZUL</c:v>
                </c:pt>
                <c:pt idx="37">
                  <c:v>EGESUR</c:v>
                </c:pt>
                <c:pt idx="38">
                  <c:v>CELEPSA RENOVABLES S.R.L.</c:v>
                </c:pt>
                <c:pt idx="39">
                  <c:v>MINERA CERRO VERDE</c:v>
                </c:pt>
                <c:pt idx="40">
                  <c:v>PETRAMAS</c:v>
                </c:pt>
                <c:pt idx="41">
                  <c:v>PERUANA DE INVERSIONES EN ENERGIAS RENOVABLES S.A.</c:v>
                </c:pt>
                <c:pt idx="42">
                  <c:v>AGROAURORA S.A.C.</c:v>
                </c:pt>
                <c:pt idx="43">
                  <c:v>AGROINDUSTRIAS SAN JACINTO S.A.A.</c:v>
                </c:pt>
                <c:pt idx="44">
                  <c:v>PANAMERICANA  SOLAR SAC.</c:v>
                </c:pt>
                <c:pt idx="45">
                  <c:v>TACNA SOLAR SAC.</c:v>
                </c:pt>
                <c:pt idx="46">
                  <c:v>MOQUEGUA FV S.A.C.</c:v>
                </c:pt>
                <c:pt idx="47">
                  <c:v>MAJES ARCUS S.A.C.</c:v>
                </c:pt>
                <c:pt idx="48">
                  <c:v>REPARTICIÓN ARCUS S.A.C.</c:v>
                </c:pt>
                <c:pt idx="49">
                  <c:v>EMPRESA DE GENERACION ELECTRICA CANCHAYLLO SAC</c:v>
                </c:pt>
                <c:pt idx="50">
                  <c:v>HIDROCAÑETE S.A.</c:v>
                </c:pt>
                <c:pt idx="51">
                  <c:v>SHOUGESA</c:v>
                </c:pt>
                <c:pt idx="52">
                  <c:v>ELECTRICA YANAPAMPA SAC</c:v>
                </c:pt>
                <c:pt idx="53">
                  <c:v>CENTRALES SANTA ROSA S.A.C.</c:v>
                </c:pt>
                <c:pt idx="54">
                  <c:v>GR TARUCA SOCIEDAD ANONIMA CERRADA</c:v>
                </c:pt>
                <c:pt idx="55">
                  <c:v>GR PAINO SOCIEDAD ANONIMA CERRADA</c:v>
                </c:pt>
                <c:pt idx="56">
                  <c:v>ASOCIACIÓN SANTA LUCIA DE CHACAS</c:v>
                </c:pt>
                <c:pt idx="57">
                  <c:v>MAJA ENERGIA S.A.C.</c:v>
                </c:pt>
                <c:pt idx="58">
                  <c:v>INVERSIONES SHAQSHA S.A.C.</c:v>
                </c:pt>
                <c:pt idx="59">
                  <c:v>PLANTA DE RESERVA FRIA DE GENERACION  DE ETEN S.A.</c:v>
                </c:pt>
                <c:pt idx="60">
                  <c:v>INFRAESTRUCTURAS Y ENERGIAS DEL PERU S.A.C.</c:v>
                </c:pt>
                <c:pt idx="61">
                  <c:v>COLCA SOLAR S.A.C.</c:v>
                </c:pt>
                <c:pt idx="62">
                  <c:v>AGRO INDUSTRIAL PARAMONGA S.A.</c:v>
                </c:pt>
                <c:pt idx="63">
                  <c:v>KONDU SAC</c:v>
                </c:pt>
                <c:pt idx="64">
                  <c:v>ATRIA ENERGIA S.A.C.</c:v>
                </c:pt>
              </c:strCache>
            </c:strRef>
          </c:cat>
          <c:val>
            <c:numRef>
              <c:f>EVO_PRO_ENE!$J$188:$J$252</c:f>
              <c:numCache>
                <c:formatCode>General</c:formatCode>
                <c:ptCount val="65"/>
                <c:pt idx="0">
                  <c:v>448487.77500000002</c:v>
                </c:pt>
                <c:pt idx="1">
                  <c:v>370576.56131000002</c:v>
                </c:pt>
                <c:pt idx="2">
                  <c:v>355736.83440499997</c:v>
                </c:pt>
                <c:pt idx="3">
                  <c:v>166356.00060999999</c:v>
                </c:pt>
                <c:pt idx="4">
                  <c:v>159362.935</c:v>
                </c:pt>
                <c:pt idx="5">
                  <c:v>157239.909285</c:v>
                </c:pt>
                <c:pt idx="6">
                  <c:v>134836.33499999999</c:v>
                </c:pt>
                <c:pt idx="7">
                  <c:v>92150.85</c:v>
                </c:pt>
                <c:pt idx="8">
                  <c:v>72433.844729999997</c:v>
                </c:pt>
                <c:pt idx="9">
                  <c:v>59022.942295000001</c:v>
                </c:pt>
                <c:pt idx="10">
                  <c:v>56273.000780000002</c:v>
                </c:pt>
                <c:pt idx="11">
                  <c:v>55685.535000000003</c:v>
                </c:pt>
                <c:pt idx="12">
                  <c:v>55209.206505000002</c:v>
                </c:pt>
                <c:pt idx="13">
                  <c:v>36261.2595</c:v>
                </c:pt>
                <c:pt idx="14">
                  <c:v>33660.684999999998</c:v>
                </c:pt>
                <c:pt idx="15">
                  <c:v>32159.087625</c:v>
                </c:pt>
                <c:pt idx="16">
                  <c:v>25959.718499999999</c:v>
                </c:pt>
                <c:pt idx="17">
                  <c:v>24094.698499999999</c:v>
                </c:pt>
                <c:pt idx="18">
                  <c:v>20363.978999999999</c:v>
                </c:pt>
                <c:pt idx="19">
                  <c:v>19625.937999999998</c:v>
                </c:pt>
                <c:pt idx="20">
                  <c:v>18497.7</c:v>
                </c:pt>
                <c:pt idx="21">
                  <c:v>14025.148999999999</c:v>
                </c:pt>
                <c:pt idx="22">
                  <c:v>13037.801240000001</c:v>
                </c:pt>
                <c:pt idx="23">
                  <c:v>12790.285</c:v>
                </c:pt>
                <c:pt idx="24">
                  <c:v>11366.640035</c:v>
                </c:pt>
                <c:pt idx="25">
                  <c:v>9926.3902799999996</c:v>
                </c:pt>
                <c:pt idx="26">
                  <c:v>9773.35</c:v>
                </c:pt>
                <c:pt idx="27">
                  <c:v>7837.3045000000002</c:v>
                </c:pt>
                <c:pt idx="28">
                  <c:v>7216.857</c:v>
                </c:pt>
                <c:pt idx="29">
                  <c:v>7194.5629200000003</c:v>
                </c:pt>
                <c:pt idx="30">
                  <c:v>6798.5450000000001</c:v>
                </c:pt>
                <c:pt idx="31">
                  <c:v>6774.326</c:v>
                </c:pt>
                <c:pt idx="32">
                  <c:v>6720.8604999999998</c:v>
                </c:pt>
                <c:pt idx="33">
                  <c:v>6701.3149999999996</c:v>
                </c:pt>
                <c:pt idx="34">
                  <c:v>6620.09292</c:v>
                </c:pt>
                <c:pt idx="35">
                  <c:v>6101.09</c:v>
                </c:pt>
                <c:pt idx="36">
                  <c:v>6022.3069999999998</c:v>
                </c:pt>
                <c:pt idx="37">
                  <c:v>5962.6994999999997</c:v>
                </c:pt>
                <c:pt idx="38">
                  <c:v>4254.5829299999996</c:v>
                </c:pt>
                <c:pt idx="39">
                  <c:v>3821.0050000000001</c:v>
                </c:pt>
                <c:pt idx="40">
                  <c:v>3673.86</c:v>
                </c:pt>
                <c:pt idx="41">
                  <c:v>3283</c:v>
                </c:pt>
                <c:pt idx="42">
                  <c:v>3030.5650000000001</c:v>
                </c:pt>
                <c:pt idx="43">
                  <c:v>2347.5450000000001</c:v>
                </c:pt>
                <c:pt idx="44">
                  <c:v>2343.9349999999999</c:v>
                </c:pt>
                <c:pt idx="45">
                  <c:v>2302.1030000000001</c:v>
                </c:pt>
                <c:pt idx="46">
                  <c:v>1936.98</c:v>
                </c:pt>
                <c:pt idx="47">
                  <c:v>1823.925</c:v>
                </c:pt>
                <c:pt idx="48">
                  <c:v>1788.175</c:v>
                </c:pt>
                <c:pt idx="49">
                  <c:v>1460.9214999999999</c:v>
                </c:pt>
                <c:pt idx="50">
                  <c:v>1246.346</c:v>
                </c:pt>
                <c:pt idx="51">
                  <c:v>1025.8499999999999</c:v>
                </c:pt>
                <c:pt idx="52">
                  <c:v>960.63549999999998</c:v>
                </c:pt>
                <c:pt idx="53">
                  <c:v>879.80303000000004</c:v>
                </c:pt>
                <c:pt idx="54">
                  <c:v>761.58089500000006</c:v>
                </c:pt>
                <c:pt idx="55">
                  <c:v>727.48382000000004</c:v>
                </c:pt>
                <c:pt idx="56">
                  <c:v>704.19399999999996</c:v>
                </c:pt>
                <c:pt idx="57">
                  <c:v>631.21500000000003</c:v>
                </c:pt>
                <c:pt idx="58">
                  <c:v>603.65</c:v>
                </c:pt>
                <c:pt idx="59">
                  <c:v>336.44531499999999</c:v>
                </c:pt>
                <c:pt idx="60">
                  <c:v>87.974999999999994</c:v>
                </c:pt>
                <c:pt idx="61">
                  <c:v>86.92</c:v>
                </c:pt>
                <c:pt idx="62">
                  <c:v>82.25</c:v>
                </c:pt>
                <c:pt idx="63">
                  <c:v>32.797179999999997</c:v>
                </c:pt>
                <c:pt idx="64">
                  <c:v>24.5045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83-4EAE-95A4-056D23E5D5C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483</c:v>
                </c:pt>
                <c:pt idx="1">
                  <c:v>481.9</c:v>
                </c:pt>
                <c:pt idx="2">
                  <c:v>488.7</c:v>
                </c:pt>
                <c:pt idx="3">
                  <c:v>482.6</c:v>
                </c:pt>
                <c:pt idx="4">
                  <c:v>458.6</c:v>
                </c:pt>
                <c:pt idx="5">
                  <c:v>456.5</c:v>
                </c:pt>
                <c:pt idx="6">
                  <c:v>444.7</c:v>
                </c:pt>
                <c:pt idx="7">
                  <c:v>439.2</c:v>
                </c:pt>
                <c:pt idx="8">
                  <c:v>444.1</c:v>
                </c:pt>
                <c:pt idx="9">
                  <c:v>448.9</c:v>
                </c:pt>
                <c:pt idx="10">
                  <c:v>449.7</c:v>
                </c:pt>
                <c:pt idx="11">
                  <c:v>451.5</c:v>
                </c:pt>
                <c:pt idx="12">
                  <c:v>446</c:v>
                </c:pt>
                <c:pt idx="13">
                  <c:v>440.1</c:v>
                </c:pt>
                <c:pt idx="14">
                  <c:v>440.2</c:v>
                </c:pt>
                <c:pt idx="15">
                  <c:v>442.4</c:v>
                </c:pt>
                <c:pt idx="16">
                  <c:v>444</c:v>
                </c:pt>
                <c:pt idx="17">
                  <c:v>436</c:v>
                </c:pt>
                <c:pt idx="18">
                  <c:v>434.4</c:v>
                </c:pt>
                <c:pt idx="19">
                  <c:v>437.1</c:v>
                </c:pt>
                <c:pt idx="20">
                  <c:v>444.2</c:v>
                </c:pt>
                <c:pt idx="21">
                  <c:v>460.4</c:v>
                </c:pt>
                <c:pt idx="22">
                  <c:v>470.7</c:v>
                </c:pt>
                <c:pt idx="23">
                  <c:v>490.5</c:v>
                </c:pt>
                <c:pt idx="24">
                  <c:v>505.4</c:v>
                </c:pt>
                <c:pt idx="25">
                  <c:v>511.4</c:v>
                </c:pt>
                <c:pt idx="26">
                  <c:v>520.1</c:v>
                </c:pt>
                <c:pt idx="27">
                  <c:v>515.9</c:v>
                </c:pt>
                <c:pt idx="28">
                  <c:v>508.2</c:v>
                </c:pt>
                <c:pt idx="29">
                  <c:v>495</c:v>
                </c:pt>
                <c:pt idx="30">
                  <c:v>516.29999999999995</c:v>
                </c:pt>
                <c:pt idx="31">
                  <c:v>514.4</c:v>
                </c:pt>
                <c:pt idx="32">
                  <c:v>527.29999999999995</c:v>
                </c:pt>
                <c:pt idx="33">
                  <c:v>522.79999999999995</c:v>
                </c:pt>
                <c:pt idx="34">
                  <c:v>532.79999999999995</c:v>
                </c:pt>
                <c:pt idx="35">
                  <c:v>536.9</c:v>
                </c:pt>
                <c:pt idx="36">
                  <c:v>532.1</c:v>
                </c:pt>
                <c:pt idx="37">
                  <c:v>517.29999999999995</c:v>
                </c:pt>
                <c:pt idx="38">
                  <c:v>515</c:v>
                </c:pt>
                <c:pt idx="39">
                  <c:v>518.1</c:v>
                </c:pt>
                <c:pt idx="40">
                  <c:v>511.6</c:v>
                </c:pt>
                <c:pt idx="41">
                  <c:v>511.1</c:v>
                </c:pt>
                <c:pt idx="42">
                  <c:v>520</c:v>
                </c:pt>
                <c:pt idx="43">
                  <c:v>517.20000000000005</c:v>
                </c:pt>
                <c:pt idx="44">
                  <c:v>480.5</c:v>
                </c:pt>
                <c:pt idx="45">
                  <c:v>469.9</c:v>
                </c:pt>
                <c:pt idx="46">
                  <c:v>459.7</c:v>
                </c:pt>
                <c:pt idx="47">
                  <c:v>463.9</c:v>
                </c:pt>
              </c:numCache>
            </c:numRef>
          </c:val>
          <c:extLst>
            <c:ext xmlns:c16="http://schemas.microsoft.com/office/drawing/2014/chart" uri="{C3380CC4-5D6E-409C-BE32-E72D297353CC}">
              <c16:uniqueId val="{00000000-D4C6-442A-B501-A4E9F12D582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5638.3</c:v>
                </c:pt>
                <c:pt idx="1">
                  <c:v>5473.2</c:v>
                </c:pt>
                <c:pt idx="2">
                  <c:v>5419.4</c:v>
                </c:pt>
                <c:pt idx="3">
                  <c:v>5391.8</c:v>
                </c:pt>
                <c:pt idx="4">
                  <c:v>5278.3</c:v>
                </c:pt>
                <c:pt idx="5">
                  <c:v>5220</c:v>
                </c:pt>
                <c:pt idx="6">
                  <c:v>5355.9</c:v>
                </c:pt>
                <c:pt idx="7">
                  <c:v>5277.2</c:v>
                </c:pt>
                <c:pt idx="8">
                  <c:v>5241.7</c:v>
                </c:pt>
                <c:pt idx="9">
                  <c:v>5335.6</c:v>
                </c:pt>
                <c:pt idx="10">
                  <c:v>5302.6</c:v>
                </c:pt>
                <c:pt idx="11">
                  <c:v>5506.7</c:v>
                </c:pt>
                <c:pt idx="12">
                  <c:v>5314.8</c:v>
                </c:pt>
                <c:pt idx="13">
                  <c:v>5240</c:v>
                </c:pt>
                <c:pt idx="14">
                  <c:v>5349.9</c:v>
                </c:pt>
                <c:pt idx="15">
                  <c:v>5461.8</c:v>
                </c:pt>
                <c:pt idx="16">
                  <c:v>5794.2</c:v>
                </c:pt>
                <c:pt idx="17">
                  <c:v>5939.4</c:v>
                </c:pt>
                <c:pt idx="18">
                  <c:v>6108.1</c:v>
                </c:pt>
                <c:pt idx="19">
                  <c:v>6212.6</c:v>
                </c:pt>
                <c:pt idx="20">
                  <c:v>6223.6</c:v>
                </c:pt>
                <c:pt idx="21">
                  <c:v>6383.1</c:v>
                </c:pt>
                <c:pt idx="22">
                  <c:v>6397.7</c:v>
                </c:pt>
                <c:pt idx="23">
                  <c:v>6324</c:v>
                </c:pt>
                <c:pt idx="24">
                  <c:v>6329.3</c:v>
                </c:pt>
                <c:pt idx="25">
                  <c:v>6253.6</c:v>
                </c:pt>
                <c:pt idx="26">
                  <c:v>6147</c:v>
                </c:pt>
                <c:pt idx="27">
                  <c:v>6099.4</c:v>
                </c:pt>
                <c:pt idx="28">
                  <c:v>6075.5</c:v>
                </c:pt>
                <c:pt idx="29">
                  <c:v>6189.3</c:v>
                </c:pt>
                <c:pt idx="30">
                  <c:v>6083.7</c:v>
                </c:pt>
                <c:pt idx="31">
                  <c:v>6003.7</c:v>
                </c:pt>
                <c:pt idx="32">
                  <c:v>6006.7</c:v>
                </c:pt>
                <c:pt idx="33">
                  <c:v>5945.5</c:v>
                </c:pt>
                <c:pt idx="34">
                  <c:v>6067.6</c:v>
                </c:pt>
                <c:pt idx="35">
                  <c:v>6076.2</c:v>
                </c:pt>
                <c:pt idx="36">
                  <c:v>6332.7</c:v>
                </c:pt>
                <c:pt idx="37">
                  <c:v>6473</c:v>
                </c:pt>
                <c:pt idx="38">
                  <c:v>6509.7</c:v>
                </c:pt>
                <c:pt idx="39">
                  <c:v>6497.7</c:v>
                </c:pt>
                <c:pt idx="40">
                  <c:v>6462.5</c:v>
                </c:pt>
                <c:pt idx="41">
                  <c:v>6372.4</c:v>
                </c:pt>
                <c:pt idx="42">
                  <c:v>6286.6</c:v>
                </c:pt>
                <c:pt idx="43">
                  <c:v>6294.2</c:v>
                </c:pt>
                <c:pt idx="44">
                  <c:v>6240.3</c:v>
                </c:pt>
                <c:pt idx="45">
                  <c:v>6103.1</c:v>
                </c:pt>
                <c:pt idx="46">
                  <c:v>5869.7</c:v>
                </c:pt>
                <c:pt idx="47">
                  <c:v>5771.6</c:v>
                </c:pt>
              </c:numCache>
            </c:numRef>
          </c:val>
          <c:extLst>
            <c:ext xmlns:c16="http://schemas.microsoft.com/office/drawing/2014/chart" uri="{C3380CC4-5D6E-409C-BE32-E72D297353CC}">
              <c16:uniqueId val="{00000001-D4C6-442A-B501-A4E9F12D582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604</c:v>
                </c:pt>
                <c:pt idx="1">
                  <c:v>604.29999999999995</c:v>
                </c:pt>
                <c:pt idx="2">
                  <c:v>611.4</c:v>
                </c:pt>
                <c:pt idx="3">
                  <c:v>604.5</c:v>
                </c:pt>
                <c:pt idx="4">
                  <c:v>617.6</c:v>
                </c:pt>
                <c:pt idx="5">
                  <c:v>602.9</c:v>
                </c:pt>
                <c:pt idx="6">
                  <c:v>606.29999999999995</c:v>
                </c:pt>
                <c:pt idx="7">
                  <c:v>606.6</c:v>
                </c:pt>
                <c:pt idx="8">
                  <c:v>603.29999999999995</c:v>
                </c:pt>
                <c:pt idx="9">
                  <c:v>612.1</c:v>
                </c:pt>
                <c:pt idx="10">
                  <c:v>553.20000000000005</c:v>
                </c:pt>
                <c:pt idx="11">
                  <c:v>487</c:v>
                </c:pt>
                <c:pt idx="12">
                  <c:v>569.20000000000005</c:v>
                </c:pt>
                <c:pt idx="13">
                  <c:v>714.8</c:v>
                </c:pt>
                <c:pt idx="14">
                  <c:v>827.3</c:v>
                </c:pt>
                <c:pt idx="15">
                  <c:v>877.7</c:v>
                </c:pt>
                <c:pt idx="16">
                  <c:v>898.2</c:v>
                </c:pt>
                <c:pt idx="17">
                  <c:v>912.3</c:v>
                </c:pt>
                <c:pt idx="18">
                  <c:v>916.1</c:v>
                </c:pt>
                <c:pt idx="19">
                  <c:v>931.2</c:v>
                </c:pt>
                <c:pt idx="20">
                  <c:v>925.9</c:v>
                </c:pt>
                <c:pt idx="21">
                  <c:v>939.3</c:v>
                </c:pt>
                <c:pt idx="22">
                  <c:v>935.1</c:v>
                </c:pt>
                <c:pt idx="23">
                  <c:v>936.1</c:v>
                </c:pt>
                <c:pt idx="24">
                  <c:v>924.2</c:v>
                </c:pt>
                <c:pt idx="25">
                  <c:v>936.2</c:v>
                </c:pt>
                <c:pt idx="26">
                  <c:v>929.7</c:v>
                </c:pt>
                <c:pt idx="27">
                  <c:v>928.1</c:v>
                </c:pt>
                <c:pt idx="28">
                  <c:v>921.6</c:v>
                </c:pt>
                <c:pt idx="29">
                  <c:v>896</c:v>
                </c:pt>
                <c:pt idx="30">
                  <c:v>916.6</c:v>
                </c:pt>
                <c:pt idx="31">
                  <c:v>892.4</c:v>
                </c:pt>
                <c:pt idx="32">
                  <c:v>774.9</c:v>
                </c:pt>
                <c:pt idx="33">
                  <c:v>693.3</c:v>
                </c:pt>
                <c:pt idx="34">
                  <c:v>563.1</c:v>
                </c:pt>
                <c:pt idx="35">
                  <c:v>581.29999999999995</c:v>
                </c:pt>
                <c:pt idx="36">
                  <c:v>586.6</c:v>
                </c:pt>
                <c:pt idx="37">
                  <c:v>587.79999999999995</c:v>
                </c:pt>
                <c:pt idx="38">
                  <c:v>596</c:v>
                </c:pt>
                <c:pt idx="39">
                  <c:v>597.79999999999995</c:v>
                </c:pt>
                <c:pt idx="40">
                  <c:v>592</c:v>
                </c:pt>
                <c:pt idx="41">
                  <c:v>592.4</c:v>
                </c:pt>
                <c:pt idx="42">
                  <c:v>606.20000000000005</c:v>
                </c:pt>
                <c:pt idx="43">
                  <c:v>615.20000000000005</c:v>
                </c:pt>
                <c:pt idx="44">
                  <c:v>622.29999999999995</c:v>
                </c:pt>
                <c:pt idx="45">
                  <c:v>616.70000000000005</c:v>
                </c:pt>
                <c:pt idx="46">
                  <c:v>608.4</c:v>
                </c:pt>
                <c:pt idx="47">
                  <c:v>615.20000000000005</c:v>
                </c:pt>
              </c:numCache>
            </c:numRef>
          </c:val>
          <c:extLst>
            <c:ext xmlns:c16="http://schemas.microsoft.com/office/drawing/2014/chart" uri="{C3380CC4-5D6E-409C-BE32-E72D297353CC}">
              <c16:uniqueId val="{00000002-D4C6-442A-B501-A4E9F12D58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4522.6000000000004</c:v>
                </c:pt>
                <c:pt idx="1">
                  <c:v>4494.2</c:v>
                </c:pt>
                <c:pt idx="2">
                  <c:v>4535.8999999999996</c:v>
                </c:pt>
                <c:pt idx="3">
                  <c:v>4529.8</c:v>
                </c:pt>
                <c:pt idx="4">
                  <c:v>4575.3</c:v>
                </c:pt>
                <c:pt idx="5">
                  <c:v>4415.5</c:v>
                </c:pt>
                <c:pt idx="6">
                  <c:v>4349.8</c:v>
                </c:pt>
                <c:pt idx="7">
                  <c:v>4238.3999999999996</c:v>
                </c:pt>
                <c:pt idx="8">
                  <c:v>4368.2</c:v>
                </c:pt>
                <c:pt idx="9">
                  <c:v>4447.1000000000004</c:v>
                </c:pt>
                <c:pt idx="10">
                  <c:v>4399.5</c:v>
                </c:pt>
                <c:pt idx="11">
                  <c:v>4378.5</c:v>
                </c:pt>
                <c:pt idx="12">
                  <c:v>4345.5</c:v>
                </c:pt>
                <c:pt idx="13">
                  <c:v>4310.3999999999996</c:v>
                </c:pt>
                <c:pt idx="14">
                  <c:v>4366.8999999999996</c:v>
                </c:pt>
                <c:pt idx="15">
                  <c:v>4305.2</c:v>
                </c:pt>
                <c:pt idx="16">
                  <c:v>4374.2</c:v>
                </c:pt>
                <c:pt idx="17">
                  <c:v>4340.8</c:v>
                </c:pt>
                <c:pt idx="18">
                  <c:v>4311.2</c:v>
                </c:pt>
                <c:pt idx="19">
                  <c:v>4393.1000000000004</c:v>
                </c:pt>
                <c:pt idx="20">
                  <c:v>4328.1000000000004</c:v>
                </c:pt>
                <c:pt idx="21">
                  <c:v>4390.8999999999996</c:v>
                </c:pt>
                <c:pt idx="22">
                  <c:v>4377.3</c:v>
                </c:pt>
                <c:pt idx="23">
                  <c:v>4332.1000000000004</c:v>
                </c:pt>
                <c:pt idx="24">
                  <c:v>4264.8</c:v>
                </c:pt>
                <c:pt idx="25">
                  <c:v>4299.1000000000004</c:v>
                </c:pt>
                <c:pt idx="26">
                  <c:v>4343.5</c:v>
                </c:pt>
                <c:pt idx="27">
                  <c:v>4311.3999999999996</c:v>
                </c:pt>
                <c:pt idx="28">
                  <c:v>4345.5</c:v>
                </c:pt>
                <c:pt idx="29">
                  <c:v>4254.6000000000004</c:v>
                </c:pt>
                <c:pt idx="30">
                  <c:v>4203.8999999999996</c:v>
                </c:pt>
                <c:pt idx="31">
                  <c:v>4174</c:v>
                </c:pt>
                <c:pt idx="32">
                  <c:v>4373.1000000000004</c:v>
                </c:pt>
                <c:pt idx="33">
                  <c:v>4297.6000000000004</c:v>
                </c:pt>
                <c:pt idx="34">
                  <c:v>4394.8</c:v>
                </c:pt>
                <c:pt idx="35">
                  <c:v>4466.1000000000004</c:v>
                </c:pt>
                <c:pt idx="36">
                  <c:v>4464.1000000000004</c:v>
                </c:pt>
                <c:pt idx="37">
                  <c:v>4415.3999999999996</c:v>
                </c:pt>
                <c:pt idx="38">
                  <c:v>4512.5</c:v>
                </c:pt>
                <c:pt idx="39">
                  <c:v>4541.1000000000004</c:v>
                </c:pt>
                <c:pt idx="40">
                  <c:v>4529.2</c:v>
                </c:pt>
                <c:pt idx="41">
                  <c:v>4445.7</c:v>
                </c:pt>
                <c:pt idx="42">
                  <c:v>4422.2</c:v>
                </c:pt>
                <c:pt idx="43">
                  <c:v>4414.6000000000004</c:v>
                </c:pt>
                <c:pt idx="44">
                  <c:v>4473.8999999999996</c:v>
                </c:pt>
                <c:pt idx="45">
                  <c:v>4425.8999999999996</c:v>
                </c:pt>
                <c:pt idx="46">
                  <c:v>4419.1000000000004</c:v>
                </c:pt>
                <c:pt idx="47">
                  <c:v>4246.2</c:v>
                </c:pt>
              </c:numCache>
            </c:numRef>
          </c:val>
          <c:extLst>
            <c:ext xmlns:c16="http://schemas.microsoft.com/office/drawing/2014/chart" uri="{C3380CC4-5D6E-409C-BE32-E72D297353CC}">
              <c16:uniqueId val="{00000000-D136-4E1B-93A3-63968F30A46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1819.7</c:v>
                </c:pt>
                <c:pt idx="1">
                  <c:v>1688.1</c:v>
                </c:pt>
                <c:pt idx="2">
                  <c:v>1638.5</c:v>
                </c:pt>
                <c:pt idx="3">
                  <c:v>1617.7</c:v>
                </c:pt>
                <c:pt idx="4">
                  <c:v>1463.8</c:v>
                </c:pt>
                <c:pt idx="5">
                  <c:v>1554.5</c:v>
                </c:pt>
                <c:pt idx="6">
                  <c:v>1716.8</c:v>
                </c:pt>
                <c:pt idx="7">
                  <c:v>1718.6</c:v>
                </c:pt>
                <c:pt idx="8">
                  <c:v>1547.5</c:v>
                </c:pt>
                <c:pt idx="9">
                  <c:v>1553.1</c:v>
                </c:pt>
                <c:pt idx="10">
                  <c:v>1554.8</c:v>
                </c:pt>
                <c:pt idx="11">
                  <c:v>1719.5</c:v>
                </c:pt>
                <c:pt idx="12">
                  <c:v>1607.4</c:v>
                </c:pt>
                <c:pt idx="13">
                  <c:v>1564.7</c:v>
                </c:pt>
                <c:pt idx="14">
                  <c:v>1586</c:v>
                </c:pt>
                <c:pt idx="15">
                  <c:v>1711.4</c:v>
                </c:pt>
                <c:pt idx="16">
                  <c:v>1923.1</c:v>
                </c:pt>
                <c:pt idx="17">
                  <c:v>2026.6</c:v>
                </c:pt>
                <c:pt idx="18">
                  <c:v>2182</c:v>
                </c:pt>
                <c:pt idx="19">
                  <c:v>2200.1999999999998</c:v>
                </c:pt>
                <c:pt idx="20">
                  <c:v>2262.6</c:v>
                </c:pt>
                <c:pt idx="21">
                  <c:v>2360.8000000000002</c:v>
                </c:pt>
                <c:pt idx="22">
                  <c:v>2370.4</c:v>
                </c:pt>
                <c:pt idx="23">
                  <c:v>2313.1999999999998</c:v>
                </c:pt>
                <c:pt idx="24">
                  <c:v>2349.1999999999998</c:v>
                </c:pt>
                <c:pt idx="25">
                  <c:v>2227.5</c:v>
                </c:pt>
                <c:pt idx="26">
                  <c:v>2076.6999999999998</c:v>
                </c:pt>
                <c:pt idx="27">
                  <c:v>2036.9</c:v>
                </c:pt>
                <c:pt idx="28">
                  <c:v>1958.8</c:v>
                </c:pt>
                <c:pt idx="29">
                  <c:v>2135.3000000000002</c:v>
                </c:pt>
                <c:pt idx="30">
                  <c:v>2123</c:v>
                </c:pt>
                <c:pt idx="31">
                  <c:v>2080.8000000000002</c:v>
                </c:pt>
                <c:pt idx="32">
                  <c:v>1883.9</c:v>
                </c:pt>
                <c:pt idx="33">
                  <c:v>1886.7</c:v>
                </c:pt>
                <c:pt idx="34">
                  <c:v>1922.7</c:v>
                </c:pt>
                <c:pt idx="35">
                  <c:v>1941.5</c:v>
                </c:pt>
                <c:pt idx="36">
                  <c:v>2214.6999999999998</c:v>
                </c:pt>
                <c:pt idx="37">
                  <c:v>2417.1</c:v>
                </c:pt>
                <c:pt idx="38">
                  <c:v>2369.5</c:v>
                </c:pt>
                <c:pt idx="39">
                  <c:v>2376.9</c:v>
                </c:pt>
                <c:pt idx="40">
                  <c:v>2374</c:v>
                </c:pt>
                <c:pt idx="41">
                  <c:v>2363.5</c:v>
                </c:pt>
                <c:pt idx="42">
                  <c:v>2372.8000000000002</c:v>
                </c:pt>
                <c:pt idx="43">
                  <c:v>2371.9</c:v>
                </c:pt>
                <c:pt idx="44">
                  <c:v>2245.1999999999998</c:v>
                </c:pt>
                <c:pt idx="45">
                  <c:v>2197.1</c:v>
                </c:pt>
                <c:pt idx="46">
                  <c:v>1988.3</c:v>
                </c:pt>
                <c:pt idx="47">
                  <c:v>2096.3000000000002</c:v>
                </c:pt>
              </c:numCache>
            </c:numRef>
          </c:val>
          <c:extLst>
            <c:ext xmlns:c16="http://schemas.microsoft.com/office/drawing/2014/chart" uri="{C3380CC4-5D6E-409C-BE32-E72D297353CC}">
              <c16:uniqueId val="{00000001-D136-4E1B-93A3-63968F30A46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9.6</c:v>
                </c:pt>
                <c:pt idx="12">
                  <c:v>90.5</c:v>
                </c:pt>
                <c:pt idx="13">
                  <c:v>230.8</c:v>
                </c:pt>
                <c:pt idx="14">
                  <c:v>345.7</c:v>
                </c:pt>
                <c:pt idx="15">
                  <c:v>397.1</c:v>
                </c:pt>
                <c:pt idx="16">
                  <c:v>417.6</c:v>
                </c:pt>
                <c:pt idx="17">
                  <c:v>425.5</c:v>
                </c:pt>
                <c:pt idx="18">
                  <c:v>433.8</c:v>
                </c:pt>
                <c:pt idx="19">
                  <c:v>439.2</c:v>
                </c:pt>
                <c:pt idx="20">
                  <c:v>443.5</c:v>
                </c:pt>
                <c:pt idx="21">
                  <c:v>449.8</c:v>
                </c:pt>
                <c:pt idx="22">
                  <c:v>453.4</c:v>
                </c:pt>
                <c:pt idx="23">
                  <c:v>455.8</c:v>
                </c:pt>
                <c:pt idx="24">
                  <c:v>450</c:v>
                </c:pt>
                <c:pt idx="25">
                  <c:v>455.5</c:v>
                </c:pt>
                <c:pt idx="26">
                  <c:v>453.3</c:v>
                </c:pt>
                <c:pt idx="27">
                  <c:v>449.1</c:v>
                </c:pt>
                <c:pt idx="28">
                  <c:v>443.2</c:v>
                </c:pt>
                <c:pt idx="29">
                  <c:v>434.9</c:v>
                </c:pt>
                <c:pt idx="30">
                  <c:v>420.2</c:v>
                </c:pt>
                <c:pt idx="31">
                  <c:v>389.7</c:v>
                </c:pt>
                <c:pt idx="32">
                  <c:v>267.5</c:v>
                </c:pt>
                <c:pt idx="33">
                  <c:v>191.4</c:v>
                </c:pt>
                <c:pt idx="34">
                  <c:v>56.8</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36-4E1B-93A3-63968F30A46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383</c:v>
                </c:pt>
                <c:pt idx="1">
                  <c:v>377.1</c:v>
                </c:pt>
                <c:pt idx="2">
                  <c:v>345.1</c:v>
                </c:pt>
                <c:pt idx="3">
                  <c:v>331.4</c:v>
                </c:pt>
                <c:pt idx="4">
                  <c:v>315.39999999999998</c:v>
                </c:pt>
                <c:pt idx="5">
                  <c:v>309.39999999999998</c:v>
                </c:pt>
                <c:pt idx="6">
                  <c:v>340.3</c:v>
                </c:pt>
                <c:pt idx="7">
                  <c:v>366</c:v>
                </c:pt>
                <c:pt idx="8">
                  <c:v>373.4</c:v>
                </c:pt>
                <c:pt idx="9">
                  <c:v>396.4</c:v>
                </c:pt>
                <c:pt idx="10">
                  <c:v>351.2</c:v>
                </c:pt>
                <c:pt idx="11">
                  <c:v>337.6</c:v>
                </c:pt>
                <c:pt idx="12">
                  <c:v>286.60000000000002</c:v>
                </c:pt>
                <c:pt idx="13">
                  <c:v>289</c:v>
                </c:pt>
                <c:pt idx="14">
                  <c:v>318.8</c:v>
                </c:pt>
                <c:pt idx="15">
                  <c:v>368.2</c:v>
                </c:pt>
                <c:pt idx="16">
                  <c:v>421.5</c:v>
                </c:pt>
                <c:pt idx="17">
                  <c:v>494.8</c:v>
                </c:pt>
                <c:pt idx="18">
                  <c:v>531.6</c:v>
                </c:pt>
                <c:pt idx="19">
                  <c:v>548.4</c:v>
                </c:pt>
                <c:pt idx="20">
                  <c:v>559.5</c:v>
                </c:pt>
                <c:pt idx="21">
                  <c:v>581.29999999999995</c:v>
                </c:pt>
                <c:pt idx="22">
                  <c:v>602.4</c:v>
                </c:pt>
                <c:pt idx="23">
                  <c:v>649.5</c:v>
                </c:pt>
                <c:pt idx="24">
                  <c:v>694.9</c:v>
                </c:pt>
                <c:pt idx="25">
                  <c:v>719.1</c:v>
                </c:pt>
                <c:pt idx="26">
                  <c:v>723.3</c:v>
                </c:pt>
                <c:pt idx="27">
                  <c:v>746</c:v>
                </c:pt>
                <c:pt idx="28">
                  <c:v>757.8</c:v>
                </c:pt>
                <c:pt idx="29">
                  <c:v>755.5</c:v>
                </c:pt>
                <c:pt idx="30">
                  <c:v>769.5</c:v>
                </c:pt>
                <c:pt idx="31">
                  <c:v>766</c:v>
                </c:pt>
                <c:pt idx="32">
                  <c:v>784.4</c:v>
                </c:pt>
                <c:pt idx="33">
                  <c:v>785.9</c:v>
                </c:pt>
                <c:pt idx="34">
                  <c:v>789.2</c:v>
                </c:pt>
                <c:pt idx="35">
                  <c:v>785.4</c:v>
                </c:pt>
                <c:pt idx="36">
                  <c:v>772.6</c:v>
                </c:pt>
                <c:pt idx="37">
                  <c:v>745.6</c:v>
                </c:pt>
                <c:pt idx="38">
                  <c:v>738.7</c:v>
                </c:pt>
                <c:pt idx="39">
                  <c:v>695.6</c:v>
                </c:pt>
                <c:pt idx="40">
                  <c:v>662.9</c:v>
                </c:pt>
                <c:pt idx="41">
                  <c:v>666.7</c:v>
                </c:pt>
                <c:pt idx="42">
                  <c:v>617.79999999999995</c:v>
                </c:pt>
                <c:pt idx="43">
                  <c:v>640.1</c:v>
                </c:pt>
                <c:pt idx="44">
                  <c:v>624</c:v>
                </c:pt>
                <c:pt idx="45">
                  <c:v>566.70000000000005</c:v>
                </c:pt>
                <c:pt idx="46">
                  <c:v>530.4</c:v>
                </c:pt>
                <c:pt idx="47">
                  <c:v>508.2</c:v>
                </c:pt>
              </c:numCache>
            </c:numRef>
          </c:val>
          <c:extLst>
            <c:ext xmlns:c16="http://schemas.microsoft.com/office/drawing/2014/chart" uri="{C3380CC4-5D6E-409C-BE32-E72D297353CC}">
              <c16:uniqueId val="{00000003-D136-4E1B-93A3-63968F30A4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338.3</c:v>
                </c:pt>
                <c:pt idx="1">
                  <c:v>337.2</c:v>
                </c:pt>
                <c:pt idx="2">
                  <c:v>338.2</c:v>
                </c:pt>
                <c:pt idx="3">
                  <c:v>338.5</c:v>
                </c:pt>
                <c:pt idx="4">
                  <c:v>338</c:v>
                </c:pt>
                <c:pt idx="5">
                  <c:v>336.5</c:v>
                </c:pt>
                <c:pt idx="6">
                  <c:v>337.4</c:v>
                </c:pt>
                <c:pt idx="7">
                  <c:v>336.7</c:v>
                </c:pt>
                <c:pt idx="8">
                  <c:v>339.7</c:v>
                </c:pt>
                <c:pt idx="9">
                  <c:v>343.3</c:v>
                </c:pt>
                <c:pt idx="10">
                  <c:v>289.7</c:v>
                </c:pt>
                <c:pt idx="11">
                  <c:v>281.7</c:v>
                </c:pt>
                <c:pt idx="12">
                  <c:v>281.2</c:v>
                </c:pt>
                <c:pt idx="13">
                  <c:v>280.89999999999998</c:v>
                </c:pt>
                <c:pt idx="14">
                  <c:v>281.7</c:v>
                </c:pt>
                <c:pt idx="15">
                  <c:v>281.2</c:v>
                </c:pt>
                <c:pt idx="16">
                  <c:v>281.7</c:v>
                </c:pt>
                <c:pt idx="17">
                  <c:v>279.89999999999998</c:v>
                </c:pt>
                <c:pt idx="18">
                  <c:v>282.2</c:v>
                </c:pt>
                <c:pt idx="19">
                  <c:v>279.89999999999998</c:v>
                </c:pt>
                <c:pt idx="20">
                  <c:v>273.2</c:v>
                </c:pt>
                <c:pt idx="21">
                  <c:v>273.5</c:v>
                </c:pt>
                <c:pt idx="22">
                  <c:v>272.8</c:v>
                </c:pt>
                <c:pt idx="23">
                  <c:v>273.89999999999998</c:v>
                </c:pt>
                <c:pt idx="24">
                  <c:v>277.7</c:v>
                </c:pt>
                <c:pt idx="25">
                  <c:v>277.10000000000002</c:v>
                </c:pt>
                <c:pt idx="26">
                  <c:v>273.39999999999998</c:v>
                </c:pt>
                <c:pt idx="27">
                  <c:v>273.10000000000002</c:v>
                </c:pt>
                <c:pt idx="28">
                  <c:v>276.3</c:v>
                </c:pt>
                <c:pt idx="29">
                  <c:v>276.60000000000002</c:v>
                </c:pt>
                <c:pt idx="30">
                  <c:v>276.10000000000002</c:v>
                </c:pt>
                <c:pt idx="31">
                  <c:v>276</c:v>
                </c:pt>
                <c:pt idx="32">
                  <c:v>279.2</c:v>
                </c:pt>
                <c:pt idx="33">
                  <c:v>278.3</c:v>
                </c:pt>
                <c:pt idx="34">
                  <c:v>279.39999999999998</c:v>
                </c:pt>
                <c:pt idx="35">
                  <c:v>299.5</c:v>
                </c:pt>
                <c:pt idx="36">
                  <c:v>310.60000000000002</c:v>
                </c:pt>
                <c:pt idx="37">
                  <c:v>311.8</c:v>
                </c:pt>
                <c:pt idx="38">
                  <c:v>318.7</c:v>
                </c:pt>
                <c:pt idx="39">
                  <c:v>325.8</c:v>
                </c:pt>
                <c:pt idx="40">
                  <c:v>329.5</c:v>
                </c:pt>
                <c:pt idx="41">
                  <c:v>330.3</c:v>
                </c:pt>
                <c:pt idx="42">
                  <c:v>336.8</c:v>
                </c:pt>
                <c:pt idx="43">
                  <c:v>338.2</c:v>
                </c:pt>
                <c:pt idx="44">
                  <c:v>335.9</c:v>
                </c:pt>
                <c:pt idx="45">
                  <c:v>338.8</c:v>
                </c:pt>
                <c:pt idx="46">
                  <c:v>334.9</c:v>
                </c:pt>
                <c:pt idx="47">
                  <c:v>338.6</c:v>
                </c:pt>
              </c:numCache>
            </c:numRef>
          </c:val>
          <c:extLst>
            <c:ext xmlns:c16="http://schemas.microsoft.com/office/drawing/2014/chart" uri="{C3380CC4-5D6E-409C-BE32-E72D297353CC}">
              <c16:uniqueId val="{00000000-4C97-4B49-BBB0-69037EC7E6D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17.600000000000001</c:v>
                </c:pt>
                <c:pt idx="1">
                  <c:v>18.3</c:v>
                </c:pt>
                <c:pt idx="2">
                  <c:v>18.100000000000001</c:v>
                </c:pt>
                <c:pt idx="3">
                  <c:v>17.2</c:v>
                </c:pt>
                <c:pt idx="4">
                  <c:v>17.5</c:v>
                </c:pt>
                <c:pt idx="5">
                  <c:v>18</c:v>
                </c:pt>
                <c:pt idx="6">
                  <c:v>17.600000000000001</c:v>
                </c:pt>
                <c:pt idx="7">
                  <c:v>18</c:v>
                </c:pt>
                <c:pt idx="8">
                  <c:v>18.100000000000001</c:v>
                </c:pt>
                <c:pt idx="9">
                  <c:v>17.899999999999999</c:v>
                </c:pt>
                <c:pt idx="10">
                  <c:v>17.2</c:v>
                </c:pt>
                <c:pt idx="11">
                  <c:v>18.3</c:v>
                </c:pt>
                <c:pt idx="12">
                  <c:v>17.3</c:v>
                </c:pt>
                <c:pt idx="13">
                  <c:v>16.600000000000001</c:v>
                </c:pt>
                <c:pt idx="14">
                  <c:v>18</c:v>
                </c:pt>
                <c:pt idx="15">
                  <c:v>17.899999999999999</c:v>
                </c:pt>
                <c:pt idx="16">
                  <c:v>18</c:v>
                </c:pt>
                <c:pt idx="17">
                  <c:v>16.600000000000001</c:v>
                </c:pt>
                <c:pt idx="18">
                  <c:v>17.899999999999999</c:v>
                </c:pt>
                <c:pt idx="19">
                  <c:v>17.7</c:v>
                </c:pt>
                <c:pt idx="20">
                  <c:v>21</c:v>
                </c:pt>
                <c:pt idx="21">
                  <c:v>22.1</c:v>
                </c:pt>
                <c:pt idx="22">
                  <c:v>22.3</c:v>
                </c:pt>
                <c:pt idx="23">
                  <c:v>27.1</c:v>
                </c:pt>
                <c:pt idx="24">
                  <c:v>26.9</c:v>
                </c:pt>
                <c:pt idx="25">
                  <c:v>26.7</c:v>
                </c:pt>
                <c:pt idx="26">
                  <c:v>27</c:v>
                </c:pt>
                <c:pt idx="27">
                  <c:v>26.9</c:v>
                </c:pt>
                <c:pt idx="28">
                  <c:v>27</c:v>
                </c:pt>
                <c:pt idx="29">
                  <c:v>25.7</c:v>
                </c:pt>
                <c:pt idx="30">
                  <c:v>26.4</c:v>
                </c:pt>
                <c:pt idx="31">
                  <c:v>25.1</c:v>
                </c:pt>
                <c:pt idx="32">
                  <c:v>26.6</c:v>
                </c:pt>
                <c:pt idx="33">
                  <c:v>26.9</c:v>
                </c:pt>
                <c:pt idx="34">
                  <c:v>25.4</c:v>
                </c:pt>
                <c:pt idx="35">
                  <c:v>27.3</c:v>
                </c:pt>
                <c:pt idx="36">
                  <c:v>27.4</c:v>
                </c:pt>
                <c:pt idx="37">
                  <c:v>41.8</c:v>
                </c:pt>
                <c:pt idx="38">
                  <c:v>40.799999999999997</c:v>
                </c:pt>
                <c:pt idx="39">
                  <c:v>41</c:v>
                </c:pt>
                <c:pt idx="40">
                  <c:v>41.7</c:v>
                </c:pt>
                <c:pt idx="41">
                  <c:v>41.1</c:v>
                </c:pt>
                <c:pt idx="42">
                  <c:v>42.6</c:v>
                </c:pt>
                <c:pt idx="43">
                  <c:v>42.5</c:v>
                </c:pt>
                <c:pt idx="44">
                  <c:v>42</c:v>
                </c:pt>
                <c:pt idx="45">
                  <c:v>42.9</c:v>
                </c:pt>
                <c:pt idx="46">
                  <c:v>41.7</c:v>
                </c:pt>
                <c:pt idx="47">
                  <c:v>40.9</c:v>
                </c:pt>
              </c:numCache>
            </c:numRef>
          </c:val>
          <c:extLst>
            <c:ext xmlns:c16="http://schemas.microsoft.com/office/drawing/2014/chart" uri="{C3380CC4-5D6E-409C-BE32-E72D297353CC}">
              <c16:uniqueId val="{00000001-4C97-4B49-BBB0-69037EC7E6D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9.6</c:v>
                </c:pt>
                <c:pt idx="12">
                  <c:v>90.5</c:v>
                </c:pt>
                <c:pt idx="13">
                  <c:v>230.8</c:v>
                </c:pt>
                <c:pt idx="14">
                  <c:v>345.7</c:v>
                </c:pt>
                <c:pt idx="15">
                  <c:v>397.1</c:v>
                </c:pt>
                <c:pt idx="16">
                  <c:v>417.6</c:v>
                </c:pt>
                <c:pt idx="17">
                  <c:v>425.5</c:v>
                </c:pt>
                <c:pt idx="18">
                  <c:v>433.8</c:v>
                </c:pt>
                <c:pt idx="19">
                  <c:v>439.2</c:v>
                </c:pt>
                <c:pt idx="20">
                  <c:v>443.5</c:v>
                </c:pt>
                <c:pt idx="21">
                  <c:v>449.8</c:v>
                </c:pt>
                <c:pt idx="22">
                  <c:v>453.4</c:v>
                </c:pt>
                <c:pt idx="23">
                  <c:v>455.8</c:v>
                </c:pt>
                <c:pt idx="24">
                  <c:v>450</c:v>
                </c:pt>
                <c:pt idx="25">
                  <c:v>455.5</c:v>
                </c:pt>
                <c:pt idx="26">
                  <c:v>453.3</c:v>
                </c:pt>
                <c:pt idx="27">
                  <c:v>449.1</c:v>
                </c:pt>
                <c:pt idx="28">
                  <c:v>443.2</c:v>
                </c:pt>
                <c:pt idx="29">
                  <c:v>434.9</c:v>
                </c:pt>
                <c:pt idx="30">
                  <c:v>420.2</c:v>
                </c:pt>
                <c:pt idx="31">
                  <c:v>389.7</c:v>
                </c:pt>
                <c:pt idx="32">
                  <c:v>267.5</c:v>
                </c:pt>
                <c:pt idx="33">
                  <c:v>191.4</c:v>
                </c:pt>
                <c:pt idx="34">
                  <c:v>56.8</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97-4B49-BBB0-69037EC7E6D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383</c:v>
                </c:pt>
                <c:pt idx="1">
                  <c:v>377.1</c:v>
                </c:pt>
                <c:pt idx="2">
                  <c:v>345.1</c:v>
                </c:pt>
                <c:pt idx="3">
                  <c:v>331.4</c:v>
                </c:pt>
                <c:pt idx="4">
                  <c:v>315.39999999999998</c:v>
                </c:pt>
                <c:pt idx="5">
                  <c:v>309.39999999999998</c:v>
                </c:pt>
                <c:pt idx="6">
                  <c:v>340.3</c:v>
                </c:pt>
                <c:pt idx="7">
                  <c:v>366</c:v>
                </c:pt>
                <c:pt idx="8">
                  <c:v>373.4</c:v>
                </c:pt>
                <c:pt idx="9">
                  <c:v>396.4</c:v>
                </c:pt>
                <c:pt idx="10">
                  <c:v>351.2</c:v>
                </c:pt>
                <c:pt idx="11">
                  <c:v>337.6</c:v>
                </c:pt>
                <c:pt idx="12">
                  <c:v>286.60000000000002</c:v>
                </c:pt>
                <c:pt idx="13">
                  <c:v>289</c:v>
                </c:pt>
                <c:pt idx="14">
                  <c:v>318.8</c:v>
                </c:pt>
                <c:pt idx="15">
                  <c:v>368.2</c:v>
                </c:pt>
                <c:pt idx="16">
                  <c:v>421.5</c:v>
                </c:pt>
                <c:pt idx="17">
                  <c:v>494.8</c:v>
                </c:pt>
                <c:pt idx="18">
                  <c:v>531.6</c:v>
                </c:pt>
                <c:pt idx="19">
                  <c:v>548.4</c:v>
                </c:pt>
                <c:pt idx="20">
                  <c:v>559.5</c:v>
                </c:pt>
                <c:pt idx="21">
                  <c:v>581.29999999999995</c:v>
                </c:pt>
                <c:pt idx="22">
                  <c:v>602.4</c:v>
                </c:pt>
                <c:pt idx="23">
                  <c:v>649.5</c:v>
                </c:pt>
                <c:pt idx="24">
                  <c:v>694.9</c:v>
                </c:pt>
                <c:pt idx="25">
                  <c:v>719.1</c:v>
                </c:pt>
                <c:pt idx="26">
                  <c:v>723.3</c:v>
                </c:pt>
                <c:pt idx="27">
                  <c:v>746</c:v>
                </c:pt>
                <c:pt idx="28">
                  <c:v>757.8</c:v>
                </c:pt>
                <c:pt idx="29">
                  <c:v>755.5</c:v>
                </c:pt>
                <c:pt idx="30">
                  <c:v>769.5</c:v>
                </c:pt>
                <c:pt idx="31">
                  <c:v>766</c:v>
                </c:pt>
                <c:pt idx="32">
                  <c:v>784.4</c:v>
                </c:pt>
                <c:pt idx="33">
                  <c:v>785.9</c:v>
                </c:pt>
                <c:pt idx="34">
                  <c:v>789.2</c:v>
                </c:pt>
                <c:pt idx="35">
                  <c:v>785.4</c:v>
                </c:pt>
                <c:pt idx="36">
                  <c:v>772.6</c:v>
                </c:pt>
                <c:pt idx="37">
                  <c:v>745.6</c:v>
                </c:pt>
                <c:pt idx="38">
                  <c:v>738.7</c:v>
                </c:pt>
                <c:pt idx="39">
                  <c:v>695.6</c:v>
                </c:pt>
                <c:pt idx="40">
                  <c:v>662.9</c:v>
                </c:pt>
                <c:pt idx="41">
                  <c:v>666.7</c:v>
                </c:pt>
                <c:pt idx="42">
                  <c:v>617.79999999999995</c:v>
                </c:pt>
                <c:pt idx="43">
                  <c:v>640.1</c:v>
                </c:pt>
                <c:pt idx="44">
                  <c:v>624</c:v>
                </c:pt>
                <c:pt idx="45">
                  <c:v>566.70000000000005</c:v>
                </c:pt>
                <c:pt idx="46">
                  <c:v>530.4</c:v>
                </c:pt>
                <c:pt idx="47">
                  <c:v>508.2</c:v>
                </c:pt>
              </c:numCache>
            </c:numRef>
          </c:val>
          <c:extLst>
            <c:ext xmlns:c16="http://schemas.microsoft.com/office/drawing/2014/chart" uri="{C3380CC4-5D6E-409C-BE32-E72D297353CC}">
              <c16:uniqueId val="{00000003-4C97-4B49-BBB0-69037EC7E6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68.959000000000003</c:v>
                </c:pt>
                <c:pt idx="1">
                  <c:v>62.45</c:v>
                </c:pt>
                <c:pt idx="2">
                  <c:v>64.510000000000005</c:v>
                </c:pt>
                <c:pt idx="3">
                  <c:v>64.739000000000004</c:v>
                </c:pt>
                <c:pt idx="4">
                  <c:v>65.349000000000004</c:v>
                </c:pt>
                <c:pt idx="5">
                  <c:v>64.58</c:v>
                </c:pt>
                <c:pt idx="6">
                  <c:v>63.259</c:v>
                </c:pt>
                <c:pt idx="7">
                  <c:v>57.619</c:v>
                </c:pt>
                <c:pt idx="8">
                  <c:v>60.029000000000003</c:v>
                </c:pt>
                <c:pt idx="9">
                  <c:v>65.269000000000005</c:v>
                </c:pt>
                <c:pt idx="10">
                  <c:v>62.25</c:v>
                </c:pt>
                <c:pt idx="11">
                  <c:v>66.489000000000004</c:v>
                </c:pt>
                <c:pt idx="12">
                  <c:v>65.489000000000004</c:v>
                </c:pt>
                <c:pt idx="13">
                  <c:v>72.3</c:v>
                </c:pt>
                <c:pt idx="14">
                  <c:v>73.05</c:v>
                </c:pt>
                <c:pt idx="15">
                  <c:v>73.23</c:v>
                </c:pt>
                <c:pt idx="16">
                  <c:v>78.180000000000007</c:v>
                </c:pt>
                <c:pt idx="17">
                  <c:v>77.650000000000006</c:v>
                </c:pt>
                <c:pt idx="18">
                  <c:v>78.459000000000003</c:v>
                </c:pt>
                <c:pt idx="19">
                  <c:v>82.79</c:v>
                </c:pt>
                <c:pt idx="20">
                  <c:v>83.44</c:v>
                </c:pt>
                <c:pt idx="21">
                  <c:v>85.04</c:v>
                </c:pt>
                <c:pt idx="22">
                  <c:v>84.569000000000003</c:v>
                </c:pt>
                <c:pt idx="23">
                  <c:v>80.510000000000005</c:v>
                </c:pt>
                <c:pt idx="24">
                  <c:v>80</c:v>
                </c:pt>
                <c:pt idx="25">
                  <c:v>76.918999999999997</c:v>
                </c:pt>
                <c:pt idx="26">
                  <c:v>78.930000000000007</c:v>
                </c:pt>
                <c:pt idx="27">
                  <c:v>73.97</c:v>
                </c:pt>
                <c:pt idx="28">
                  <c:v>76.33</c:v>
                </c:pt>
                <c:pt idx="29">
                  <c:v>78.94</c:v>
                </c:pt>
                <c:pt idx="30">
                  <c:v>78.558999999999997</c:v>
                </c:pt>
                <c:pt idx="31">
                  <c:v>77.540000000000006</c:v>
                </c:pt>
                <c:pt idx="32">
                  <c:v>75.36</c:v>
                </c:pt>
                <c:pt idx="33">
                  <c:v>70.209000000000003</c:v>
                </c:pt>
                <c:pt idx="34">
                  <c:v>74.569000000000003</c:v>
                </c:pt>
                <c:pt idx="35">
                  <c:v>68.948999999999998</c:v>
                </c:pt>
                <c:pt idx="36">
                  <c:v>74.650000000000006</c:v>
                </c:pt>
                <c:pt idx="37">
                  <c:v>83.19</c:v>
                </c:pt>
                <c:pt idx="38">
                  <c:v>82.36</c:v>
                </c:pt>
                <c:pt idx="39">
                  <c:v>81.629000000000005</c:v>
                </c:pt>
                <c:pt idx="40">
                  <c:v>81.900000000000006</c:v>
                </c:pt>
                <c:pt idx="41">
                  <c:v>77.91</c:v>
                </c:pt>
                <c:pt idx="42">
                  <c:v>75.379000000000005</c:v>
                </c:pt>
                <c:pt idx="43">
                  <c:v>77.12</c:v>
                </c:pt>
                <c:pt idx="44">
                  <c:v>74.430000000000007</c:v>
                </c:pt>
                <c:pt idx="45">
                  <c:v>72.879000000000005</c:v>
                </c:pt>
                <c:pt idx="46">
                  <c:v>74.22</c:v>
                </c:pt>
                <c:pt idx="47">
                  <c:v>66.5</c:v>
                </c:pt>
              </c:numCache>
            </c:numRef>
          </c:val>
          <c:extLst>
            <c:ext xmlns:c16="http://schemas.microsoft.com/office/drawing/2014/chart" uri="{C3380CC4-5D6E-409C-BE32-E72D297353CC}">
              <c16:uniqueId val="{00000000-3960-4FA4-9D83-70C392D42A3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68.198999999999998</c:v>
                </c:pt>
                <c:pt idx="1">
                  <c:v>62.63</c:v>
                </c:pt>
                <c:pt idx="2">
                  <c:v>64.83</c:v>
                </c:pt>
                <c:pt idx="3">
                  <c:v>64.94</c:v>
                </c:pt>
                <c:pt idx="4">
                  <c:v>65.73</c:v>
                </c:pt>
                <c:pt idx="5">
                  <c:v>65.22</c:v>
                </c:pt>
                <c:pt idx="6">
                  <c:v>63.509</c:v>
                </c:pt>
                <c:pt idx="7">
                  <c:v>58.22</c:v>
                </c:pt>
                <c:pt idx="8">
                  <c:v>60.259</c:v>
                </c:pt>
                <c:pt idx="9">
                  <c:v>65.180000000000007</c:v>
                </c:pt>
                <c:pt idx="10">
                  <c:v>62.49</c:v>
                </c:pt>
                <c:pt idx="11">
                  <c:v>66.769000000000005</c:v>
                </c:pt>
                <c:pt idx="12">
                  <c:v>65.489000000000004</c:v>
                </c:pt>
                <c:pt idx="13">
                  <c:v>71.97</c:v>
                </c:pt>
                <c:pt idx="14">
                  <c:v>72.709000000000003</c:v>
                </c:pt>
                <c:pt idx="15">
                  <c:v>74.55</c:v>
                </c:pt>
                <c:pt idx="16">
                  <c:v>78.12</c:v>
                </c:pt>
                <c:pt idx="17">
                  <c:v>77.778999999999996</c:v>
                </c:pt>
                <c:pt idx="18">
                  <c:v>79.25</c:v>
                </c:pt>
                <c:pt idx="19">
                  <c:v>82.849000000000004</c:v>
                </c:pt>
                <c:pt idx="20">
                  <c:v>83.73</c:v>
                </c:pt>
                <c:pt idx="21">
                  <c:v>85.3</c:v>
                </c:pt>
                <c:pt idx="22">
                  <c:v>85.12</c:v>
                </c:pt>
                <c:pt idx="23">
                  <c:v>80.558999999999997</c:v>
                </c:pt>
                <c:pt idx="24">
                  <c:v>81.129000000000005</c:v>
                </c:pt>
                <c:pt idx="25">
                  <c:v>77.088999999999999</c:v>
                </c:pt>
                <c:pt idx="26">
                  <c:v>78.209000000000003</c:v>
                </c:pt>
                <c:pt idx="27">
                  <c:v>74.290000000000006</c:v>
                </c:pt>
                <c:pt idx="28">
                  <c:v>77.05</c:v>
                </c:pt>
                <c:pt idx="29">
                  <c:v>78.069000000000003</c:v>
                </c:pt>
                <c:pt idx="30">
                  <c:v>77.58</c:v>
                </c:pt>
                <c:pt idx="31">
                  <c:v>77.769000000000005</c:v>
                </c:pt>
                <c:pt idx="32">
                  <c:v>74.260000000000005</c:v>
                </c:pt>
                <c:pt idx="33">
                  <c:v>70.510000000000005</c:v>
                </c:pt>
                <c:pt idx="34">
                  <c:v>74.989000000000004</c:v>
                </c:pt>
                <c:pt idx="35">
                  <c:v>69.209000000000003</c:v>
                </c:pt>
                <c:pt idx="36">
                  <c:v>74.86</c:v>
                </c:pt>
                <c:pt idx="37">
                  <c:v>83.849000000000004</c:v>
                </c:pt>
                <c:pt idx="38">
                  <c:v>82.668999999999997</c:v>
                </c:pt>
                <c:pt idx="39">
                  <c:v>81.388999999999996</c:v>
                </c:pt>
                <c:pt idx="40">
                  <c:v>82.099000000000004</c:v>
                </c:pt>
                <c:pt idx="41">
                  <c:v>78.510000000000005</c:v>
                </c:pt>
                <c:pt idx="42">
                  <c:v>75.930000000000007</c:v>
                </c:pt>
                <c:pt idx="43">
                  <c:v>77.448999999999998</c:v>
                </c:pt>
                <c:pt idx="44">
                  <c:v>75.260000000000005</c:v>
                </c:pt>
                <c:pt idx="45">
                  <c:v>72.709000000000003</c:v>
                </c:pt>
                <c:pt idx="46">
                  <c:v>74.269000000000005</c:v>
                </c:pt>
                <c:pt idx="47">
                  <c:v>67.55</c:v>
                </c:pt>
              </c:numCache>
            </c:numRef>
          </c:val>
          <c:extLst>
            <c:ext xmlns:c16="http://schemas.microsoft.com/office/drawing/2014/chart" uri="{C3380CC4-5D6E-409C-BE32-E72D297353CC}">
              <c16:uniqueId val="{00000001-3960-4FA4-9D83-70C392D42A3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77.963999999999999</c:v>
                </c:pt>
                <c:pt idx="1">
                  <c:v>73.007000000000005</c:v>
                </c:pt>
                <c:pt idx="2">
                  <c:v>75.284999999999997</c:v>
                </c:pt>
                <c:pt idx="3">
                  <c:v>76.355999999999995</c:v>
                </c:pt>
                <c:pt idx="4">
                  <c:v>78.231999999999999</c:v>
                </c:pt>
                <c:pt idx="5">
                  <c:v>76.623999999999995</c:v>
                </c:pt>
                <c:pt idx="6">
                  <c:v>73.811000000000007</c:v>
                </c:pt>
                <c:pt idx="7">
                  <c:v>66.978999999999999</c:v>
                </c:pt>
                <c:pt idx="8">
                  <c:v>65.906999999999996</c:v>
                </c:pt>
                <c:pt idx="9">
                  <c:v>70.462000000000003</c:v>
                </c:pt>
                <c:pt idx="10">
                  <c:v>66.576999999999998</c:v>
                </c:pt>
                <c:pt idx="11">
                  <c:v>71.534000000000006</c:v>
                </c:pt>
                <c:pt idx="12">
                  <c:v>69.926000000000002</c:v>
                </c:pt>
                <c:pt idx="13">
                  <c:v>76.221999999999994</c:v>
                </c:pt>
                <c:pt idx="14">
                  <c:v>77.293999999999997</c:v>
                </c:pt>
                <c:pt idx="15">
                  <c:v>78.097999999999999</c:v>
                </c:pt>
                <c:pt idx="16">
                  <c:v>79.034999999999997</c:v>
                </c:pt>
                <c:pt idx="17">
                  <c:v>76.757999999999996</c:v>
                </c:pt>
                <c:pt idx="18">
                  <c:v>79.034999999999997</c:v>
                </c:pt>
                <c:pt idx="19">
                  <c:v>84.394000000000005</c:v>
                </c:pt>
                <c:pt idx="20">
                  <c:v>83.59</c:v>
                </c:pt>
                <c:pt idx="21">
                  <c:v>85.465000000000003</c:v>
                </c:pt>
                <c:pt idx="22">
                  <c:v>82.92</c:v>
                </c:pt>
                <c:pt idx="23">
                  <c:v>79.436999999999998</c:v>
                </c:pt>
                <c:pt idx="24">
                  <c:v>78.634</c:v>
                </c:pt>
                <c:pt idx="25">
                  <c:v>76.623999999999995</c:v>
                </c:pt>
                <c:pt idx="26">
                  <c:v>76.221999999999994</c:v>
                </c:pt>
                <c:pt idx="27">
                  <c:v>72.471000000000004</c:v>
                </c:pt>
                <c:pt idx="28">
                  <c:v>74.212999999999994</c:v>
                </c:pt>
                <c:pt idx="29">
                  <c:v>77.293999999999997</c:v>
                </c:pt>
                <c:pt idx="30">
                  <c:v>77.293999999999997</c:v>
                </c:pt>
                <c:pt idx="31">
                  <c:v>82.786330000000007</c:v>
                </c:pt>
                <c:pt idx="32">
                  <c:v>84.617109999999997</c:v>
                </c:pt>
                <c:pt idx="33">
                  <c:v>87.460149999999999</c:v>
                </c:pt>
                <c:pt idx="34">
                  <c:v>89.018090000000001</c:v>
                </c:pt>
                <c:pt idx="35">
                  <c:v>90.44041</c:v>
                </c:pt>
                <c:pt idx="36">
                  <c:v>93.771000000000001</c:v>
                </c:pt>
                <c:pt idx="37">
                  <c:v>93.771000000000001</c:v>
                </c:pt>
                <c:pt idx="38">
                  <c:v>94.977000000000004</c:v>
                </c:pt>
                <c:pt idx="39">
                  <c:v>94.977000000000004</c:v>
                </c:pt>
                <c:pt idx="40">
                  <c:v>94.843000000000004</c:v>
                </c:pt>
                <c:pt idx="41">
                  <c:v>91.225999999999999</c:v>
                </c:pt>
                <c:pt idx="42">
                  <c:v>88.278999999999996</c:v>
                </c:pt>
                <c:pt idx="43">
                  <c:v>88.278999999999996</c:v>
                </c:pt>
                <c:pt idx="44">
                  <c:v>87.072999999999993</c:v>
                </c:pt>
                <c:pt idx="45">
                  <c:v>83.322000000000003</c:v>
                </c:pt>
                <c:pt idx="46">
                  <c:v>81.045000000000002</c:v>
                </c:pt>
                <c:pt idx="47">
                  <c:v>72.605000000000004</c:v>
                </c:pt>
              </c:numCache>
            </c:numRef>
          </c:val>
          <c:extLst>
            <c:ext xmlns:c16="http://schemas.microsoft.com/office/drawing/2014/chart" uri="{C3380CC4-5D6E-409C-BE32-E72D297353CC}">
              <c16:uniqueId val="{00000002-3960-4FA4-9D83-70C392D42A3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960-4FA4-9D83-70C392D42A3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346.43</c:v>
                </c:pt>
                <c:pt idx="1">
                  <c:v>295.37</c:v>
                </c:pt>
                <c:pt idx="2">
                  <c:v>302.54000000000002</c:v>
                </c:pt>
                <c:pt idx="3">
                  <c:v>305.95999999999998</c:v>
                </c:pt>
                <c:pt idx="4">
                  <c:v>300.83</c:v>
                </c:pt>
                <c:pt idx="5">
                  <c:v>312.26</c:v>
                </c:pt>
                <c:pt idx="6">
                  <c:v>305.81</c:v>
                </c:pt>
                <c:pt idx="7">
                  <c:v>303.82</c:v>
                </c:pt>
                <c:pt idx="8">
                  <c:v>301.29000000000002</c:v>
                </c:pt>
                <c:pt idx="9">
                  <c:v>321.25</c:v>
                </c:pt>
                <c:pt idx="10">
                  <c:v>301.26</c:v>
                </c:pt>
                <c:pt idx="11">
                  <c:v>332.75</c:v>
                </c:pt>
                <c:pt idx="12">
                  <c:v>324.94</c:v>
                </c:pt>
                <c:pt idx="13">
                  <c:v>359.02</c:v>
                </c:pt>
                <c:pt idx="14">
                  <c:v>396.76</c:v>
                </c:pt>
                <c:pt idx="15">
                  <c:v>411.91</c:v>
                </c:pt>
                <c:pt idx="16">
                  <c:v>455.18</c:v>
                </c:pt>
                <c:pt idx="17">
                  <c:v>468.9</c:v>
                </c:pt>
                <c:pt idx="18">
                  <c:v>484.13</c:v>
                </c:pt>
                <c:pt idx="19">
                  <c:v>517.49</c:v>
                </c:pt>
                <c:pt idx="20">
                  <c:v>524.15</c:v>
                </c:pt>
                <c:pt idx="21">
                  <c:v>525.76</c:v>
                </c:pt>
                <c:pt idx="22">
                  <c:v>526.27</c:v>
                </c:pt>
                <c:pt idx="23">
                  <c:v>499.57</c:v>
                </c:pt>
                <c:pt idx="24">
                  <c:v>500.27</c:v>
                </c:pt>
                <c:pt idx="25">
                  <c:v>480.42</c:v>
                </c:pt>
                <c:pt idx="26">
                  <c:v>483.91</c:v>
                </c:pt>
                <c:pt idx="27">
                  <c:v>454.62</c:v>
                </c:pt>
                <c:pt idx="28">
                  <c:v>458.78</c:v>
                </c:pt>
                <c:pt idx="29">
                  <c:v>482.47</c:v>
                </c:pt>
                <c:pt idx="30">
                  <c:v>478.81</c:v>
                </c:pt>
                <c:pt idx="31">
                  <c:v>476.38</c:v>
                </c:pt>
                <c:pt idx="32">
                  <c:v>459.35</c:v>
                </c:pt>
                <c:pt idx="33">
                  <c:v>430.42</c:v>
                </c:pt>
                <c:pt idx="34">
                  <c:v>432.01</c:v>
                </c:pt>
                <c:pt idx="35">
                  <c:v>400.55</c:v>
                </c:pt>
                <c:pt idx="36">
                  <c:v>436.28</c:v>
                </c:pt>
                <c:pt idx="37">
                  <c:v>490.11</c:v>
                </c:pt>
                <c:pt idx="38">
                  <c:v>494.77</c:v>
                </c:pt>
                <c:pt idx="39">
                  <c:v>489.4</c:v>
                </c:pt>
                <c:pt idx="40">
                  <c:v>483.26</c:v>
                </c:pt>
                <c:pt idx="41">
                  <c:v>463.56</c:v>
                </c:pt>
                <c:pt idx="42">
                  <c:v>457.69</c:v>
                </c:pt>
                <c:pt idx="43">
                  <c:v>461.28</c:v>
                </c:pt>
                <c:pt idx="44">
                  <c:v>435.49</c:v>
                </c:pt>
                <c:pt idx="45">
                  <c:v>423.95</c:v>
                </c:pt>
                <c:pt idx="46">
                  <c:v>415.84</c:v>
                </c:pt>
                <c:pt idx="47">
                  <c:v>366.74</c:v>
                </c:pt>
              </c:numCache>
            </c:numRef>
          </c:val>
          <c:extLst>
            <c:ext xmlns:c16="http://schemas.microsoft.com/office/drawing/2014/chart" uri="{C3380CC4-5D6E-409C-BE32-E72D297353CC}">
              <c16:uniqueId val="{00000004-3960-4FA4-9D83-70C392D42A3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224.79</c:v>
                </c:pt>
                <c:pt idx="1">
                  <c:v>221.36</c:v>
                </c:pt>
                <c:pt idx="2">
                  <c:v>224.5</c:v>
                </c:pt>
                <c:pt idx="3">
                  <c:v>229.9</c:v>
                </c:pt>
                <c:pt idx="4">
                  <c:v>228.4</c:v>
                </c:pt>
                <c:pt idx="5">
                  <c:v>231.42</c:v>
                </c:pt>
                <c:pt idx="6">
                  <c:v>234.37</c:v>
                </c:pt>
                <c:pt idx="7">
                  <c:v>234.74</c:v>
                </c:pt>
                <c:pt idx="8">
                  <c:v>233.7</c:v>
                </c:pt>
                <c:pt idx="9">
                  <c:v>236.49</c:v>
                </c:pt>
                <c:pt idx="10">
                  <c:v>243.63</c:v>
                </c:pt>
                <c:pt idx="11">
                  <c:v>250.76</c:v>
                </c:pt>
                <c:pt idx="12">
                  <c:v>239.37</c:v>
                </c:pt>
                <c:pt idx="13">
                  <c:v>215.45</c:v>
                </c:pt>
                <c:pt idx="14">
                  <c:v>204.44</c:v>
                </c:pt>
                <c:pt idx="15">
                  <c:v>199.11</c:v>
                </c:pt>
                <c:pt idx="16">
                  <c:v>197.45</c:v>
                </c:pt>
                <c:pt idx="17">
                  <c:v>197.65</c:v>
                </c:pt>
                <c:pt idx="18">
                  <c:v>196.22</c:v>
                </c:pt>
                <c:pt idx="19">
                  <c:v>197.12</c:v>
                </c:pt>
                <c:pt idx="20">
                  <c:v>199.17</c:v>
                </c:pt>
                <c:pt idx="21">
                  <c:v>195.96</c:v>
                </c:pt>
                <c:pt idx="22">
                  <c:v>194.14</c:v>
                </c:pt>
                <c:pt idx="23">
                  <c:v>192.35</c:v>
                </c:pt>
                <c:pt idx="24">
                  <c:v>186.97</c:v>
                </c:pt>
                <c:pt idx="25">
                  <c:v>180.71</c:v>
                </c:pt>
                <c:pt idx="26">
                  <c:v>181.24</c:v>
                </c:pt>
                <c:pt idx="27">
                  <c:v>182.97</c:v>
                </c:pt>
                <c:pt idx="28">
                  <c:v>190.25</c:v>
                </c:pt>
                <c:pt idx="29">
                  <c:v>186</c:v>
                </c:pt>
                <c:pt idx="30">
                  <c:v>184.25</c:v>
                </c:pt>
                <c:pt idx="31">
                  <c:v>184.97</c:v>
                </c:pt>
                <c:pt idx="32">
                  <c:v>199.6</c:v>
                </c:pt>
                <c:pt idx="33">
                  <c:v>218.56</c:v>
                </c:pt>
                <c:pt idx="34">
                  <c:v>239.18</c:v>
                </c:pt>
                <c:pt idx="35">
                  <c:v>244.67</c:v>
                </c:pt>
                <c:pt idx="36">
                  <c:v>253.16</c:v>
                </c:pt>
                <c:pt idx="37">
                  <c:v>246.74</c:v>
                </c:pt>
                <c:pt idx="38">
                  <c:v>250.31</c:v>
                </c:pt>
                <c:pt idx="39">
                  <c:v>248.41</c:v>
                </c:pt>
                <c:pt idx="40">
                  <c:v>247.86</c:v>
                </c:pt>
                <c:pt idx="41">
                  <c:v>244.59</c:v>
                </c:pt>
                <c:pt idx="42">
                  <c:v>247.04</c:v>
                </c:pt>
                <c:pt idx="43">
                  <c:v>241.86</c:v>
                </c:pt>
                <c:pt idx="44">
                  <c:v>234.4</c:v>
                </c:pt>
                <c:pt idx="45">
                  <c:v>234.02</c:v>
                </c:pt>
                <c:pt idx="46">
                  <c:v>239.06</c:v>
                </c:pt>
                <c:pt idx="47">
                  <c:v>232.22</c:v>
                </c:pt>
              </c:numCache>
            </c:numRef>
          </c:val>
          <c:extLst>
            <c:ext xmlns:c16="http://schemas.microsoft.com/office/drawing/2014/chart" uri="{C3380CC4-5D6E-409C-BE32-E72D297353CC}">
              <c16:uniqueId val="{00000000-AB26-4A32-889A-133AA529DDF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223.14</c:v>
                </c:pt>
                <c:pt idx="1">
                  <c:v>224.25</c:v>
                </c:pt>
                <c:pt idx="2">
                  <c:v>226.01</c:v>
                </c:pt>
                <c:pt idx="3">
                  <c:v>227.9</c:v>
                </c:pt>
                <c:pt idx="4">
                  <c:v>225.02</c:v>
                </c:pt>
                <c:pt idx="5">
                  <c:v>228.82</c:v>
                </c:pt>
                <c:pt idx="6">
                  <c:v>231.28</c:v>
                </c:pt>
                <c:pt idx="7">
                  <c:v>236.79</c:v>
                </c:pt>
                <c:pt idx="8">
                  <c:v>231.13</c:v>
                </c:pt>
                <c:pt idx="9">
                  <c:v>234.46</c:v>
                </c:pt>
                <c:pt idx="10">
                  <c:v>242.77</c:v>
                </c:pt>
                <c:pt idx="11">
                  <c:v>251.29</c:v>
                </c:pt>
                <c:pt idx="12">
                  <c:v>237.97</c:v>
                </c:pt>
                <c:pt idx="13">
                  <c:v>213.24</c:v>
                </c:pt>
                <c:pt idx="14">
                  <c:v>203.09</c:v>
                </c:pt>
                <c:pt idx="15">
                  <c:v>200.3</c:v>
                </c:pt>
                <c:pt idx="16">
                  <c:v>195.49</c:v>
                </c:pt>
                <c:pt idx="17">
                  <c:v>194.78</c:v>
                </c:pt>
                <c:pt idx="18">
                  <c:v>194.31</c:v>
                </c:pt>
                <c:pt idx="19">
                  <c:v>194.71</c:v>
                </c:pt>
                <c:pt idx="20">
                  <c:v>200.81</c:v>
                </c:pt>
                <c:pt idx="21">
                  <c:v>196.88</c:v>
                </c:pt>
                <c:pt idx="22">
                  <c:v>194.25</c:v>
                </c:pt>
                <c:pt idx="23">
                  <c:v>192.66</c:v>
                </c:pt>
                <c:pt idx="24">
                  <c:v>186.14</c:v>
                </c:pt>
                <c:pt idx="25">
                  <c:v>179.38</c:v>
                </c:pt>
                <c:pt idx="26">
                  <c:v>181.89</c:v>
                </c:pt>
                <c:pt idx="27">
                  <c:v>182.17</c:v>
                </c:pt>
                <c:pt idx="28">
                  <c:v>190.05</c:v>
                </c:pt>
                <c:pt idx="29">
                  <c:v>185.28</c:v>
                </c:pt>
                <c:pt idx="30">
                  <c:v>184.72</c:v>
                </c:pt>
                <c:pt idx="31">
                  <c:v>184.3</c:v>
                </c:pt>
                <c:pt idx="32">
                  <c:v>198.09</c:v>
                </c:pt>
                <c:pt idx="33">
                  <c:v>215.15</c:v>
                </c:pt>
                <c:pt idx="34">
                  <c:v>238.16</c:v>
                </c:pt>
                <c:pt idx="35">
                  <c:v>243.99</c:v>
                </c:pt>
                <c:pt idx="36">
                  <c:v>251.34</c:v>
                </c:pt>
                <c:pt idx="37">
                  <c:v>244.32</c:v>
                </c:pt>
                <c:pt idx="38">
                  <c:v>250.36</c:v>
                </c:pt>
                <c:pt idx="39">
                  <c:v>247.87</c:v>
                </c:pt>
                <c:pt idx="40">
                  <c:v>246.19</c:v>
                </c:pt>
                <c:pt idx="41">
                  <c:v>243.35</c:v>
                </c:pt>
                <c:pt idx="42">
                  <c:v>244.53</c:v>
                </c:pt>
                <c:pt idx="43">
                  <c:v>238.17</c:v>
                </c:pt>
                <c:pt idx="44">
                  <c:v>232.83</c:v>
                </c:pt>
                <c:pt idx="45">
                  <c:v>232.99</c:v>
                </c:pt>
                <c:pt idx="46">
                  <c:v>236.6</c:v>
                </c:pt>
                <c:pt idx="47">
                  <c:v>233.46</c:v>
                </c:pt>
              </c:numCache>
            </c:numRef>
          </c:val>
          <c:extLst>
            <c:ext xmlns:c16="http://schemas.microsoft.com/office/drawing/2014/chart" uri="{C3380CC4-5D6E-409C-BE32-E72D297353CC}">
              <c16:uniqueId val="{00000001-AB26-4A32-889A-133AA529DDF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399.21</c:v>
                </c:pt>
                <c:pt idx="1">
                  <c:v>395.45</c:v>
                </c:pt>
                <c:pt idx="2">
                  <c:v>397.55</c:v>
                </c:pt>
                <c:pt idx="3">
                  <c:v>393.7</c:v>
                </c:pt>
                <c:pt idx="4">
                  <c:v>393.43</c:v>
                </c:pt>
                <c:pt idx="5">
                  <c:v>395.42</c:v>
                </c:pt>
                <c:pt idx="6">
                  <c:v>397.07</c:v>
                </c:pt>
                <c:pt idx="7">
                  <c:v>381.65249999999997</c:v>
                </c:pt>
                <c:pt idx="8">
                  <c:v>369.70312999999999</c:v>
                </c:pt>
                <c:pt idx="9">
                  <c:v>361.03140999999999</c:v>
                </c:pt>
                <c:pt idx="10">
                  <c:v>350.03176000000002</c:v>
                </c:pt>
                <c:pt idx="11">
                  <c:v>344.84156999999999</c:v>
                </c:pt>
                <c:pt idx="12">
                  <c:v>341.17617999999999</c:v>
                </c:pt>
                <c:pt idx="13">
                  <c:v>342.91</c:v>
                </c:pt>
                <c:pt idx="14">
                  <c:v>303.02</c:v>
                </c:pt>
                <c:pt idx="15">
                  <c:v>295.7</c:v>
                </c:pt>
                <c:pt idx="16">
                  <c:v>287.74</c:v>
                </c:pt>
                <c:pt idx="17">
                  <c:v>298.60000000000002</c:v>
                </c:pt>
                <c:pt idx="18">
                  <c:v>308.8</c:v>
                </c:pt>
                <c:pt idx="19">
                  <c:v>318.56</c:v>
                </c:pt>
                <c:pt idx="20">
                  <c:v>322.63</c:v>
                </c:pt>
                <c:pt idx="21">
                  <c:v>320.91000000000003</c:v>
                </c:pt>
                <c:pt idx="22">
                  <c:v>315.57</c:v>
                </c:pt>
                <c:pt idx="23">
                  <c:v>311.86</c:v>
                </c:pt>
                <c:pt idx="24">
                  <c:v>313.14999999999998</c:v>
                </c:pt>
                <c:pt idx="25">
                  <c:v>305.93</c:v>
                </c:pt>
                <c:pt idx="26">
                  <c:v>292.77999999999997</c:v>
                </c:pt>
                <c:pt idx="27">
                  <c:v>304.08</c:v>
                </c:pt>
                <c:pt idx="28">
                  <c:v>313.97000000000003</c:v>
                </c:pt>
                <c:pt idx="29">
                  <c:v>312.23</c:v>
                </c:pt>
                <c:pt idx="30">
                  <c:v>322.92</c:v>
                </c:pt>
                <c:pt idx="31">
                  <c:v>330.76</c:v>
                </c:pt>
                <c:pt idx="32">
                  <c:v>365.41</c:v>
                </c:pt>
                <c:pt idx="33">
                  <c:v>415.11</c:v>
                </c:pt>
                <c:pt idx="34">
                  <c:v>473.79</c:v>
                </c:pt>
                <c:pt idx="35">
                  <c:v>486.96</c:v>
                </c:pt>
                <c:pt idx="36">
                  <c:v>507.74</c:v>
                </c:pt>
                <c:pt idx="37">
                  <c:v>502.78</c:v>
                </c:pt>
                <c:pt idx="38">
                  <c:v>506.95</c:v>
                </c:pt>
                <c:pt idx="39">
                  <c:v>499.95</c:v>
                </c:pt>
                <c:pt idx="40">
                  <c:v>499.89</c:v>
                </c:pt>
                <c:pt idx="41">
                  <c:v>496.04</c:v>
                </c:pt>
                <c:pt idx="42">
                  <c:v>491.76</c:v>
                </c:pt>
                <c:pt idx="43">
                  <c:v>479.47</c:v>
                </c:pt>
                <c:pt idx="44">
                  <c:v>463.48</c:v>
                </c:pt>
                <c:pt idx="45">
                  <c:v>457.13</c:v>
                </c:pt>
                <c:pt idx="46">
                  <c:v>444.29</c:v>
                </c:pt>
                <c:pt idx="47">
                  <c:v>444.67</c:v>
                </c:pt>
              </c:numCache>
            </c:numRef>
          </c:val>
          <c:extLst>
            <c:ext xmlns:c16="http://schemas.microsoft.com/office/drawing/2014/chart" uri="{C3380CC4-5D6E-409C-BE32-E72D297353CC}">
              <c16:uniqueId val="{00000002-AB26-4A32-889A-133AA529DDF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328.61</c:v>
                </c:pt>
                <c:pt idx="1">
                  <c:v>328.19</c:v>
                </c:pt>
                <c:pt idx="2">
                  <c:v>330.88</c:v>
                </c:pt>
                <c:pt idx="3">
                  <c:v>324.55</c:v>
                </c:pt>
                <c:pt idx="4">
                  <c:v>326.3</c:v>
                </c:pt>
                <c:pt idx="5">
                  <c:v>328.21</c:v>
                </c:pt>
                <c:pt idx="6">
                  <c:v>331.34</c:v>
                </c:pt>
                <c:pt idx="7">
                  <c:v>336.96</c:v>
                </c:pt>
                <c:pt idx="8">
                  <c:v>338.6</c:v>
                </c:pt>
                <c:pt idx="9">
                  <c:v>340.01</c:v>
                </c:pt>
                <c:pt idx="10">
                  <c:v>354.71</c:v>
                </c:pt>
                <c:pt idx="11">
                  <c:v>375.81</c:v>
                </c:pt>
                <c:pt idx="12">
                  <c:v>339.82</c:v>
                </c:pt>
                <c:pt idx="13">
                  <c:v>286.08999999999997</c:v>
                </c:pt>
                <c:pt idx="14">
                  <c:v>255.61</c:v>
                </c:pt>
                <c:pt idx="15">
                  <c:v>248.05</c:v>
                </c:pt>
                <c:pt idx="16">
                  <c:v>253.03</c:v>
                </c:pt>
                <c:pt idx="17">
                  <c:v>252.64</c:v>
                </c:pt>
                <c:pt idx="18">
                  <c:v>260.8</c:v>
                </c:pt>
                <c:pt idx="19">
                  <c:v>266.01</c:v>
                </c:pt>
                <c:pt idx="20">
                  <c:v>265.06</c:v>
                </c:pt>
                <c:pt idx="21">
                  <c:v>266.77999999999997</c:v>
                </c:pt>
                <c:pt idx="22">
                  <c:v>264.93</c:v>
                </c:pt>
                <c:pt idx="23">
                  <c:v>262.92</c:v>
                </c:pt>
                <c:pt idx="24">
                  <c:v>263.64999999999998</c:v>
                </c:pt>
                <c:pt idx="25">
                  <c:v>258.94</c:v>
                </c:pt>
                <c:pt idx="26">
                  <c:v>250.56</c:v>
                </c:pt>
                <c:pt idx="27">
                  <c:v>257.92</c:v>
                </c:pt>
                <c:pt idx="28">
                  <c:v>262.99</c:v>
                </c:pt>
                <c:pt idx="29">
                  <c:v>259.73</c:v>
                </c:pt>
                <c:pt idx="30">
                  <c:v>266.17</c:v>
                </c:pt>
                <c:pt idx="31">
                  <c:v>271.82</c:v>
                </c:pt>
                <c:pt idx="32">
                  <c:v>301.43</c:v>
                </c:pt>
                <c:pt idx="33">
                  <c:v>341.19</c:v>
                </c:pt>
                <c:pt idx="34">
                  <c:v>387</c:v>
                </c:pt>
                <c:pt idx="35">
                  <c:v>399.62</c:v>
                </c:pt>
                <c:pt idx="36">
                  <c:v>409.59</c:v>
                </c:pt>
                <c:pt idx="37">
                  <c:v>403.93</c:v>
                </c:pt>
                <c:pt idx="38">
                  <c:v>408.02</c:v>
                </c:pt>
                <c:pt idx="39">
                  <c:v>406.73</c:v>
                </c:pt>
                <c:pt idx="40">
                  <c:v>402.48</c:v>
                </c:pt>
                <c:pt idx="41">
                  <c:v>402</c:v>
                </c:pt>
                <c:pt idx="42">
                  <c:v>395.27</c:v>
                </c:pt>
                <c:pt idx="43">
                  <c:v>382.86</c:v>
                </c:pt>
                <c:pt idx="44">
                  <c:v>377.7</c:v>
                </c:pt>
                <c:pt idx="45">
                  <c:v>370.27</c:v>
                </c:pt>
                <c:pt idx="46">
                  <c:v>361.13</c:v>
                </c:pt>
                <c:pt idx="47">
                  <c:v>362.85</c:v>
                </c:pt>
              </c:numCache>
            </c:numRef>
          </c:val>
          <c:extLst>
            <c:ext xmlns:c16="http://schemas.microsoft.com/office/drawing/2014/chart" uri="{C3380CC4-5D6E-409C-BE32-E72D297353CC}">
              <c16:uniqueId val="{00000003-AB26-4A32-889A-133AA529DDF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6725.3</c:v>
                </c:pt>
                <c:pt idx="1">
                  <c:v>6559.4</c:v>
                </c:pt>
                <c:pt idx="2">
                  <c:v>6519.5</c:v>
                </c:pt>
                <c:pt idx="3">
                  <c:v>6478.9</c:v>
                </c:pt>
                <c:pt idx="4">
                  <c:v>6354.5</c:v>
                </c:pt>
                <c:pt idx="5">
                  <c:v>6279.4</c:v>
                </c:pt>
                <c:pt idx="6">
                  <c:v>6406.9</c:v>
                </c:pt>
                <c:pt idx="7">
                  <c:v>6323</c:v>
                </c:pt>
                <c:pt idx="8">
                  <c:v>6289.1</c:v>
                </c:pt>
                <c:pt idx="9">
                  <c:v>6396.6</c:v>
                </c:pt>
                <c:pt idx="10">
                  <c:v>6305.5</c:v>
                </c:pt>
                <c:pt idx="11">
                  <c:v>6445.2</c:v>
                </c:pt>
                <c:pt idx="12">
                  <c:v>6330</c:v>
                </c:pt>
                <c:pt idx="13">
                  <c:v>6394.9</c:v>
                </c:pt>
                <c:pt idx="14">
                  <c:v>6617.4</c:v>
                </c:pt>
                <c:pt idx="15">
                  <c:v>6781.9</c:v>
                </c:pt>
                <c:pt idx="16">
                  <c:v>7136.4</c:v>
                </c:pt>
                <c:pt idx="17">
                  <c:v>7287.7</c:v>
                </c:pt>
                <c:pt idx="18">
                  <c:v>7458.6</c:v>
                </c:pt>
                <c:pt idx="19">
                  <c:v>7580.9</c:v>
                </c:pt>
                <c:pt idx="20">
                  <c:v>7593.7</c:v>
                </c:pt>
                <c:pt idx="21">
                  <c:v>7782.8</c:v>
                </c:pt>
                <c:pt idx="22">
                  <c:v>7803.5</c:v>
                </c:pt>
                <c:pt idx="23">
                  <c:v>7750.6</c:v>
                </c:pt>
                <c:pt idx="24">
                  <c:v>7758.9</c:v>
                </c:pt>
                <c:pt idx="25">
                  <c:v>7701.2</c:v>
                </c:pt>
                <c:pt idx="26">
                  <c:v>7596.8</c:v>
                </c:pt>
                <c:pt idx="27">
                  <c:v>7543.4</c:v>
                </c:pt>
                <c:pt idx="28">
                  <c:v>7505.3</c:v>
                </c:pt>
                <c:pt idx="29">
                  <c:v>7580.3</c:v>
                </c:pt>
                <c:pt idx="30">
                  <c:v>7516.6</c:v>
                </c:pt>
                <c:pt idx="31">
                  <c:v>7410.5</c:v>
                </c:pt>
                <c:pt idx="32">
                  <c:v>7308.9</c:v>
                </c:pt>
                <c:pt idx="33">
                  <c:v>7161.6</c:v>
                </c:pt>
                <c:pt idx="34">
                  <c:v>7163.5</c:v>
                </c:pt>
                <c:pt idx="35">
                  <c:v>7194.4</c:v>
                </c:pt>
                <c:pt idx="36">
                  <c:v>7451.4</c:v>
                </c:pt>
                <c:pt idx="37">
                  <c:v>7578.1</c:v>
                </c:pt>
                <c:pt idx="38">
                  <c:v>7620.7</c:v>
                </c:pt>
                <c:pt idx="39">
                  <c:v>7613.6</c:v>
                </c:pt>
                <c:pt idx="40">
                  <c:v>7566.1</c:v>
                </c:pt>
                <c:pt idx="41">
                  <c:v>7475.9</c:v>
                </c:pt>
                <c:pt idx="42">
                  <c:v>7412.8</c:v>
                </c:pt>
                <c:pt idx="43">
                  <c:v>7426.6</c:v>
                </c:pt>
                <c:pt idx="44">
                  <c:v>7343.1</c:v>
                </c:pt>
                <c:pt idx="45">
                  <c:v>7189.7</c:v>
                </c:pt>
                <c:pt idx="46">
                  <c:v>6937.8</c:v>
                </c:pt>
                <c:pt idx="47">
                  <c:v>6850.7</c:v>
                </c:pt>
              </c:numCache>
            </c:numRef>
          </c:val>
          <c:smooth val="0"/>
          <c:extLst>
            <c:ext xmlns:c16="http://schemas.microsoft.com/office/drawing/2014/chart" uri="{C3380CC4-5D6E-409C-BE32-E72D297353CC}">
              <c16:uniqueId val="{00000000-7A0F-49C2-8EC9-6697CC39561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6818.5520500000002</c:v>
                </c:pt>
                <c:pt idx="1">
                  <c:v>6650.8954599999997</c:v>
                </c:pt>
                <c:pt idx="2">
                  <c:v>6574.0451800000001</c:v>
                </c:pt>
                <c:pt idx="3">
                  <c:v>6468.2838199999997</c:v>
                </c:pt>
                <c:pt idx="4">
                  <c:v>6402.5113499999998</c:v>
                </c:pt>
                <c:pt idx="5">
                  <c:v>6379.6267099999995</c:v>
                </c:pt>
                <c:pt idx="6">
                  <c:v>6356.0667100000001</c:v>
                </c:pt>
                <c:pt idx="7">
                  <c:v>6378.6716200000001</c:v>
                </c:pt>
                <c:pt idx="8">
                  <c:v>6380.5413200000003</c:v>
                </c:pt>
                <c:pt idx="9">
                  <c:v>6351.4546700000001</c:v>
                </c:pt>
                <c:pt idx="10">
                  <c:v>6402.8181599999998</c:v>
                </c:pt>
                <c:pt idx="11">
                  <c:v>6368.2887700000001</c:v>
                </c:pt>
                <c:pt idx="12">
                  <c:v>6307.3876899999996</c:v>
                </c:pt>
                <c:pt idx="13">
                  <c:v>6327.4987899999996</c:v>
                </c:pt>
                <c:pt idx="14">
                  <c:v>6544.6091500000002</c:v>
                </c:pt>
                <c:pt idx="15">
                  <c:v>6796.7019899999996</c:v>
                </c:pt>
                <c:pt idx="16">
                  <c:v>7101.3415800000002</c:v>
                </c:pt>
                <c:pt idx="17">
                  <c:v>7279.3553700000002</c:v>
                </c:pt>
                <c:pt idx="18">
                  <c:v>7434.08817</c:v>
                </c:pt>
                <c:pt idx="19">
                  <c:v>7544.1373800000001</c:v>
                </c:pt>
                <c:pt idx="20">
                  <c:v>7635.2946899999997</c:v>
                </c:pt>
                <c:pt idx="21">
                  <c:v>7724.3464000000004</c:v>
                </c:pt>
                <c:pt idx="22">
                  <c:v>7791.6501500000004</c:v>
                </c:pt>
                <c:pt idx="23">
                  <c:v>7780.7007599999997</c:v>
                </c:pt>
                <c:pt idx="24">
                  <c:v>7701.8224</c:v>
                </c:pt>
                <c:pt idx="25">
                  <c:v>7574.8325100000002</c:v>
                </c:pt>
                <c:pt idx="26">
                  <c:v>7492.2058399999996</c:v>
                </c:pt>
                <c:pt idx="27">
                  <c:v>7510.5780299999997</c:v>
                </c:pt>
                <c:pt idx="28">
                  <c:v>7549.0306600000004</c:v>
                </c:pt>
                <c:pt idx="29">
                  <c:v>7521.4733699999997</c:v>
                </c:pt>
                <c:pt idx="30">
                  <c:v>7514.8476899999996</c:v>
                </c:pt>
                <c:pt idx="31">
                  <c:v>7426.61391</c:v>
                </c:pt>
                <c:pt idx="32">
                  <c:v>7320.5962399999999</c:v>
                </c:pt>
                <c:pt idx="33">
                  <c:v>7216.3265099999999</c:v>
                </c:pt>
                <c:pt idx="34">
                  <c:v>7123.4707900000003</c:v>
                </c:pt>
                <c:pt idx="35">
                  <c:v>7054.18732</c:v>
                </c:pt>
                <c:pt idx="36">
                  <c:v>7190.43174</c:v>
                </c:pt>
                <c:pt idx="37">
                  <c:v>7486.52574</c:v>
                </c:pt>
                <c:pt idx="38">
                  <c:v>7537.8724499999998</c:v>
                </c:pt>
                <c:pt idx="39">
                  <c:v>7526.2629800000004</c:v>
                </c:pt>
                <c:pt idx="40">
                  <c:v>7484.3965600000001</c:v>
                </c:pt>
                <c:pt idx="41">
                  <c:v>7424.9533499999998</c:v>
                </c:pt>
                <c:pt idx="42">
                  <c:v>7361.82773</c:v>
                </c:pt>
                <c:pt idx="43">
                  <c:v>7328.1810500000001</c:v>
                </c:pt>
                <c:pt idx="44">
                  <c:v>7283.8235800000002</c:v>
                </c:pt>
                <c:pt idx="45">
                  <c:v>7177.9061899999997</c:v>
                </c:pt>
                <c:pt idx="46">
                  <c:v>7001.0481</c:v>
                </c:pt>
                <c:pt idx="47">
                  <c:v>6824.7629900000002</c:v>
                </c:pt>
              </c:numCache>
            </c:numRef>
          </c:val>
          <c:smooth val="0"/>
          <c:extLst>
            <c:ext xmlns:c16="http://schemas.microsoft.com/office/drawing/2014/chart" uri="{C3380CC4-5D6E-409C-BE32-E72D297353CC}">
              <c16:uniqueId val="{00000001-7A0F-49C2-8EC9-6697CC3956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8</c:v>
                </c:pt>
                <c:pt idx="1">
                  <c:v>DOM 9</c:v>
                </c:pt>
                <c:pt idx="2">
                  <c:v>LUN 10</c:v>
                </c:pt>
                <c:pt idx="3">
                  <c:v>MAR 11</c:v>
                </c:pt>
                <c:pt idx="4">
                  <c:v>MIE 12</c:v>
                </c:pt>
                <c:pt idx="5">
                  <c:v>JUE 13</c:v>
                </c:pt>
                <c:pt idx="6">
                  <c:v>VIE 14</c:v>
                </c:pt>
                <c:pt idx="7">
                  <c:v>SAB 15</c:v>
                </c:pt>
              </c:strCache>
            </c:strRef>
          </c:cat>
          <c:val>
            <c:numRef>
              <c:f>COSTO_OPE_EJEC!$C$8:$C$15</c:f>
              <c:numCache>
                <c:formatCode>#,##0.0</c:formatCode>
                <c:ptCount val="8"/>
                <c:pt idx="0">
                  <c:v>7185545.3193899998</c:v>
                </c:pt>
                <c:pt idx="1">
                  <c:v>7234598.8175799996</c:v>
                </c:pt>
                <c:pt idx="2">
                  <c:v>6655196.7767200004</c:v>
                </c:pt>
                <c:pt idx="3">
                  <c:v>5768054.6874200003</c:v>
                </c:pt>
                <c:pt idx="4">
                  <c:v>5812088.3379499996</c:v>
                </c:pt>
                <c:pt idx="5">
                  <c:v>5602056.8776900005</c:v>
                </c:pt>
                <c:pt idx="6">
                  <c:v>6351655.5510200001</c:v>
                </c:pt>
                <c:pt idx="7">
                  <c:v>4787062.3058399996</c:v>
                </c:pt>
              </c:numCache>
            </c:numRef>
          </c:val>
          <c:extLst>
            <c:ext xmlns:c16="http://schemas.microsoft.com/office/drawing/2014/chart" uri="{C3380CC4-5D6E-409C-BE32-E72D297353CC}">
              <c16:uniqueId val="{00000000-6CA5-45CD-A637-A9D6FE1E43F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-3.2099279041214762E-2</c:v>
                </c:pt>
                <c:pt idx="1">
                  <c:v>0.10642447544060592</c:v>
                </c:pt>
                <c:pt idx="2">
                  <c:v>-9.7536064579650888E-2</c:v>
                </c:pt>
                <c:pt idx="3">
                  <c:v>-6.8845259577053605E-2</c:v>
                </c:pt>
                <c:pt idx="4">
                  <c:v>-3.1805236703272274E-2</c:v>
                </c:pt>
                <c:pt idx="5">
                  <c:v>-9.8368386957670237E-2</c:v>
                </c:pt>
                <c:pt idx="6">
                  <c:v>-3.2880427260948322E-2</c:v>
                </c:pt>
                <c:pt idx="7">
                  <c:v>-0.14126881263440838</c:v>
                </c:pt>
              </c:numCache>
            </c:numRef>
          </c:cat>
          <c:val>
            <c:numRef>
              <c:f>COSTO_OPE_EJEC!$D$8:$D$15</c:f>
              <c:numCache>
                <c:formatCode>#,##0.0</c:formatCode>
                <c:ptCount val="8"/>
                <c:pt idx="0">
                  <c:v>7423845.4045908004</c:v>
                </c:pt>
                <c:pt idx="1">
                  <c:v>6538719.0704535004</c:v>
                </c:pt>
                <c:pt idx="2">
                  <c:v>7374473.9435157003</c:v>
                </c:pt>
                <c:pt idx="3">
                  <c:v>6194517.8787363004</c:v>
                </c:pt>
                <c:pt idx="4">
                  <c:v>6003015.6723423004</c:v>
                </c:pt>
                <c:pt idx="5">
                  <c:v>6213243.6314952001</c:v>
                </c:pt>
                <c:pt idx="6">
                  <c:v>6567601.0806306005</c:v>
                </c:pt>
                <c:pt idx="7">
                  <c:v>5574576.0446009999</c:v>
                </c:pt>
              </c:numCache>
            </c:numRef>
          </c:val>
          <c:extLst>
            <c:ext xmlns:c16="http://schemas.microsoft.com/office/drawing/2014/chart" uri="{C3380CC4-5D6E-409C-BE32-E72D297353CC}">
              <c16:uniqueId val="{00000001-6CA5-45CD-A637-A9D6FE1E43F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0" t="s">
        <v>0</v>
      </c>
      <c r="C3" s="201"/>
      <c r="D3" s="201"/>
      <c r="E3" s="201"/>
      <c r="F3" s="201"/>
      <c r="G3" s="20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19</v>
      </c>
      <c r="I8" s="6" t="s">
        <v>27</v>
      </c>
      <c r="J8" s="4"/>
      <c r="K8" s="4" t="s">
        <v>21</v>
      </c>
      <c r="L8" s="4"/>
    </row>
    <row r="9" spans="1:12" x14ac:dyDescent="0.3">
      <c r="A9" s="1"/>
      <c r="B9" s="4" t="s">
        <v>28</v>
      </c>
      <c r="C9" s="5" t="s">
        <v>29</v>
      </c>
      <c r="D9" s="5" t="s">
        <v>30</v>
      </c>
      <c r="E9" s="5" t="s">
        <v>24</v>
      </c>
      <c r="F9" s="5" t="s">
        <v>31</v>
      </c>
      <c r="G9" s="4" t="s">
        <v>32</v>
      </c>
      <c r="H9" s="4" t="s">
        <v>33</v>
      </c>
      <c r="I9" s="6" t="s">
        <v>34</v>
      </c>
      <c r="J9" s="4">
        <v>0.8</v>
      </c>
      <c r="K9" s="4" t="s">
        <v>35</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3">
      <c r="A5" s="1"/>
      <c r="B5" s="202" t="s">
        <v>36</v>
      </c>
      <c r="C5" s="202"/>
      <c r="D5" s="202"/>
      <c r="E5" s="202"/>
      <c r="F5" s="202"/>
      <c r="G5" s="202"/>
      <c r="H5" s="202"/>
      <c r="I5" s="202"/>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49</v>
      </c>
      <c r="F8" s="5" t="s">
        <v>50</v>
      </c>
      <c r="G8" s="5" t="s">
        <v>51</v>
      </c>
      <c r="H8" s="5" t="s">
        <v>52</v>
      </c>
      <c r="I8" s="5" t="s">
        <v>53</v>
      </c>
    </row>
    <row r="9" spans="1:9" x14ac:dyDescent="0.3">
      <c r="A9" s="1"/>
      <c r="B9" s="4" t="s">
        <v>41</v>
      </c>
      <c r="C9" s="4" t="s">
        <v>42</v>
      </c>
      <c r="D9" s="4" t="s">
        <v>43</v>
      </c>
      <c r="E9" s="5" t="s">
        <v>49</v>
      </c>
      <c r="F9" s="5" t="s">
        <v>54</v>
      </c>
      <c r="G9" s="5" t="s">
        <v>55</v>
      </c>
      <c r="H9" s="5" t="s">
        <v>56</v>
      </c>
      <c r="I9" s="5" t="s">
        <v>57</v>
      </c>
    </row>
    <row r="10" spans="1:9" x14ac:dyDescent="0.3">
      <c r="A10" s="1"/>
      <c r="B10" s="4" t="s">
        <v>41</v>
      </c>
      <c r="C10" s="4" t="s">
        <v>42</v>
      </c>
      <c r="D10" s="4" t="s">
        <v>43</v>
      </c>
      <c r="E10" s="5" t="s">
        <v>58</v>
      </c>
      <c r="F10" s="5" t="s">
        <v>59</v>
      </c>
      <c r="G10" s="5" t="s">
        <v>60</v>
      </c>
      <c r="H10" s="5" t="s">
        <v>47</v>
      </c>
      <c r="I10" s="5" t="s">
        <v>61</v>
      </c>
    </row>
    <row r="11" spans="1:9" x14ac:dyDescent="0.3">
      <c r="A11" s="1"/>
      <c r="B11" s="4" t="s">
        <v>41</v>
      </c>
      <c r="C11" s="4" t="s">
        <v>42</v>
      </c>
      <c r="D11" s="4" t="s">
        <v>43</v>
      </c>
      <c r="E11" s="5" t="s">
        <v>62</v>
      </c>
      <c r="F11" s="5" t="s">
        <v>63</v>
      </c>
      <c r="G11" s="5" t="s">
        <v>64</v>
      </c>
      <c r="H11" s="5" t="s">
        <v>47</v>
      </c>
      <c r="I11" s="5" t="s">
        <v>65</v>
      </c>
    </row>
    <row r="12" spans="1:9" x14ac:dyDescent="0.3">
      <c r="A12" s="1"/>
      <c r="B12" s="4" t="s">
        <v>41</v>
      </c>
      <c r="C12" s="4" t="s">
        <v>42</v>
      </c>
      <c r="D12" s="4" t="s">
        <v>43</v>
      </c>
      <c r="E12" s="5" t="s">
        <v>62</v>
      </c>
      <c r="F12" s="5" t="s">
        <v>66</v>
      </c>
      <c r="G12" s="5" t="s">
        <v>46</v>
      </c>
      <c r="H12" s="5" t="s">
        <v>47</v>
      </c>
      <c r="I12" s="5" t="s">
        <v>67</v>
      </c>
    </row>
    <row r="13" spans="1:9" x14ac:dyDescent="0.3">
      <c r="A13" s="1"/>
      <c r="B13" s="4" t="s">
        <v>41</v>
      </c>
      <c r="C13" s="4" t="s">
        <v>42</v>
      </c>
      <c r="D13" s="4" t="s">
        <v>43</v>
      </c>
      <c r="E13" s="5" t="s">
        <v>62</v>
      </c>
      <c r="F13" s="5" t="s">
        <v>68</v>
      </c>
      <c r="G13" s="5" t="s">
        <v>51</v>
      </c>
      <c r="H13" s="5" t="s">
        <v>69</v>
      </c>
      <c r="I13" s="5" t="s">
        <v>70</v>
      </c>
    </row>
    <row r="14" spans="1:9" x14ac:dyDescent="0.3">
      <c r="A14" s="1"/>
      <c r="B14" s="4" t="s">
        <v>41</v>
      </c>
      <c r="C14" s="4" t="s">
        <v>42</v>
      </c>
      <c r="D14" s="4" t="s">
        <v>43</v>
      </c>
      <c r="E14" s="5" t="s">
        <v>62</v>
      </c>
      <c r="F14" s="5" t="s">
        <v>71</v>
      </c>
      <c r="G14" s="5" t="s">
        <v>60</v>
      </c>
      <c r="H14" s="5" t="s">
        <v>47</v>
      </c>
      <c r="I14" s="5" t="s">
        <v>72</v>
      </c>
    </row>
    <row r="15" spans="1:9" x14ac:dyDescent="0.3">
      <c r="A15" s="1"/>
      <c r="B15" s="4" t="s">
        <v>41</v>
      </c>
      <c r="C15" s="4" t="s">
        <v>42</v>
      </c>
      <c r="D15" s="4" t="s">
        <v>43</v>
      </c>
      <c r="E15" s="5" t="s">
        <v>62</v>
      </c>
      <c r="F15" s="5" t="s">
        <v>71</v>
      </c>
      <c r="G15" s="5" t="s">
        <v>60</v>
      </c>
      <c r="H15" s="5" t="s">
        <v>47</v>
      </c>
      <c r="I15" s="5" t="s">
        <v>73</v>
      </c>
    </row>
    <row r="16" spans="1:9" x14ac:dyDescent="0.3">
      <c r="A16" s="1"/>
      <c r="B16" s="4" t="s">
        <v>41</v>
      </c>
      <c r="C16" s="4" t="s">
        <v>42</v>
      </c>
      <c r="D16" s="4" t="s">
        <v>43</v>
      </c>
      <c r="E16" s="5" t="s">
        <v>62</v>
      </c>
      <c r="F16" s="5" t="s">
        <v>74</v>
      </c>
      <c r="G16" s="5" t="s">
        <v>60</v>
      </c>
      <c r="H16" s="5" t="s">
        <v>47</v>
      </c>
      <c r="I16" s="5" t="s">
        <v>73</v>
      </c>
    </row>
    <row r="17" spans="1:9" x14ac:dyDescent="0.3">
      <c r="A17" s="1"/>
      <c r="B17" s="4" t="s">
        <v>41</v>
      </c>
      <c r="C17" s="4" t="s">
        <v>42</v>
      </c>
      <c r="D17" s="4" t="s">
        <v>43</v>
      </c>
      <c r="E17" s="5" t="s">
        <v>62</v>
      </c>
      <c r="F17" s="5" t="s">
        <v>74</v>
      </c>
      <c r="G17" s="5" t="s">
        <v>60</v>
      </c>
      <c r="H17" s="5" t="s">
        <v>47</v>
      </c>
      <c r="I17" s="5" t="s">
        <v>75</v>
      </c>
    </row>
    <row r="18" spans="1:9" x14ac:dyDescent="0.3">
      <c r="A18" s="1"/>
      <c r="B18" s="4" t="s">
        <v>41</v>
      </c>
      <c r="C18" s="4" t="s">
        <v>42</v>
      </c>
      <c r="D18" s="4" t="s">
        <v>43</v>
      </c>
      <c r="E18" s="5" t="s">
        <v>76</v>
      </c>
      <c r="F18" s="5" t="s">
        <v>77</v>
      </c>
      <c r="G18" s="5" t="s">
        <v>60</v>
      </c>
      <c r="H18" s="5" t="s">
        <v>47</v>
      </c>
      <c r="I18" s="5" t="s">
        <v>78</v>
      </c>
    </row>
    <row r="19" spans="1:9" x14ac:dyDescent="0.3">
      <c r="A19" s="1"/>
      <c r="B19" s="4" t="s">
        <v>41</v>
      </c>
      <c r="C19" s="4" t="s">
        <v>42</v>
      </c>
      <c r="D19" s="4" t="s">
        <v>43</v>
      </c>
      <c r="E19" s="5" t="s">
        <v>79</v>
      </c>
      <c r="F19" s="5" t="s">
        <v>80</v>
      </c>
      <c r="G19" s="5" t="s">
        <v>46</v>
      </c>
      <c r="H19" s="5" t="s">
        <v>47</v>
      </c>
      <c r="I19" s="5" t="s">
        <v>81</v>
      </c>
    </row>
    <row r="20" spans="1:9" x14ac:dyDescent="0.3">
      <c r="A20" s="1"/>
      <c r="B20" s="4" t="s">
        <v>41</v>
      </c>
      <c r="C20" s="4" t="s">
        <v>42</v>
      </c>
      <c r="D20" s="4" t="s">
        <v>43</v>
      </c>
      <c r="E20" s="5" t="s">
        <v>79</v>
      </c>
      <c r="F20" s="5" t="s">
        <v>82</v>
      </c>
      <c r="G20" s="5" t="s">
        <v>60</v>
      </c>
      <c r="H20" s="5" t="s">
        <v>47</v>
      </c>
      <c r="I20" s="5" t="s">
        <v>83</v>
      </c>
    </row>
    <row r="21" spans="1:9" x14ac:dyDescent="0.3">
      <c r="A21" s="1"/>
      <c r="B21" s="4" t="s">
        <v>41</v>
      </c>
      <c r="C21" s="4" t="s">
        <v>42</v>
      </c>
      <c r="D21" s="4" t="s">
        <v>43</v>
      </c>
      <c r="E21" s="5" t="s">
        <v>79</v>
      </c>
      <c r="F21" s="5" t="s">
        <v>82</v>
      </c>
      <c r="G21" s="5" t="s">
        <v>60</v>
      </c>
      <c r="H21" s="5" t="s">
        <v>47</v>
      </c>
      <c r="I21" s="5" t="s">
        <v>84</v>
      </c>
    </row>
    <row r="22" spans="1:9" x14ac:dyDescent="0.3">
      <c r="A22" s="1"/>
      <c r="B22" s="4" t="s">
        <v>41</v>
      </c>
      <c r="C22" s="4" t="s">
        <v>42</v>
      </c>
      <c r="D22" s="4" t="s">
        <v>43</v>
      </c>
      <c r="E22" s="5" t="s">
        <v>79</v>
      </c>
      <c r="F22" s="5" t="s">
        <v>82</v>
      </c>
      <c r="G22" s="5" t="s">
        <v>60</v>
      </c>
      <c r="H22" s="5" t="s">
        <v>47</v>
      </c>
      <c r="I22" s="5" t="s">
        <v>85</v>
      </c>
    </row>
    <row r="23" spans="1:9" x14ac:dyDescent="0.3">
      <c r="A23" s="1"/>
      <c r="B23" s="4" t="s">
        <v>41</v>
      </c>
      <c r="C23" s="4" t="s">
        <v>42</v>
      </c>
      <c r="D23" s="4" t="s">
        <v>43</v>
      </c>
      <c r="E23" s="5" t="s">
        <v>79</v>
      </c>
      <c r="F23" s="5" t="s">
        <v>82</v>
      </c>
      <c r="G23" s="5" t="s">
        <v>60</v>
      </c>
      <c r="H23" s="5" t="s">
        <v>47</v>
      </c>
      <c r="I23" s="5" t="s">
        <v>86</v>
      </c>
    </row>
    <row r="24" spans="1:9" x14ac:dyDescent="0.3">
      <c r="A24" s="1"/>
      <c r="B24" s="4" t="s">
        <v>41</v>
      </c>
      <c r="C24" s="4" t="s">
        <v>42</v>
      </c>
      <c r="D24" s="4" t="s">
        <v>43</v>
      </c>
      <c r="E24" s="5" t="s">
        <v>79</v>
      </c>
      <c r="F24" s="5" t="s">
        <v>82</v>
      </c>
      <c r="G24" s="5" t="s">
        <v>60</v>
      </c>
      <c r="H24" s="5" t="s">
        <v>47</v>
      </c>
      <c r="I24" s="5" t="s">
        <v>87</v>
      </c>
    </row>
    <row r="25" spans="1:9" x14ac:dyDescent="0.3">
      <c r="A25" s="1"/>
      <c r="B25" s="4" t="s">
        <v>41</v>
      </c>
      <c r="C25" s="4" t="s">
        <v>88</v>
      </c>
      <c r="D25" s="4" t="s">
        <v>43</v>
      </c>
      <c r="E25" s="5" t="s">
        <v>79</v>
      </c>
      <c r="F25" s="5" t="s">
        <v>82</v>
      </c>
      <c r="G25" s="5" t="s">
        <v>89</v>
      </c>
      <c r="H25" s="5" t="s">
        <v>90</v>
      </c>
      <c r="I25" s="5" t="s">
        <v>91</v>
      </c>
    </row>
    <row r="26" spans="1:9" x14ac:dyDescent="0.3">
      <c r="A26" s="1"/>
      <c r="B26" s="4" t="s">
        <v>41</v>
      </c>
      <c r="C26" s="4" t="s">
        <v>42</v>
      </c>
      <c r="D26" s="4" t="s">
        <v>43</v>
      </c>
      <c r="E26" s="5" t="s">
        <v>79</v>
      </c>
      <c r="F26" s="5" t="s">
        <v>92</v>
      </c>
      <c r="G26" s="5" t="s">
        <v>60</v>
      </c>
      <c r="H26" s="5" t="s">
        <v>47</v>
      </c>
      <c r="I26" s="5" t="s">
        <v>93</v>
      </c>
    </row>
    <row r="27" spans="1:9" x14ac:dyDescent="0.3">
      <c r="A27" s="1"/>
      <c r="B27" s="4" t="s">
        <v>41</v>
      </c>
      <c r="C27" s="4" t="s">
        <v>42</v>
      </c>
      <c r="D27" s="4" t="s">
        <v>43</v>
      </c>
      <c r="E27" s="5" t="s">
        <v>79</v>
      </c>
      <c r="F27" s="5" t="s">
        <v>92</v>
      </c>
      <c r="G27" s="5" t="s">
        <v>60</v>
      </c>
      <c r="H27" s="5" t="s">
        <v>47</v>
      </c>
      <c r="I27" s="5" t="s">
        <v>94</v>
      </c>
    </row>
    <row r="28" spans="1:9" x14ac:dyDescent="0.3">
      <c r="A28" s="1"/>
      <c r="B28" s="4" t="s">
        <v>41</v>
      </c>
      <c r="C28" s="4" t="s">
        <v>42</v>
      </c>
      <c r="D28" s="4" t="s">
        <v>43</v>
      </c>
      <c r="E28" s="5" t="s">
        <v>95</v>
      </c>
      <c r="F28" s="5" t="s">
        <v>96</v>
      </c>
      <c r="G28" s="5" t="s">
        <v>46</v>
      </c>
      <c r="H28" s="5" t="s">
        <v>47</v>
      </c>
      <c r="I28" s="5" t="s">
        <v>97</v>
      </c>
    </row>
    <row r="29" spans="1:9" x14ac:dyDescent="0.3">
      <c r="A29" s="1"/>
      <c r="B29" s="4" t="s">
        <v>41</v>
      </c>
      <c r="C29" s="4" t="s">
        <v>42</v>
      </c>
      <c r="D29" s="4" t="s">
        <v>43</v>
      </c>
      <c r="E29" s="5" t="s">
        <v>95</v>
      </c>
      <c r="F29" s="5" t="s">
        <v>96</v>
      </c>
      <c r="G29" s="5" t="s">
        <v>46</v>
      </c>
      <c r="H29" s="5" t="s">
        <v>47</v>
      </c>
      <c r="I29" s="5" t="s">
        <v>98</v>
      </c>
    </row>
    <row r="30" spans="1:9" x14ac:dyDescent="0.3">
      <c r="A30" s="1"/>
      <c r="B30" s="4" t="s">
        <v>41</v>
      </c>
      <c r="C30" s="4" t="s">
        <v>42</v>
      </c>
      <c r="D30" s="4" t="s">
        <v>43</v>
      </c>
      <c r="E30" s="5" t="s">
        <v>95</v>
      </c>
      <c r="F30" s="5" t="s">
        <v>96</v>
      </c>
      <c r="G30" s="5" t="s">
        <v>51</v>
      </c>
      <c r="H30" s="5" t="s">
        <v>99</v>
      </c>
      <c r="I30" s="5" t="s">
        <v>100</v>
      </c>
    </row>
    <row r="31" spans="1:9" x14ac:dyDescent="0.3">
      <c r="A31" s="1"/>
      <c r="B31" s="4" t="s">
        <v>41</v>
      </c>
      <c r="C31" s="4" t="s">
        <v>42</v>
      </c>
      <c r="D31" s="4" t="s">
        <v>43</v>
      </c>
      <c r="E31" s="5" t="s">
        <v>95</v>
      </c>
      <c r="F31" s="5" t="s">
        <v>101</v>
      </c>
      <c r="G31" s="5" t="s">
        <v>46</v>
      </c>
      <c r="H31" s="5" t="s">
        <v>47</v>
      </c>
      <c r="I31" s="5" t="s">
        <v>102</v>
      </c>
    </row>
    <row r="32" spans="1:9" x14ac:dyDescent="0.3">
      <c r="A32" s="1"/>
      <c r="B32" s="4" t="s">
        <v>41</v>
      </c>
      <c r="C32" s="4" t="s">
        <v>42</v>
      </c>
      <c r="D32" s="4" t="s">
        <v>43</v>
      </c>
      <c r="E32" s="5" t="s">
        <v>103</v>
      </c>
      <c r="F32" s="5" t="s">
        <v>104</v>
      </c>
      <c r="G32" s="5" t="s">
        <v>89</v>
      </c>
      <c r="H32" s="5" t="s">
        <v>105</v>
      </c>
      <c r="I32" s="5" t="s">
        <v>106</v>
      </c>
    </row>
    <row r="33" spans="1:9" x14ac:dyDescent="0.3">
      <c r="A33" s="1"/>
      <c r="B33" s="4" t="s">
        <v>41</v>
      </c>
      <c r="C33" s="4" t="s">
        <v>42</v>
      </c>
      <c r="D33" s="4" t="s">
        <v>43</v>
      </c>
      <c r="E33" s="5" t="s">
        <v>103</v>
      </c>
      <c r="F33" s="5" t="s">
        <v>104</v>
      </c>
      <c r="G33" s="5" t="s">
        <v>89</v>
      </c>
      <c r="H33" s="5" t="s">
        <v>105</v>
      </c>
      <c r="I33" s="5" t="s">
        <v>107</v>
      </c>
    </row>
    <row r="34" spans="1:9" x14ac:dyDescent="0.3">
      <c r="A34" s="1"/>
      <c r="B34" s="4" t="s">
        <v>41</v>
      </c>
      <c r="C34" s="4" t="s">
        <v>42</v>
      </c>
      <c r="D34" s="4" t="s">
        <v>43</v>
      </c>
      <c r="E34" s="5" t="s">
        <v>103</v>
      </c>
      <c r="F34" s="5" t="s">
        <v>104</v>
      </c>
      <c r="G34" s="5" t="s">
        <v>89</v>
      </c>
      <c r="H34" s="5" t="s">
        <v>108</v>
      </c>
      <c r="I34" s="5" t="s">
        <v>109</v>
      </c>
    </row>
    <row r="35" spans="1:9" x14ac:dyDescent="0.3">
      <c r="A35" s="1"/>
      <c r="B35" s="4" t="s">
        <v>41</v>
      </c>
      <c r="C35" s="4" t="s">
        <v>42</v>
      </c>
      <c r="D35" s="4" t="s">
        <v>43</v>
      </c>
      <c r="E35" s="5" t="s">
        <v>103</v>
      </c>
      <c r="F35" s="5" t="s">
        <v>110</v>
      </c>
      <c r="G35" s="5" t="s">
        <v>60</v>
      </c>
      <c r="H35" s="5" t="s">
        <v>47</v>
      </c>
      <c r="I35" s="5" t="s">
        <v>111</v>
      </c>
    </row>
    <row r="36" spans="1:9" x14ac:dyDescent="0.3">
      <c r="A36" s="1"/>
      <c r="B36" s="4" t="s">
        <v>41</v>
      </c>
      <c r="C36" s="4" t="s">
        <v>42</v>
      </c>
      <c r="D36" s="4" t="s">
        <v>43</v>
      </c>
      <c r="E36" s="5" t="s">
        <v>103</v>
      </c>
      <c r="F36" s="5" t="s">
        <v>110</v>
      </c>
      <c r="G36" s="5" t="s">
        <v>60</v>
      </c>
      <c r="H36" s="5" t="s">
        <v>47</v>
      </c>
      <c r="I36" s="5" t="s">
        <v>112</v>
      </c>
    </row>
    <row r="37" spans="1:9" x14ac:dyDescent="0.3">
      <c r="A37" s="1"/>
      <c r="B37" s="4" t="s">
        <v>41</v>
      </c>
      <c r="C37" s="4" t="s">
        <v>42</v>
      </c>
      <c r="D37" s="4" t="s">
        <v>43</v>
      </c>
      <c r="E37" s="5" t="s">
        <v>103</v>
      </c>
      <c r="F37" s="5" t="s">
        <v>110</v>
      </c>
      <c r="G37" s="5" t="s">
        <v>60</v>
      </c>
      <c r="H37" s="5" t="s">
        <v>47</v>
      </c>
      <c r="I37" s="5" t="s">
        <v>113</v>
      </c>
    </row>
    <row r="38" spans="1:9" x14ac:dyDescent="0.3">
      <c r="A38" s="1"/>
      <c r="B38" s="4" t="s">
        <v>41</v>
      </c>
      <c r="C38" s="4" t="s">
        <v>42</v>
      </c>
      <c r="D38" s="4" t="s">
        <v>43</v>
      </c>
      <c r="E38" s="5" t="s">
        <v>103</v>
      </c>
      <c r="F38" s="5" t="s">
        <v>110</v>
      </c>
      <c r="G38" s="5" t="s">
        <v>60</v>
      </c>
      <c r="H38" s="5" t="s">
        <v>47</v>
      </c>
      <c r="I38" s="5" t="s">
        <v>114</v>
      </c>
    </row>
    <row r="39" spans="1:9" x14ac:dyDescent="0.3">
      <c r="A39" s="1"/>
      <c r="B39" s="4" t="s">
        <v>41</v>
      </c>
      <c r="C39" s="4" t="s">
        <v>42</v>
      </c>
      <c r="D39" s="4" t="s">
        <v>43</v>
      </c>
      <c r="E39" s="5" t="s">
        <v>103</v>
      </c>
      <c r="F39" s="5" t="s">
        <v>110</v>
      </c>
      <c r="G39" s="5" t="s">
        <v>60</v>
      </c>
      <c r="H39" s="5" t="s">
        <v>47</v>
      </c>
      <c r="I39" s="5" t="s">
        <v>115</v>
      </c>
    </row>
    <row r="40" spans="1:9" x14ac:dyDescent="0.3">
      <c r="A40" s="1"/>
      <c r="B40" s="4" t="s">
        <v>41</v>
      </c>
      <c r="C40" s="4" t="s">
        <v>42</v>
      </c>
      <c r="D40" s="4" t="s">
        <v>43</v>
      </c>
      <c r="E40" s="5" t="s">
        <v>103</v>
      </c>
      <c r="F40" s="5" t="s">
        <v>110</v>
      </c>
      <c r="G40" s="5" t="s">
        <v>89</v>
      </c>
      <c r="H40" s="5" t="s">
        <v>116</v>
      </c>
      <c r="I40" s="5" t="s">
        <v>117</v>
      </c>
    </row>
    <row r="41" spans="1:9" x14ac:dyDescent="0.3">
      <c r="A41" s="1"/>
      <c r="B41" s="4" t="s">
        <v>41</v>
      </c>
      <c r="C41" s="4" t="s">
        <v>42</v>
      </c>
      <c r="D41" s="4" t="s">
        <v>43</v>
      </c>
      <c r="E41" s="5" t="s">
        <v>103</v>
      </c>
      <c r="F41" s="5" t="s">
        <v>110</v>
      </c>
      <c r="G41" s="5" t="s">
        <v>89</v>
      </c>
      <c r="H41" s="5" t="s">
        <v>116</v>
      </c>
      <c r="I41" s="5" t="s">
        <v>118</v>
      </c>
    </row>
    <row r="42" spans="1:9" x14ac:dyDescent="0.3">
      <c r="A42" s="1"/>
      <c r="B42" s="4" t="s">
        <v>41</v>
      </c>
      <c r="C42" s="4" t="s">
        <v>42</v>
      </c>
      <c r="D42" s="4" t="s">
        <v>43</v>
      </c>
      <c r="E42" s="5" t="s">
        <v>103</v>
      </c>
      <c r="F42" s="5" t="s">
        <v>110</v>
      </c>
      <c r="G42" s="5" t="s">
        <v>89</v>
      </c>
      <c r="H42" s="5" t="s">
        <v>116</v>
      </c>
      <c r="I42" s="5" t="s">
        <v>119</v>
      </c>
    </row>
    <row r="43" spans="1:9" x14ac:dyDescent="0.3">
      <c r="A43" s="1"/>
      <c r="B43" s="4" t="s">
        <v>41</v>
      </c>
      <c r="C43" s="4" t="s">
        <v>42</v>
      </c>
      <c r="D43" s="4" t="s">
        <v>43</v>
      </c>
      <c r="E43" s="5" t="s">
        <v>22</v>
      </c>
      <c r="F43" s="5" t="s">
        <v>120</v>
      </c>
      <c r="G43" s="5" t="s">
        <v>121</v>
      </c>
      <c r="H43" s="5" t="s">
        <v>122</v>
      </c>
      <c r="I43" s="5" t="s">
        <v>123</v>
      </c>
    </row>
    <row r="44" spans="1:9" x14ac:dyDescent="0.3">
      <c r="A44" s="1"/>
      <c r="B44" s="4" t="s">
        <v>41</v>
      </c>
      <c r="C44" s="4" t="s">
        <v>42</v>
      </c>
      <c r="D44" s="4" t="s">
        <v>43</v>
      </c>
      <c r="E44" s="5" t="s">
        <v>124</v>
      </c>
      <c r="F44" s="5" t="s">
        <v>125</v>
      </c>
      <c r="G44" s="5" t="s">
        <v>60</v>
      </c>
      <c r="H44" s="5" t="s">
        <v>47</v>
      </c>
      <c r="I44" s="5" t="s">
        <v>126</v>
      </c>
    </row>
    <row r="45" spans="1:9" x14ac:dyDescent="0.3">
      <c r="A45" s="1"/>
      <c r="B45" s="4" t="s">
        <v>41</v>
      </c>
      <c r="C45" s="4" t="s">
        <v>42</v>
      </c>
      <c r="D45" s="4" t="s">
        <v>43</v>
      </c>
      <c r="E45" s="5" t="s">
        <v>127</v>
      </c>
      <c r="F45" s="5" t="s">
        <v>128</v>
      </c>
      <c r="G45" s="5" t="s">
        <v>46</v>
      </c>
      <c r="H45" s="5" t="s">
        <v>47</v>
      </c>
      <c r="I45" s="5" t="s">
        <v>129</v>
      </c>
    </row>
    <row r="46" spans="1:9" x14ac:dyDescent="0.3">
      <c r="A46" s="1"/>
      <c r="B46" s="4" t="s">
        <v>41</v>
      </c>
      <c r="C46" s="4" t="s">
        <v>42</v>
      </c>
      <c r="D46" s="4" t="s">
        <v>43</v>
      </c>
      <c r="E46" s="5" t="s">
        <v>127</v>
      </c>
      <c r="F46" s="5" t="s">
        <v>128</v>
      </c>
      <c r="G46" s="5" t="s">
        <v>46</v>
      </c>
      <c r="H46" s="5" t="s">
        <v>47</v>
      </c>
      <c r="I46" s="5" t="s">
        <v>130</v>
      </c>
    </row>
    <row r="47" spans="1:9" x14ac:dyDescent="0.3">
      <c r="A47" s="1"/>
      <c r="B47" s="4" t="s">
        <v>41</v>
      </c>
      <c r="C47" s="4" t="s">
        <v>42</v>
      </c>
      <c r="D47" s="4" t="s">
        <v>43</v>
      </c>
      <c r="E47" s="5" t="s">
        <v>131</v>
      </c>
      <c r="F47" s="5" t="s">
        <v>132</v>
      </c>
      <c r="G47" s="5" t="s">
        <v>60</v>
      </c>
      <c r="H47" s="5" t="s">
        <v>47</v>
      </c>
      <c r="I47" s="5" t="s">
        <v>133</v>
      </c>
    </row>
    <row r="48" spans="1:9" x14ac:dyDescent="0.3">
      <c r="A48" s="1"/>
      <c r="B48" s="4" t="s">
        <v>41</v>
      </c>
      <c r="C48" s="4" t="s">
        <v>42</v>
      </c>
      <c r="D48" s="4" t="s">
        <v>43</v>
      </c>
      <c r="E48" s="5" t="s">
        <v>131</v>
      </c>
      <c r="F48" s="5" t="s">
        <v>132</v>
      </c>
      <c r="G48" s="5" t="s">
        <v>60</v>
      </c>
      <c r="H48" s="5" t="s">
        <v>47</v>
      </c>
      <c r="I48" s="5" t="s">
        <v>134</v>
      </c>
    </row>
    <row r="49" spans="1:9" x14ac:dyDescent="0.3">
      <c r="A49" s="1"/>
      <c r="B49" s="4" t="s">
        <v>41</v>
      </c>
      <c r="C49" s="4" t="s">
        <v>42</v>
      </c>
      <c r="D49" s="4" t="s">
        <v>43</v>
      </c>
      <c r="E49" s="5" t="s">
        <v>135</v>
      </c>
      <c r="F49" s="5" t="s">
        <v>136</v>
      </c>
      <c r="G49" s="5" t="s">
        <v>60</v>
      </c>
      <c r="H49" s="5" t="s">
        <v>47</v>
      </c>
      <c r="I49" s="5" t="s">
        <v>137</v>
      </c>
    </row>
    <row r="50" spans="1:9" x14ac:dyDescent="0.3">
      <c r="A50" s="1"/>
      <c r="B50" s="4" t="s">
        <v>41</v>
      </c>
      <c r="C50" s="4" t="s">
        <v>42</v>
      </c>
      <c r="D50" s="4" t="s">
        <v>43</v>
      </c>
      <c r="E50" s="5" t="s">
        <v>138</v>
      </c>
      <c r="F50" s="5" t="s">
        <v>139</v>
      </c>
      <c r="G50" s="5" t="s">
        <v>140</v>
      </c>
      <c r="H50" s="5" t="s">
        <v>141</v>
      </c>
      <c r="I50"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3"/>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159</v>
      </c>
      <c r="E7" s="4" t="s">
        <v>160</v>
      </c>
      <c r="F7" s="4" t="s">
        <v>161</v>
      </c>
      <c r="G7" s="6" t="s">
        <v>162</v>
      </c>
      <c r="H7" s="8">
        <v>14</v>
      </c>
      <c r="I7" s="5" t="s">
        <v>163</v>
      </c>
      <c r="J7" s="5" t="s">
        <v>164</v>
      </c>
      <c r="K7" s="5" t="s">
        <v>165</v>
      </c>
      <c r="L7" s="5" t="s">
        <v>166</v>
      </c>
      <c r="M7" s="8">
        <v>12664</v>
      </c>
      <c r="N7" s="5" t="s">
        <v>167</v>
      </c>
    </row>
    <row r="8" spans="1:14" ht="39.6" x14ac:dyDescent="0.3">
      <c r="A8" s="1"/>
      <c r="B8" s="5" t="s">
        <v>168</v>
      </c>
      <c r="C8" s="5" t="s">
        <v>169</v>
      </c>
      <c r="D8" s="5" t="s">
        <v>170</v>
      </c>
      <c r="E8" s="4" t="s">
        <v>160</v>
      </c>
      <c r="F8" s="4" t="s">
        <v>171</v>
      </c>
      <c r="G8" s="6" t="s">
        <v>172</v>
      </c>
      <c r="H8" s="8">
        <v>0</v>
      </c>
      <c r="I8" s="5" t="s">
        <v>163</v>
      </c>
      <c r="J8" s="5" t="s">
        <v>173</v>
      </c>
      <c r="K8" s="5" t="s">
        <v>165</v>
      </c>
      <c r="L8" s="5" t="s">
        <v>174</v>
      </c>
      <c r="M8" s="8">
        <v>13854</v>
      </c>
      <c r="N8" s="5" t="s">
        <v>175</v>
      </c>
    </row>
    <row r="9" spans="1:14" ht="26.4" x14ac:dyDescent="0.3">
      <c r="A9" s="1"/>
      <c r="B9" s="5" t="s">
        <v>168</v>
      </c>
      <c r="C9" s="5" t="s">
        <v>176</v>
      </c>
      <c r="D9" s="5" t="s">
        <v>177</v>
      </c>
      <c r="E9" s="4" t="s">
        <v>160</v>
      </c>
      <c r="F9" s="4" t="s">
        <v>171</v>
      </c>
      <c r="G9" s="6" t="s">
        <v>178</v>
      </c>
      <c r="H9" s="8">
        <v>0</v>
      </c>
      <c r="I9" s="5" t="s">
        <v>163</v>
      </c>
      <c r="J9" s="5" t="s">
        <v>173</v>
      </c>
      <c r="K9" s="5" t="s">
        <v>165</v>
      </c>
      <c r="L9" s="5" t="s">
        <v>179</v>
      </c>
      <c r="M9" s="8">
        <v>14767</v>
      </c>
      <c r="N9" s="5" t="s">
        <v>175</v>
      </c>
    </row>
    <row r="10" spans="1:14" ht="26.4" x14ac:dyDescent="0.3">
      <c r="A10" s="1"/>
      <c r="B10" s="5" t="s">
        <v>168</v>
      </c>
      <c r="C10" s="5" t="s">
        <v>176</v>
      </c>
      <c r="D10" s="5" t="s">
        <v>180</v>
      </c>
      <c r="E10" s="4" t="s">
        <v>160</v>
      </c>
      <c r="F10" s="4" t="s">
        <v>171</v>
      </c>
      <c r="G10" s="6" t="s">
        <v>178</v>
      </c>
      <c r="H10" s="8">
        <v>0</v>
      </c>
      <c r="I10" s="5" t="s">
        <v>163</v>
      </c>
      <c r="J10" s="5" t="s">
        <v>173</v>
      </c>
      <c r="K10" s="5" t="s">
        <v>165</v>
      </c>
      <c r="L10" s="5" t="s">
        <v>179</v>
      </c>
      <c r="M10" s="8">
        <v>13812</v>
      </c>
      <c r="N10" s="5" t="s">
        <v>175</v>
      </c>
    </row>
    <row r="11" spans="1:14" ht="26.4" x14ac:dyDescent="0.3">
      <c r="A11" s="1"/>
      <c r="B11" s="5" t="s">
        <v>168</v>
      </c>
      <c r="C11" s="5" t="s">
        <v>176</v>
      </c>
      <c r="D11" s="5" t="s">
        <v>181</v>
      </c>
      <c r="E11" s="4" t="s">
        <v>160</v>
      </c>
      <c r="F11" s="4" t="s">
        <v>171</v>
      </c>
      <c r="G11" s="6" t="s">
        <v>182</v>
      </c>
      <c r="H11" s="8">
        <v>0</v>
      </c>
      <c r="I11" s="5" t="s">
        <v>163</v>
      </c>
      <c r="J11" s="5" t="s">
        <v>173</v>
      </c>
      <c r="K11" s="5" t="s">
        <v>165</v>
      </c>
      <c r="L11" s="5" t="s">
        <v>179</v>
      </c>
      <c r="M11" s="8">
        <v>13809</v>
      </c>
      <c r="N11" s="5" t="s">
        <v>175</v>
      </c>
    </row>
    <row r="12" spans="1:14" ht="39.6" x14ac:dyDescent="0.3">
      <c r="A12" s="1"/>
      <c r="B12" s="5" t="s">
        <v>168</v>
      </c>
      <c r="C12" s="5" t="s">
        <v>176</v>
      </c>
      <c r="D12" s="5" t="s">
        <v>183</v>
      </c>
      <c r="E12" s="4" t="s">
        <v>160</v>
      </c>
      <c r="F12" s="4" t="s">
        <v>171</v>
      </c>
      <c r="G12" s="6" t="s">
        <v>184</v>
      </c>
      <c r="H12" s="8">
        <v>0</v>
      </c>
      <c r="I12" s="5" t="s">
        <v>163</v>
      </c>
      <c r="J12" s="5" t="s">
        <v>164</v>
      </c>
      <c r="K12" s="5" t="s">
        <v>165</v>
      </c>
      <c r="L12" s="5" t="s">
        <v>179</v>
      </c>
      <c r="M12" s="8">
        <v>13765</v>
      </c>
      <c r="N12" s="5" t="s">
        <v>175</v>
      </c>
    </row>
    <row r="13" spans="1:14" ht="26.4" x14ac:dyDescent="0.3">
      <c r="A13" s="1"/>
      <c r="B13" s="5" t="s">
        <v>168</v>
      </c>
      <c r="C13" s="5" t="s">
        <v>185</v>
      </c>
      <c r="D13" s="5" t="s">
        <v>186</v>
      </c>
      <c r="E13" s="4" t="s">
        <v>160</v>
      </c>
      <c r="F13" s="4" t="s">
        <v>171</v>
      </c>
      <c r="G13" s="6" t="s">
        <v>187</v>
      </c>
      <c r="H13" s="8">
        <v>0</v>
      </c>
      <c r="I13" s="5" t="s">
        <v>163</v>
      </c>
      <c r="J13" s="5" t="s">
        <v>173</v>
      </c>
      <c r="K13" s="5" t="s">
        <v>165</v>
      </c>
      <c r="L13" s="5" t="s">
        <v>174</v>
      </c>
      <c r="M13" s="8">
        <v>13761</v>
      </c>
      <c r="N13" s="5" t="s">
        <v>175</v>
      </c>
    </row>
    <row r="14" spans="1:14" ht="26.4" x14ac:dyDescent="0.3">
      <c r="A14" s="1"/>
      <c r="B14" s="5" t="s">
        <v>168</v>
      </c>
      <c r="C14" s="5" t="s">
        <v>185</v>
      </c>
      <c r="D14" s="5" t="s">
        <v>188</v>
      </c>
      <c r="E14" s="4" t="s">
        <v>160</v>
      </c>
      <c r="F14" s="4" t="s">
        <v>171</v>
      </c>
      <c r="G14" s="6" t="s">
        <v>189</v>
      </c>
      <c r="H14" s="8">
        <v>0</v>
      </c>
      <c r="I14" s="5" t="s">
        <v>163</v>
      </c>
      <c r="J14" s="5" t="s">
        <v>173</v>
      </c>
      <c r="K14" s="5" t="s">
        <v>165</v>
      </c>
      <c r="L14" s="5" t="s">
        <v>174</v>
      </c>
      <c r="M14" s="8">
        <v>13758</v>
      </c>
      <c r="N14" s="5" t="s">
        <v>175</v>
      </c>
    </row>
    <row r="15" spans="1:14" ht="26.4" x14ac:dyDescent="0.3">
      <c r="A15" s="1"/>
      <c r="B15" s="5" t="s">
        <v>168</v>
      </c>
      <c r="C15" s="5" t="s">
        <v>190</v>
      </c>
      <c r="D15" s="5" t="s">
        <v>177</v>
      </c>
      <c r="E15" s="4" t="s">
        <v>160</v>
      </c>
      <c r="F15" s="4" t="s">
        <v>171</v>
      </c>
      <c r="G15" s="6" t="s">
        <v>178</v>
      </c>
      <c r="H15" s="8">
        <v>0</v>
      </c>
      <c r="I15" s="5" t="s">
        <v>163</v>
      </c>
      <c r="J15" s="5" t="s">
        <v>173</v>
      </c>
      <c r="K15" s="5" t="s">
        <v>165</v>
      </c>
      <c r="L15" s="5" t="s">
        <v>179</v>
      </c>
      <c r="M15" s="8">
        <v>13797</v>
      </c>
      <c r="N15" s="5" t="s">
        <v>175</v>
      </c>
    </row>
    <row r="16" spans="1:14" ht="26.4" x14ac:dyDescent="0.3">
      <c r="A16" s="1"/>
      <c r="B16" s="5" t="s">
        <v>168</v>
      </c>
      <c r="C16" s="5" t="s">
        <v>190</v>
      </c>
      <c r="D16" s="5" t="s">
        <v>191</v>
      </c>
      <c r="E16" s="4" t="s">
        <v>160</v>
      </c>
      <c r="F16" s="4" t="s">
        <v>171</v>
      </c>
      <c r="G16" s="6" t="s">
        <v>178</v>
      </c>
      <c r="H16" s="8">
        <v>0</v>
      </c>
      <c r="I16" s="5" t="s">
        <v>163</v>
      </c>
      <c r="J16" s="5" t="s">
        <v>173</v>
      </c>
      <c r="K16" s="5" t="s">
        <v>165</v>
      </c>
      <c r="L16" s="5" t="s">
        <v>179</v>
      </c>
      <c r="M16" s="8">
        <v>13798</v>
      </c>
      <c r="N16" s="5" t="s">
        <v>175</v>
      </c>
    </row>
    <row r="17" spans="1:14" ht="26.4" x14ac:dyDescent="0.3">
      <c r="A17" s="1"/>
      <c r="B17" s="5" t="s">
        <v>168</v>
      </c>
      <c r="C17" s="5" t="s">
        <v>190</v>
      </c>
      <c r="D17" s="5" t="s">
        <v>192</v>
      </c>
      <c r="E17" s="4" t="s">
        <v>160</v>
      </c>
      <c r="F17" s="4" t="s">
        <v>171</v>
      </c>
      <c r="G17" s="6" t="s">
        <v>178</v>
      </c>
      <c r="H17" s="8">
        <v>0</v>
      </c>
      <c r="I17" s="5" t="s">
        <v>163</v>
      </c>
      <c r="J17" s="5" t="s">
        <v>173</v>
      </c>
      <c r="K17" s="5" t="s">
        <v>165</v>
      </c>
      <c r="L17" s="5" t="s">
        <v>179</v>
      </c>
      <c r="M17" s="8">
        <v>13799</v>
      </c>
      <c r="N17" s="5" t="s">
        <v>175</v>
      </c>
    </row>
    <row r="18" spans="1:14" ht="26.4" x14ac:dyDescent="0.3">
      <c r="A18" s="1"/>
      <c r="B18" s="5" t="s">
        <v>168</v>
      </c>
      <c r="C18" s="5" t="s">
        <v>190</v>
      </c>
      <c r="D18" s="5" t="s">
        <v>193</v>
      </c>
      <c r="E18" s="4" t="s">
        <v>160</v>
      </c>
      <c r="F18" s="4" t="s">
        <v>171</v>
      </c>
      <c r="G18" s="6" t="s">
        <v>178</v>
      </c>
      <c r="H18" s="8">
        <v>0</v>
      </c>
      <c r="I18" s="5" t="s">
        <v>163</v>
      </c>
      <c r="J18" s="5" t="s">
        <v>173</v>
      </c>
      <c r="K18" s="5" t="s">
        <v>165</v>
      </c>
      <c r="L18" s="5" t="s">
        <v>179</v>
      </c>
      <c r="M18" s="8">
        <v>13796</v>
      </c>
      <c r="N18" s="5" t="s">
        <v>175</v>
      </c>
    </row>
    <row r="19" spans="1:14" ht="26.4" x14ac:dyDescent="0.3">
      <c r="A19" s="1"/>
      <c r="B19" s="5" t="s">
        <v>168</v>
      </c>
      <c r="C19" s="5" t="s">
        <v>190</v>
      </c>
      <c r="D19" s="5" t="s">
        <v>194</v>
      </c>
      <c r="E19" s="4" t="s">
        <v>160</v>
      </c>
      <c r="F19" s="4" t="s">
        <v>171</v>
      </c>
      <c r="G19" s="6" t="s">
        <v>195</v>
      </c>
      <c r="H19" s="8">
        <v>0</v>
      </c>
      <c r="I19" s="5" t="s">
        <v>163</v>
      </c>
      <c r="J19" s="5" t="s">
        <v>173</v>
      </c>
      <c r="K19" s="5" t="s">
        <v>165</v>
      </c>
      <c r="L19" s="5" t="s">
        <v>179</v>
      </c>
      <c r="M19" s="8">
        <v>13792</v>
      </c>
      <c r="N19" s="5" t="s">
        <v>175</v>
      </c>
    </row>
    <row r="20" spans="1:14" ht="39.6" x14ac:dyDescent="0.3">
      <c r="A20" s="1"/>
      <c r="B20" s="5" t="s">
        <v>168</v>
      </c>
      <c r="C20" s="5" t="s">
        <v>190</v>
      </c>
      <c r="D20" s="5" t="s">
        <v>196</v>
      </c>
      <c r="E20" s="4" t="s">
        <v>160</v>
      </c>
      <c r="F20" s="4" t="s">
        <v>171</v>
      </c>
      <c r="G20" s="6" t="s">
        <v>197</v>
      </c>
      <c r="H20" s="8">
        <v>0</v>
      </c>
      <c r="I20" s="5" t="s">
        <v>163</v>
      </c>
      <c r="J20" s="5" t="s">
        <v>164</v>
      </c>
      <c r="K20" s="5" t="s">
        <v>165</v>
      </c>
      <c r="L20" s="5" t="s">
        <v>179</v>
      </c>
      <c r="M20" s="8">
        <v>13750</v>
      </c>
      <c r="N20" s="5" t="s">
        <v>175</v>
      </c>
    </row>
    <row r="21" spans="1:14" x14ac:dyDescent="0.3">
      <c r="A21" s="1"/>
      <c r="B21" s="5" t="s">
        <v>168</v>
      </c>
      <c r="C21" s="5" t="s">
        <v>190</v>
      </c>
      <c r="D21" s="5" t="s">
        <v>196</v>
      </c>
      <c r="E21" s="4" t="s">
        <v>160</v>
      </c>
      <c r="F21" s="4" t="s">
        <v>171</v>
      </c>
      <c r="G21" s="6" t="s">
        <v>198</v>
      </c>
      <c r="H21" s="8">
        <v>0</v>
      </c>
      <c r="I21" s="5" t="s">
        <v>163</v>
      </c>
      <c r="J21" s="5" t="s">
        <v>164</v>
      </c>
      <c r="K21" s="5" t="s">
        <v>165</v>
      </c>
      <c r="L21" s="5" t="s">
        <v>174</v>
      </c>
      <c r="M21" s="8">
        <v>13750</v>
      </c>
      <c r="N21" s="5" t="s">
        <v>175</v>
      </c>
    </row>
    <row r="22" spans="1:14" ht="26.4" x14ac:dyDescent="0.3">
      <c r="A22" s="1"/>
      <c r="B22" s="5" t="s">
        <v>168</v>
      </c>
      <c r="C22" s="5" t="s">
        <v>190</v>
      </c>
      <c r="D22" s="5" t="s">
        <v>199</v>
      </c>
      <c r="E22" s="4" t="s">
        <v>160</v>
      </c>
      <c r="F22" s="4" t="s">
        <v>171</v>
      </c>
      <c r="G22" s="6" t="s">
        <v>200</v>
      </c>
      <c r="H22" s="8">
        <v>0</v>
      </c>
      <c r="I22" s="5" t="s">
        <v>163</v>
      </c>
      <c r="J22" s="5" t="s">
        <v>173</v>
      </c>
      <c r="K22" s="5" t="s">
        <v>165</v>
      </c>
      <c r="L22" s="5" t="s">
        <v>174</v>
      </c>
      <c r="M22" s="8">
        <v>13746</v>
      </c>
      <c r="N22" s="5" t="s">
        <v>175</v>
      </c>
    </row>
    <row r="23" spans="1:14" x14ac:dyDescent="0.3">
      <c r="A23" s="1"/>
      <c r="B23" s="5" t="s">
        <v>168</v>
      </c>
      <c r="C23" s="5" t="s">
        <v>190</v>
      </c>
      <c r="D23" s="5" t="s">
        <v>201</v>
      </c>
      <c r="E23" s="4" t="s">
        <v>160</v>
      </c>
      <c r="F23" s="4" t="s">
        <v>171</v>
      </c>
      <c r="G23" s="6" t="s">
        <v>202</v>
      </c>
      <c r="H23" s="8">
        <v>0</v>
      </c>
      <c r="I23" s="5" t="s">
        <v>163</v>
      </c>
      <c r="J23" s="5" t="s">
        <v>164</v>
      </c>
      <c r="K23" s="5" t="s">
        <v>165</v>
      </c>
      <c r="L23" s="5" t="s">
        <v>174</v>
      </c>
      <c r="M23" s="8">
        <v>13771</v>
      </c>
      <c r="N23" s="5" t="s">
        <v>175</v>
      </c>
    </row>
    <row r="24" spans="1:14" x14ac:dyDescent="0.3">
      <c r="A24" s="1"/>
      <c r="B24" s="5" t="s">
        <v>203</v>
      </c>
      <c r="C24" s="5" t="s">
        <v>204</v>
      </c>
      <c r="D24" s="5" t="s">
        <v>205</v>
      </c>
      <c r="E24" s="4" t="s">
        <v>160</v>
      </c>
      <c r="F24" s="4" t="s">
        <v>171</v>
      </c>
      <c r="G24" s="6" t="s">
        <v>206</v>
      </c>
      <c r="H24" s="8">
        <v>12</v>
      </c>
      <c r="I24" s="5" t="s">
        <v>163</v>
      </c>
      <c r="J24" s="5" t="s">
        <v>164</v>
      </c>
      <c r="K24" s="5" t="s">
        <v>165</v>
      </c>
      <c r="L24" s="5" t="s">
        <v>166</v>
      </c>
      <c r="M24" s="8">
        <v>20510</v>
      </c>
      <c r="N24" s="5" t="s">
        <v>167</v>
      </c>
    </row>
    <row r="25" spans="1:14" x14ac:dyDescent="0.3">
      <c r="A25" s="1"/>
      <c r="B25" s="5" t="s">
        <v>207</v>
      </c>
      <c r="C25" s="5" t="s">
        <v>208</v>
      </c>
      <c r="D25" s="5" t="s">
        <v>69</v>
      </c>
      <c r="E25" s="4" t="s">
        <v>209</v>
      </c>
      <c r="F25" s="4" t="s">
        <v>210</v>
      </c>
      <c r="G25" s="6" t="s">
        <v>211</v>
      </c>
      <c r="H25" s="8">
        <v>6.6</v>
      </c>
      <c r="I25" s="5" t="s">
        <v>163</v>
      </c>
      <c r="J25" s="5" t="s">
        <v>164</v>
      </c>
      <c r="K25" s="5" t="s">
        <v>165</v>
      </c>
      <c r="L25" s="5" t="s">
        <v>166</v>
      </c>
      <c r="M25" s="8">
        <v>17495</v>
      </c>
      <c r="N25" s="5" t="s">
        <v>167</v>
      </c>
    </row>
    <row r="26" spans="1:14" x14ac:dyDescent="0.3">
      <c r="A26" s="1"/>
      <c r="B26" s="5" t="s">
        <v>49</v>
      </c>
      <c r="C26" s="5" t="s">
        <v>212</v>
      </c>
      <c r="D26" s="5" t="s">
        <v>213</v>
      </c>
      <c r="E26" s="4" t="s">
        <v>160</v>
      </c>
      <c r="F26" s="4" t="s">
        <v>171</v>
      </c>
      <c r="G26" s="6" t="s">
        <v>214</v>
      </c>
      <c r="H26" s="8">
        <v>5.0999999999999996</v>
      </c>
      <c r="I26" s="5" t="s">
        <v>163</v>
      </c>
      <c r="J26" s="5" t="s">
        <v>173</v>
      </c>
      <c r="K26" s="5" t="s">
        <v>165</v>
      </c>
      <c r="L26" s="5" t="s">
        <v>215</v>
      </c>
      <c r="M26" s="8">
        <v>118</v>
      </c>
      <c r="N26" s="5" t="s">
        <v>167</v>
      </c>
    </row>
    <row r="27" spans="1:14" x14ac:dyDescent="0.3">
      <c r="A27" s="1"/>
      <c r="B27" s="5" t="s">
        <v>49</v>
      </c>
      <c r="C27" s="5" t="s">
        <v>212</v>
      </c>
      <c r="D27" s="5" t="s">
        <v>52</v>
      </c>
      <c r="E27" s="4" t="s">
        <v>160</v>
      </c>
      <c r="F27" s="4" t="s">
        <v>171</v>
      </c>
      <c r="G27" s="6" t="s">
        <v>216</v>
      </c>
      <c r="H27" s="8">
        <v>5.0999999999999996</v>
      </c>
      <c r="I27" s="5" t="s">
        <v>163</v>
      </c>
      <c r="J27" s="5" t="s">
        <v>164</v>
      </c>
      <c r="K27" s="5" t="s">
        <v>165</v>
      </c>
      <c r="L27" s="5" t="s">
        <v>166</v>
      </c>
      <c r="M27" s="8">
        <v>119</v>
      </c>
      <c r="N27" s="5" t="s">
        <v>167</v>
      </c>
    </row>
    <row r="28" spans="1:14" x14ac:dyDescent="0.3">
      <c r="A28" s="1"/>
      <c r="B28" s="5" t="s">
        <v>49</v>
      </c>
      <c r="C28" s="5" t="s">
        <v>212</v>
      </c>
      <c r="D28" s="5" t="s">
        <v>47</v>
      </c>
      <c r="E28" s="4" t="s">
        <v>217</v>
      </c>
      <c r="F28" s="4" t="s">
        <v>218</v>
      </c>
      <c r="G28" s="6" t="s">
        <v>219</v>
      </c>
      <c r="H28" s="8">
        <v>8</v>
      </c>
      <c r="I28" s="5" t="s">
        <v>163</v>
      </c>
      <c r="J28" s="5" t="s">
        <v>164</v>
      </c>
      <c r="K28" s="5" t="s">
        <v>165</v>
      </c>
      <c r="L28" s="5" t="s">
        <v>166</v>
      </c>
      <c r="M28" s="8">
        <v>1198</v>
      </c>
      <c r="N28" s="5" t="s">
        <v>167</v>
      </c>
    </row>
    <row r="29" spans="1:14" x14ac:dyDescent="0.3">
      <c r="A29" s="1"/>
      <c r="B29" s="5" t="s">
        <v>49</v>
      </c>
      <c r="C29" s="5" t="s">
        <v>220</v>
      </c>
      <c r="D29" s="5" t="s">
        <v>221</v>
      </c>
      <c r="E29" s="4" t="s">
        <v>160</v>
      </c>
      <c r="F29" s="4" t="s">
        <v>171</v>
      </c>
      <c r="G29" s="6" t="s">
        <v>222</v>
      </c>
      <c r="H29" s="8">
        <v>0</v>
      </c>
      <c r="I29" s="5" t="s">
        <v>163</v>
      </c>
      <c r="J29" s="5" t="s">
        <v>164</v>
      </c>
      <c r="K29" s="5" t="s">
        <v>165</v>
      </c>
      <c r="L29" s="5" t="s">
        <v>166</v>
      </c>
      <c r="M29" s="8">
        <v>11422</v>
      </c>
      <c r="N29" s="5" t="s">
        <v>175</v>
      </c>
    </row>
    <row r="30" spans="1:14" x14ac:dyDescent="0.3">
      <c r="A30" s="1"/>
      <c r="B30" s="5" t="s">
        <v>49</v>
      </c>
      <c r="C30" s="5" t="s">
        <v>220</v>
      </c>
      <c r="D30" s="5" t="s">
        <v>223</v>
      </c>
      <c r="E30" s="4" t="s">
        <v>160</v>
      </c>
      <c r="F30" s="4" t="s">
        <v>171</v>
      </c>
      <c r="G30" s="6" t="s">
        <v>222</v>
      </c>
      <c r="H30" s="8">
        <v>0</v>
      </c>
      <c r="I30" s="5" t="s">
        <v>163</v>
      </c>
      <c r="J30" s="5" t="s">
        <v>164</v>
      </c>
      <c r="K30" s="5" t="s">
        <v>165</v>
      </c>
      <c r="L30" s="5" t="s">
        <v>166</v>
      </c>
      <c r="M30" s="8">
        <v>11421</v>
      </c>
      <c r="N30" s="5" t="s">
        <v>175</v>
      </c>
    </row>
    <row r="31" spans="1:14" x14ac:dyDescent="0.3">
      <c r="A31" s="1"/>
      <c r="B31" s="5" t="s">
        <v>49</v>
      </c>
      <c r="C31" s="5" t="s">
        <v>224</v>
      </c>
      <c r="D31" s="5" t="s">
        <v>47</v>
      </c>
      <c r="E31" s="4" t="s">
        <v>225</v>
      </c>
      <c r="F31" s="4" t="s">
        <v>226</v>
      </c>
      <c r="G31" s="6" t="s">
        <v>219</v>
      </c>
      <c r="H31" s="8">
        <v>8.9</v>
      </c>
      <c r="I31" s="5" t="s">
        <v>163</v>
      </c>
      <c r="J31" s="5" t="s">
        <v>164</v>
      </c>
      <c r="K31" s="5" t="s">
        <v>165</v>
      </c>
      <c r="L31" s="5" t="s">
        <v>166</v>
      </c>
      <c r="M31" s="8">
        <v>1200</v>
      </c>
      <c r="N31" s="5" t="s">
        <v>167</v>
      </c>
    </row>
    <row r="32" spans="1:14" ht="26.4" x14ac:dyDescent="0.3">
      <c r="A32" s="1"/>
      <c r="B32" s="5" t="s">
        <v>49</v>
      </c>
      <c r="C32" s="5" t="s">
        <v>227</v>
      </c>
      <c r="D32" s="5" t="s">
        <v>228</v>
      </c>
      <c r="E32" s="4" t="s">
        <v>160</v>
      </c>
      <c r="F32" s="4" t="s">
        <v>171</v>
      </c>
      <c r="G32" s="6" t="s">
        <v>229</v>
      </c>
      <c r="H32" s="8">
        <v>0</v>
      </c>
      <c r="I32" s="5" t="s">
        <v>163</v>
      </c>
      <c r="J32" s="5" t="s">
        <v>173</v>
      </c>
      <c r="K32" s="5" t="s">
        <v>165</v>
      </c>
      <c r="L32" s="5" t="s">
        <v>174</v>
      </c>
      <c r="M32" s="8">
        <v>11052</v>
      </c>
      <c r="N32" s="5" t="s">
        <v>175</v>
      </c>
    </row>
    <row r="33" spans="1:14" x14ac:dyDescent="0.3">
      <c r="A33" s="1"/>
      <c r="B33" s="5" t="s">
        <v>230</v>
      </c>
      <c r="C33" s="5" t="s">
        <v>231</v>
      </c>
      <c r="D33" s="5" t="s">
        <v>232</v>
      </c>
      <c r="E33" s="4" t="s">
        <v>160</v>
      </c>
      <c r="F33" s="4" t="s">
        <v>171</v>
      </c>
      <c r="G33" s="6" t="s">
        <v>233</v>
      </c>
      <c r="H33" s="8">
        <v>5.7320000000000002</v>
      </c>
      <c r="I33" s="5" t="s">
        <v>163</v>
      </c>
      <c r="J33" s="5" t="s">
        <v>164</v>
      </c>
      <c r="K33" s="5" t="s">
        <v>165</v>
      </c>
      <c r="L33" s="5" t="s">
        <v>234</v>
      </c>
      <c r="M33" s="8">
        <v>12780</v>
      </c>
      <c r="N33" s="5" t="s">
        <v>167</v>
      </c>
    </row>
    <row r="34" spans="1:14" x14ac:dyDescent="0.3">
      <c r="A34" s="1"/>
      <c r="B34" s="5" t="s">
        <v>230</v>
      </c>
      <c r="C34" s="5" t="s">
        <v>231</v>
      </c>
      <c r="D34" s="5" t="s">
        <v>235</v>
      </c>
      <c r="E34" s="4" t="s">
        <v>160</v>
      </c>
      <c r="F34" s="4" t="s">
        <v>171</v>
      </c>
      <c r="G34" s="6" t="s">
        <v>236</v>
      </c>
      <c r="H34" s="8">
        <v>0</v>
      </c>
      <c r="I34" s="5" t="s">
        <v>163</v>
      </c>
      <c r="J34" s="5" t="s">
        <v>164</v>
      </c>
      <c r="K34" s="5" t="s">
        <v>165</v>
      </c>
      <c r="L34" s="5" t="s">
        <v>234</v>
      </c>
      <c r="M34" s="8">
        <v>12592</v>
      </c>
      <c r="N34" s="5" t="s">
        <v>175</v>
      </c>
    </row>
    <row r="35" spans="1:14" x14ac:dyDescent="0.3">
      <c r="A35" s="1"/>
      <c r="B35" s="5" t="s">
        <v>237</v>
      </c>
      <c r="C35" s="5" t="s">
        <v>238</v>
      </c>
      <c r="D35" s="5" t="s">
        <v>239</v>
      </c>
      <c r="E35" s="4" t="s">
        <v>240</v>
      </c>
      <c r="F35" s="4" t="s">
        <v>241</v>
      </c>
      <c r="G35" s="6" t="s">
        <v>242</v>
      </c>
      <c r="H35" s="8">
        <v>0</v>
      </c>
      <c r="I35" s="5" t="s">
        <v>163</v>
      </c>
      <c r="J35" s="5" t="s">
        <v>164</v>
      </c>
      <c r="K35" s="5" t="s">
        <v>165</v>
      </c>
      <c r="L35" s="5" t="s">
        <v>166</v>
      </c>
      <c r="M35" s="8">
        <v>15564</v>
      </c>
      <c r="N35" s="5" t="s">
        <v>167</v>
      </c>
    </row>
    <row r="36" spans="1:14" x14ac:dyDescent="0.3">
      <c r="A36" s="1"/>
      <c r="B36" s="5" t="s">
        <v>237</v>
      </c>
      <c r="C36" s="5" t="s">
        <v>243</v>
      </c>
      <c r="D36" s="5" t="s">
        <v>244</v>
      </c>
      <c r="E36" s="4" t="s">
        <v>245</v>
      </c>
      <c r="F36" s="4" t="s">
        <v>246</v>
      </c>
      <c r="G36" s="6" t="s">
        <v>247</v>
      </c>
      <c r="H36" s="8">
        <v>0</v>
      </c>
      <c r="I36" s="5" t="s">
        <v>163</v>
      </c>
      <c r="J36" s="5" t="s">
        <v>164</v>
      </c>
      <c r="K36" s="5" t="s">
        <v>165</v>
      </c>
      <c r="L36" s="5" t="s">
        <v>166</v>
      </c>
      <c r="M36" s="8">
        <v>17248</v>
      </c>
      <c r="N36" s="5" t="s">
        <v>175</v>
      </c>
    </row>
    <row r="37" spans="1:14" ht="26.4" x14ac:dyDescent="0.3">
      <c r="A37" s="1"/>
      <c r="B37" s="5" t="s">
        <v>62</v>
      </c>
      <c r="C37" s="5" t="s">
        <v>176</v>
      </c>
      <c r="D37" s="5" t="s">
        <v>248</v>
      </c>
      <c r="E37" s="4" t="s">
        <v>160</v>
      </c>
      <c r="F37" s="4" t="s">
        <v>171</v>
      </c>
      <c r="G37" s="6" t="s">
        <v>249</v>
      </c>
      <c r="H37" s="8">
        <v>0</v>
      </c>
      <c r="I37" s="5" t="s">
        <v>163</v>
      </c>
      <c r="J37" s="5" t="s">
        <v>164</v>
      </c>
      <c r="K37" s="5" t="s">
        <v>165</v>
      </c>
      <c r="L37" s="5" t="s">
        <v>234</v>
      </c>
      <c r="M37" s="8">
        <v>15752</v>
      </c>
      <c r="N37" s="5" t="s">
        <v>175</v>
      </c>
    </row>
    <row r="38" spans="1:14" ht="39.6" x14ac:dyDescent="0.3">
      <c r="A38" s="1"/>
      <c r="B38" s="5" t="s">
        <v>62</v>
      </c>
      <c r="C38" s="5" t="s">
        <v>250</v>
      </c>
      <c r="D38" s="5" t="s">
        <v>47</v>
      </c>
      <c r="E38" s="4" t="s">
        <v>160</v>
      </c>
      <c r="F38" s="4" t="s">
        <v>171</v>
      </c>
      <c r="G38" s="6" t="s">
        <v>251</v>
      </c>
      <c r="H38" s="8">
        <v>0</v>
      </c>
      <c r="I38" s="5" t="s">
        <v>163</v>
      </c>
      <c r="J38" s="5" t="s">
        <v>173</v>
      </c>
      <c r="K38" s="5" t="s">
        <v>165</v>
      </c>
      <c r="L38" s="5" t="s">
        <v>234</v>
      </c>
      <c r="M38" s="8">
        <v>22190</v>
      </c>
      <c r="N38" s="5" t="s">
        <v>167</v>
      </c>
    </row>
    <row r="39" spans="1:14" ht="26.4" x14ac:dyDescent="0.3">
      <c r="A39" s="1"/>
      <c r="B39" s="5" t="s">
        <v>62</v>
      </c>
      <c r="C39" s="5" t="s">
        <v>250</v>
      </c>
      <c r="D39" s="5" t="s">
        <v>47</v>
      </c>
      <c r="E39" s="4" t="s">
        <v>160</v>
      </c>
      <c r="F39" s="4" t="s">
        <v>171</v>
      </c>
      <c r="G39" s="6" t="s">
        <v>252</v>
      </c>
      <c r="H39" s="8">
        <v>0</v>
      </c>
      <c r="I39" s="5" t="s">
        <v>163</v>
      </c>
      <c r="J39" s="5" t="s">
        <v>173</v>
      </c>
      <c r="K39" s="5" t="s">
        <v>165</v>
      </c>
      <c r="L39" s="5" t="s">
        <v>234</v>
      </c>
      <c r="M39" s="8">
        <v>22190</v>
      </c>
      <c r="N39" s="5" t="s">
        <v>167</v>
      </c>
    </row>
    <row r="40" spans="1:14" ht="26.4" x14ac:dyDescent="0.3">
      <c r="A40" s="1"/>
      <c r="B40" s="5" t="s">
        <v>62</v>
      </c>
      <c r="C40" s="5" t="s">
        <v>253</v>
      </c>
      <c r="D40" s="5" t="s">
        <v>47</v>
      </c>
      <c r="E40" s="4" t="s">
        <v>160</v>
      </c>
      <c r="F40" s="4" t="s">
        <v>171</v>
      </c>
      <c r="G40" s="6" t="s">
        <v>254</v>
      </c>
      <c r="H40" s="8">
        <v>0</v>
      </c>
      <c r="I40" s="5" t="s">
        <v>163</v>
      </c>
      <c r="J40" s="5" t="s">
        <v>173</v>
      </c>
      <c r="K40" s="5" t="s">
        <v>165</v>
      </c>
      <c r="L40" s="5" t="s">
        <v>234</v>
      </c>
      <c r="M40" s="8">
        <v>22659</v>
      </c>
      <c r="N40" s="5" t="s">
        <v>167</v>
      </c>
    </row>
    <row r="41" spans="1:14" ht="26.4" x14ac:dyDescent="0.3">
      <c r="A41" s="1"/>
      <c r="B41" s="5" t="s">
        <v>62</v>
      </c>
      <c r="C41" s="5" t="s">
        <v>253</v>
      </c>
      <c r="D41" s="5" t="s">
        <v>47</v>
      </c>
      <c r="E41" s="4" t="s">
        <v>160</v>
      </c>
      <c r="F41" s="4" t="s">
        <v>171</v>
      </c>
      <c r="G41" s="6" t="s">
        <v>255</v>
      </c>
      <c r="H41" s="8">
        <v>0</v>
      </c>
      <c r="I41" s="5" t="s">
        <v>163</v>
      </c>
      <c r="J41" s="5" t="s">
        <v>173</v>
      </c>
      <c r="K41" s="5" t="s">
        <v>165</v>
      </c>
      <c r="L41" s="5" t="s">
        <v>234</v>
      </c>
      <c r="M41" s="8">
        <v>22659</v>
      </c>
      <c r="N41" s="5" t="s">
        <v>167</v>
      </c>
    </row>
    <row r="42" spans="1:14" ht="39.6" x14ac:dyDescent="0.3">
      <c r="A42" s="1"/>
      <c r="B42" s="5" t="s">
        <v>62</v>
      </c>
      <c r="C42" s="5" t="s">
        <v>256</v>
      </c>
      <c r="D42" s="5" t="s">
        <v>47</v>
      </c>
      <c r="E42" s="4" t="s">
        <v>160</v>
      </c>
      <c r="F42" s="4" t="s">
        <v>171</v>
      </c>
      <c r="G42" s="6" t="s">
        <v>257</v>
      </c>
      <c r="H42" s="8">
        <v>110</v>
      </c>
      <c r="I42" s="5" t="s">
        <v>163</v>
      </c>
      <c r="J42" s="5" t="s">
        <v>164</v>
      </c>
      <c r="K42" s="5" t="s">
        <v>165</v>
      </c>
      <c r="L42" s="5" t="s">
        <v>174</v>
      </c>
      <c r="M42" s="8">
        <v>14448</v>
      </c>
      <c r="N42" s="5" t="s">
        <v>167</v>
      </c>
    </row>
    <row r="43" spans="1:14" x14ac:dyDescent="0.3">
      <c r="A43" s="1"/>
      <c r="B43" s="5" t="s">
        <v>62</v>
      </c>
      <c r="C43" s="5" t="s">
        <v>256</v>
      </c>
      <c r="D43" s="5" t="s">
        <v>258</v>
      </c>
      <c r="E43" s="4" t="s">
        <v>160</v>
      </c>
      <c r="F43" s="4" t="s">
        <v>171</v>
      </c>
      <c r="G43" s="6" t="s">
        <v>259</v>
      </c>
      <c r="H43" s="8">
        <v>110</v>
      </c>
      <c r="I43" s="5" t="s">
        <v>163</v>
      </c>
      <c r="J43" s="5" t="s">
        <v>164</v>
      </c>
      <c r="K43" s="5" t="s">
        <v>165</v>
      </c>
      <c r="L43" s="5" t="s">
        <v>174</v>
      </c>
      <c r="M43" s="8">
        <v>15551</v>
      </c>
      <c r="N43" s="5" t="s">
        <v>175</v>
      </c>
    </row>
    <row r="44" spans="1:14" x14ac:dyDescent="0.3">
      <c r="A44" s="1"/>
      <c r="B44" s="5" t="s">
        <v>62</v>
      </c>
      <c r="C44" s="5" t="s">
        <v>256</v>
      </c>
      <c r="D44" s="5" t="s">
        <v>260</v>
      </c>
      <c r="E44" s="4" t="s">
        <v>160</v>
      </c>
      <c r="F44" s="4" t="s">
        <v>171</v>
      </c>
      <c r="G44" s="6" t="s">
        <v>261</v>
      </c>
      <c r="H44" s="8">
        <v>110</v>
      </c>
      <c r="I44" s="5" t="s">
        <v>163</v>
      </c>
      <c r="J44" s="5" t="s">
        <v>164</v>
      </c>
      <c r="K44" s="5" t="s">
        <v>165</v>
      </c>
      <c r="L44" s="5" t="s">
        <v>174</v>
      </c>
      <c r="M44" s="8">
        <v>17024</v>
      </c>
      <c r="N44" s="5" t="s">
        <v>175</v>
      </c>
    </row>
    <row r="45" spans="1:14" x14ac:dyDescent="0.3">
      <c r="A45" s="1"/>
      <c r="B45" s="5" t="s">
        <v>62</v>
      </c>
      <c r="C45" s="5" t="s">
        <v>262</v>
      </c>
      <c r="D45" s="5" t="s">
        <v>52</v>
      </c>
      <c r="E45" s="4" t="s">
        <v>160</v>
      </c>
      <c r="F45" s="4" t="s">
        <v>171</v>
      </c>
      <c r="G45" s="6" t="s">
        <v>263</v>
      </c>
      <c r="H45" s="8">
        <v>45.5</v>
      </c>
      <c r="I45" s="5" t="s">
        <v>163</v>
      </c>
      <c r="J45" s="5" t="s">
        <v>164</v>
      </c>
      <c r="K45" s="5" t="s">
        <v>165</v>
      </c>
      <c r="L45" s="5" t="s">
        <v>234</v>
      </c>
      <c r="M45" s="8">
        <v>200</v>
      </c>
      <c r="N45" s="5" t="s">
        <v>167</v>
      </c>
    </row>
    <row r="46" spans="1:14" ht="26.4" x14ac:dyDescent="0.3">
      <c r="A46" s="1"/>
      <c r="B46" s="5" t="s">
        <v>264</v>
      </c>
      <c r="C46" s="5" t="s">
        <v>265</v>
      </c>
      <c r="D46" s="5" t="s">
        <v>47</v>
      </c>
      <c r="E46" s="4" t="s">
        <v>160</v>
      </c>
      <c r="F46" s="4" t="s">
        <v>171</v>
      </c>
      <c r="G46" s="6" t="s">
        <v>266</v>
      </c>
      <c r="H46" s="8">
        <v>0</v>
      </c>
      <c r="I46" s="5" t="s">
        <v>163</v>
      </c>
      <c r="J46" s="5" t="s">
        <v>164</v>
      </c>
      <c r="K46" s="5" t="s">
        <v>165</v>
      </c>
      <c r="L46" s="5" t="s">
        <v>174</v>
      </c>
      <c r="M46" s="8">
        <v>22187</v>
      </c>
      <c r="N46" s="5" t="s">
        <v>167</v>
      </c>
    </row>
    <row r="47" spans="1:14" ht="39.6" x14ac:dyDescent="0.3">
      <c r="A47" s="1"/>
      <c r="B47" s="5" t="s">
        <v>267</v>
      </c>
      <c r="C47" s="5" t="s">
        <v>268</v>
      </c>
      <c r="D47" s="5" t="s">
        <v>269</v>
      </c>
      <c r="E47" s="4" t="s">
        <v>160</v>
      </c>
      <c r="F47" s="4" t="s">
        <v>171</v>
      </c>
      <c r="G47" s="6" t="s">
        <v>270</v>
      </c>
      <c r="H47" s="8">
        <v>0</v>
      </c>
      <c r="I47" s="5" t="s">
        <v>163</v>
      </c>
      <c r="J47" s="5" t="s">
        <v>173</v>
      </c>
      <c r="K47" s="5" t="s">
        <v>165</v>
      </c>
      <c r="L47" s="5" t="s">
        <v>174</v>
      </c>
      <c r="M47" s="8">
        <v>14464</v>
      </c>
      <c r="N47" s="5" t="s">
        <v>175</v>
      </c>
    </row>
    <row r="48" spans="1:14" x14ac:dyDescent="0.3">
      <c r="A48" s="1"/>
      <c r="B48" s="5" t="s">
        <v>271</v>
      </c>
      <c r="C48" s="5" t="s">
        <v>272</v>
      </c>
      <c r="D48" s="5" t="s">
        <v>273</v>
      </c>
      <c r="E48" s="4" t="s">
        <v>160</v>
      </c>
      <c r="F48" s="4" t="s">
        <v>274</v>
      </c>
      <c r="G48" s="6" t="s">
        <v>275</v>
      </c>
      <c r="H48" s="8">
        <v>11</v>
      </c>
      <c r="I48" s="5" t="s">
        <v>163</v>
      </c>
      <c r="J48" s="5" t="s">
        <v>164</v>
      </c>
      <c r="K48" s="5" t="s">
        <v>165</v>
      </c>
      <c r="L48" s="5" t="s">
        <v>234</v>
      </c>
      <c r="M48" s="8">
        <v>1397</v>
      </c>
      <c r="N48" s="5" t="s">
        <v>175</v>
      </c>
    </row>
    <row r="49" spans="1:14" x14ac:dyDescent="0.3">
      <c r="A49" s="1"/>
      <c r="B49" s="5" t="s">
        <v>79</v>
      </c>
      <c r="C49" s="5" t="s">
        <v>276</v>
      </c>
      <c r="D49" s="5" t="s">
        <v>213</v>
      </c>
      <c r="E49" s="4" t="s">
        <v>160</v>
      </c>
      <c r="F49" s="4" t="s">
        <v>171</v>
      </c>
      <c r="G49" s="6" t="s">
        <v>277</v>
      </c>
      <c r="H49" s="8">
        <v>0</v>
      </c>
      <c r="I49" s="5" t="s">
        <v>163</v>
      </c>
      <c r="J49" s="5" t="s">
        <v>164</v>
      </c>
      <c r="K49" s="5" t="s">
        <v>165</v>
      </c>
      <c r="L49" s="5" t="s">
        <v>234</v>
      </c>
      <c r="M49" s="8">
        <v>15211</v>
      </c>
      <c r="N49" s="5" t="s">
        <v>167</v>
      </c>
    </row>
    <row r="50" spans="1:14" ht="39.6" x14ac:dyDescent="0.3">
      <c r="A50" s="1"/>
      <c r="B50" s="5" t="s">
        <v>79</v>
      </c>
      <c r="C50" s="5" t="s">
        <v>278</v>
      </c>
      <c r="D50" s="5" t="s">
        <v>47</v>
      </c>
      <c r="E50" s="4" t="s">
        <v>279</v>
      </c>
      <c r="F50" s="4" t="s">
        <v>280</v>
      </c>
      <c r="G50" s="6" t="s">
        <v>281</v>
      </c>
      <c r="H50" s="8">
        <v>0</v>
      </c>
      <c r="I50" s="5" t="s">
        <v>163</v>
      </c>
      <c r="J50" s="5" t="s">
        <v>173</v>
      </c>
      <c r="K50" s="5" t="s">
        <v>165</v>
      </c>
      <c r="L50" s="5" t="s">
        <v>215</v>
      </c>
      <c r="M50" s="8">
        <v>11571</v>
      </c>
      <c r="N50" s="5" t="s">
        <v>167</v>
      </c>
    </row>
    <row r="51" spans="1:14" ht="26.4" x14ac:dyDescent="0.3">
      <c r="A51" s="1"/>
      <c r="B51" s="5" t="s">
        <v>282</v>
      </c>
      <c r="C51" s="5" t="s">
        <v>283</v>
      </c>
      <c r="D51" s="5" t="s">
        <v>284</v>
      </c>
      <c r="E51" s="4" t="s">
        <v>160</v>
      </c>
      <c r="F51" s="4" t="s">
        <v>171</v>
      </c>
      <c r="G51" s="6" t="s">
        <v>285</v>
      </c>
      <c r="H51" s="8">
        <v>0</v>
      </c>
      <c r="I51" s="5" t="s">
        <v>163</v>
      </c>
      <c r="J51" s="5" t="s">
        <v>164</v>
      </c>
      <c r="K51" s="5" t="s">
        <v>165</v>
      </c>
      <c r="L51" s="5" t="s">
        <v>174</v>
      </c>
      <c r="M51" s="8">
        <v>8461</v>
      </c>
      <c r="N51" s="5" t="s">
        <v>175</v>
      </c>
    </row>
    <row r="52" spans="1:14" ht="39.6" x14ac:dyDescent="0.3">
      <c r="A52" s="1"/>
      <c r="B52" s="5" t="s">
        <v>286</v>
      </c>
      <c r="C52" s="5" t="s">
        <v>287</v>
      </c>
      <c r="D52" s="5" t="s">
        <v>288</v>
      </c>
      <c r="E52" s="4" t="s">
        <v>160</v>
      </c>
      <c r="F52" s="4" t="s">
        <v>289</v>
      </c>
      <c r="G52" s="6" t="s">
        <v>290</v>
      </c>
      <c r="H52" s="8">
        <v>0</v>
      </c>
      <c r="I52" s="5" t="s">
        <v>163</v>
      </c>
      <c r="J52" s="5" t="s">
        <v>164</v>
      </c>
      <c r="K52" s="5" t="s">
        <v>165</v>
      </c>
      <c r="L52" s="5" t="s">
        <v>174</v>
      </c>
      <c r="M52" s="8">
        <v>22979</v>
      </c>
      <c r="N52" s="5" t="s">
        <v>175</v>
      </c>
    </row>
    <row r="53" spans="1:14" x14ac:dyDescent="0.3">
      <c r="A53" s="1"/>
      <c r="B53" s="5" t="s">
        <v>291</v>
      </c>
      <c r="C53" s="5" t="s">
        <v>292</v>
      </c>
      <c r="D53" s="5" t="s">
        <v>17</v>
      </c>
      <c r="E53" s="4" t="s">
        <v>160</v>
      </c>
      <c r="F53" s="4" t="s">
        <v>171</v>
      </c>
      <c r="G53" s="6" t="s">
        <v>293</v>
      </c>
      <c r="H53" s="8">
        <v>0</v>
      </c>
      <c r="I53" s="5" t="s">
        <v>163</v>
      </c>
      <c r="J53" s="5" t="s">
        <v>173</v>
      </c>
      <c r="K53" s="5" t="s">
        <v>165</v>
      </c>
      <c r="L53" s="5" t="s">
        <v>174</v>
      </c>
      <c r="M53" s="8">
        <v>14953</v>
      </c>
      <c r="N53" s="5" t="s">
        <v>175</v>
      </c>
    </row>
    <row r="54" spans="1:14" ht="26.4" x14ac:dyDescent="0.3">
      <c r="A54" s="1"/>
      <c r="B54" s="5" t="s">
        <v>291</v>
      </c>
      <c r="C54" s="5" t="s">
        <v>294</v>
      </c>
      <c r="D54" s="5" t="s">
        <v>295</v>
      </c>
      <c r="E54" s="4" t="s">
        <v>160</v>
      </c>
      <c r="F54" s="4" t="s">
        <v>171</v>
      </c>
      <c r="G54" s="6" t="s">
        <v>296</v>
      </c>
      <c r="H54" s="8">
        <v>0</v>
      </c>
      <c r="I54" s="5" t="s">
        <v>163</v>
      </c>
      <c r="J54" s="5" t="s">
        <v>173</v>
      </c>
      <c r="K54" s="5" t="s">
        <v>165</v>
      </c>
      <c r="L54" s="5" t="s">
        <v>174</v>
      </c>
      <c r="M54" s="8">
        <v>14956</v>
      </c>
      <c r="N54" s="5" t="s">
        <v>175</v>
      </c>
    </row>
    <row r="55" spans="1:14" ht="26.4" x14ac:dyDescent="0.3">
      <c r="A55" s="1"/>
      <c r="B55" s="5" t="s">
        <v>297</v>
      </c>
      <c r="C55" s="5" t="s">
        <v>298</v>
      </c>
      <c r="D55" s="5" t="s">
        <v>299</v>
      </c>
      <c r="E55" s="4" t="s">
        <v>160</v>
      </c>
      <c r="F55" s="4" t="s">
        <v>300</v>
      </c>
      <c r="G55" s="6" t="s">
        <v>301</v>
      </c>
      <c r="H55" s="8">
        <v>0</v>
      </c>
      <c r="I55" s="5" t="s">
        <v>163</v>
      </c>
      <c r="J55" s="5" t="s">
        <v>164</v>
      </c>
      <c r="K55" s="5" t="s">
        <v>165</v>
      </c>
      <c r="L55" s="5" t="s">
        <v>166</v>
      </c>
      <c r="M55" s="8">
        <v>20728</v>
      </c>
      <c r="N55" s="5" t="s">
        <v>175</v>
      </c>
    </row>
    <row r="56" spans="1:14" ht="52.8" x14ac:dyDescent="0.3">
      <c r="A56" s="1"/>
      <c r="B56" s="5" t="s">
        <v>302</v>
      </c>
      <c r="C56" s="5" t="s">
        <v>303</v>
      </c>
      <c r="D56" s="5" t="s">
        <v>177</v>
      </c>
      <c r="E56" s="4" t="s">
        <v>160</v>
      </c>
      <c r="F56" s="4" t="s">
        <v>171</v>
      </c>
      <c r="G56" s="6" t="s">
        <v>304</v>
      </c>
      <c r="H56" s="8">
        <v>0</v>
      </c>
      <c r="I56" s="5" t="s">
        <v>163</v>
      </c>
      <c r="J56" s="5" t="s">
        <v>164</v>
      </c>
      <c r="K56" s="5" t="s">
        <v>165</v>
      </c>
      <c r="L56" s="5" t="s">
        <v>174</v>
      </c>
      <c r="M56" s="8">
        <v>11810</v>
      </c>
      <c r="N56" s="5" t="s">
        <v>175</v>
      </c>
    </row>
    <row r="57" spans="1:14" x14ac:dyDescent="0.3">
      <c r="A57" s="1"/>
      <c r="B57" s="5" t="s">
        <v>305</v>
      </c>
      <c r="C57" s="5" t="s">
        <v>204</v>
      </c>
      <c r="D57" s="5" t="s">
        <v>306</v>
      </c>
      <c r="E57" s="4" t="s">
        <v>307</v>
      </c>
      <c r="F57" s="4" t="s">
        <v>308</v>
      </c>
      <c r="G57" s="6" t="s">
        <v>309</v>
      </c>
      <c r="H57" s="8">
        <v>5.5</v>
      </c>
      <c r="I57" s="5" t="s">
        <v>163</v>
      </c>
      <c r="J57" s="5" t="s">
        <v>164</v>
      </c>
      <c r="K57" s="5" t="s">
        <v>165</v>
      </c>
      <c r="L57" s="5" t="s">
        <v>166</v>
      </c>
      <c r="M57" s="8">
        <v>205</v>
      </c>
      <c r="N57" s="5" t="s">
        <v>167</v>
      </c>
    </row>
    <row r="58" spans="1:14" x14ac:dyDescent="0.3">
      <c r="A58" s="1"/>
      <c r="B58" s="5" t="s">
        <v>305</v>
      </c>
      <c r="C58" s="5" t="s">
        <v>310</v>
      </c>
      <c r="D58" s="5" t="s">
        <v>213</v>
      </c>
      <c r="E58" s="4" t="s">
        <v>160</v>
      </c>
      <c r="F58" s="4" t="s">
        <v>171</v>
      </c>
      <c r="G58" s="6" t="s">
        <v>311</v>
      </c>
      <c r="H58" s="8">
        <v>0</v>
      </c>
      <c r="I58" s="5" t="s">
        <v>163</v>
      </c>
      <c r="J58" s="5" t="s">
        <v>164</v>
      </c>
      <c r="K58" s="5" t="s">
        <v>165</v>
      </c>
      <c r="L58" s="5" t="s">
        <v>234</v>
      </c>
      <c r="M58" s="8">
        <v>73</v>
      </c>
      <c r="N58" s="5" t="s">
        <v>167</v>
      </c>
    </row>
    <row r="59" spans="1:14" x14ac:dyDescent="0.3">
      <c r="A59" s="1"/>
      <c r="B59" s="5" t="s">
        <v>305</v>
      </c>
      <c r="C59" s="5" t="s">
        <v>310</v>
      </c>
      <c r="D59" s="5" t="s">
        <v>52</v>
      </c>
      <c r="E59" s="4" t="s">
        <v>160</v>
      </c>
      <c r="F59" s="4" t="s">
        <v>171</v>
      </c>
      <c r="G59" s="6" t="s">
        <v>312</v>
      </c>
      <c r="H59" s="8">
        <v>0</v>
      </c>
      <c r="I59" s="5" t="s">
        <v>163</v>
      </c>
      <c r="J59" s="5" t="s">
        <v>164</v>
      </c>
      <c r="K59" s="5" t="s">
        <v>165</v>
      </c>
      <c r="L59" s="5" t="s">
        <v>234</v>
      </c>
      <c r="M59" s="8">
        <v>74</v>
      </c>
      <c r="N59" s="5" t="s">
        <v>167</v>
      </c>
    </row>
    <row r="60" spans="1:14" x14ac:dyDescent="0.3">
      <c r="A60" s="1"/>
      <c r="B60" s="5" t="s">
        <v>305</v>
      </c>
      <c r="C60" s="5" t="s">
        <v>313</v>
      </c>
      <c r="D60" s="5" t="s">
        <v>69</v>
      </c>
      <c r="E60" s="4" t="s">
        <v>314</v>
      </c>
      <c r="F60" s="4" t="s">
        <v>171</v>
      </c>
      <c r="G60" s="6" t="s">
        <v>315</v>
      </c>
      <c r="H60" s="8">
        <v>31.2</v>
      </c>
      <c r="I60" s="5" t="s">
        <v>163</v>
      </c>
      <c r="J60" s="5" t="s">
        <v>164</v>
      </c>
      <c r="K60" s="5" t="s">
        <v>165</v>
      </c>
      <c r="L60" s="5" t="s">
        <v>166</v>
      </c>
      <c r="M60" s="8">
        <v>63</v>
      </c>
      <c r="N60" s="5" t="s">
        <v>167</v>
      </c>
    </row>
    <row r="61" spans="1:14" x14ac:dyDescent="0.3">
      <c r="A61" s="1"/>
      <c r="B61" s="5" t="s">
        <v>305</v>
      </c>
      <c r="C61" s="5" t="s">
        <v>313</v>
      </c>
      <c r="D61" s="5" t="s">
        <v>69</v>
      </c>
      <c r="E61" s="4" t="s">
        <v>314</v>
      </c>
      <c r="F61" s="4" t="s">
        <v>171</v>
      </c>
      <c r="G61" s="6" t="s">
        <v>316</v>
      </c>
      <c r="H61" s="8">
        <v>31.2</v>
      </c>
      <c r="I61" s="5" t="s">
        <v>163</v>
      </c>
      <c r="J61" s="5" t="s">
        <v>164</v>
      </c>
      <c r="K61" s="5" t="s">
        <v>165</v>
      </c>
      <c r="L61" s="5" t="s">
        <v>166</v>
      </c>
      <c r="M61" s="8">
        <v>63</v>
      </c>
      <c r="N61" s="5" t="s">
        <v>167</v>
      </c>
    </row>
    <row r="62" spans="1:14" x14ac:dyDescent="0.3">
      <c r="A62" s="1"/>
      <c r="B62" s="5" t="s">
        <v>305</v>
      </c>
      <c r="C62" s="5" t="s">
        <v>313</v>
      </c>
      <c r="D62" s="5" t="s">
        <v>69</v>
      </c>
      <c r="E62" s="4" t="s">
        <v>314</v>
      </c>
      <c r="F62" s="4" t="s">
        <v>171</v>
      </c>
      <c r="G62" s="6" t="s">
        <v>317</v>
      </c>
      <c r="H62" s="8">
        <v>31.2</v>
      </c>
      <c r="I62" s="5" t="s">
        <v>163</v>
      </c>
      <c r="J62" s="5" t="s">
        <v>164</v>
      </c>
      <c r="K62" s="5" t="s">
        <v>165</v>
      </c>
      <c r="L62" s="5" t="s">
        <v>166</v>
      </c>
      <c r="M62" s="8">
        <v>63</v>
      </c>
      <c r="N62" s="5" t="s">
        <v>167</v>
      </c>
    </row>
    <row r="63" spans="1:14" x14ac:dyDescent="0.3">
      <c r="A63" s="1"/>
      <c r="B63" s="5" t="s">
        <v>103</v>
      </c>
      <c r="C63" s="5" t="s">
        <v>318</v>
      </c>
      <c r="D63" s="5" t="s">
        <v>319</v>
      </c>
      <c r="E63" s="4" t="s">
        <v>160</v>
      </c>
      <c r="F63" s="4" t="s">
        <v>171</v>
      </c>
      <c r="G63" s="6" t="s">
        <v>320</v>
      </c>
      <c r="H63" s="8">
        <v>0</v>
      </c>
      <c r="I63" s="5" t="s">
        <v>163</v>
      </c>
      <c r="J63" s="5" t="s">
        <v>173</v>
      </c>
      <c r="K63" s="5" t="s">
        <v>165</v>
      </c>
      <c r="L63" s="5" t="s">
        <v>174</v>
      </c>
      <c r="M63" s="8">
        <v>35</v>
      </c>
      <c r="N63" s="5" t="s">
        <v>167</v>
      </c>
    </row>
    <row r="64" spans="1:14" x14ac:dyDescent="0.3">
      <c r="A64" s="1"/>
      <c r="B64" s="5" t="s">
        <v>103</v>
      </c>
      <c r="C64" s="5" t="s">
        <v>321</v>
      </c>
      <c r="D64" s="5" t="s">
        <v>322</v>
      </c>
      <c r="E64" s="4" t="s">
        <v>160</v>
      </c>
      <c r="F64" s="4" t="s">
        <v>171</v>
      </c>
      <c r="G64" s="6" t="s">
        <v>323</v>
      </c>
      <c r="H64" s="8">
        <v>150</v>
      </c>
      <c r="I64" s="5" t="s">
        <v>163</v>
      </c>
      <c r="J64" s="5" t="s">
        <v>164</v>
      </c>
      <c r="K64" s="5" t="s">
        <v>165</v>
      </c>
      <c r="L64" s="5" t="s">
        <v>166</v>
      </c>
      <c r="M64" s="8">
        <v>13</v>
      </c>
      <c r="N64" s="5" t="s">
        <v>167</v>
      </c>
    </row>
    <row r="65" spans="1:14" x14ac:dyDescent="0.3">
      <c r="A65" s="1"/>
      <c r="B65" s="5" t="s">
        <v>103</v>
      </c>
      <c r="C65" s="5" t="s">
        <v>321</v>
      </c>
      <c r="D65" s="5" t="s">
        <v>324</v>
      </c>
      <c r="E65" s="4" t="s">
        <v>160</v>
      </c>
      <c r="F65" s="4" t="s">
        <v>171</v>
      </c>
      <c r="G65" s="6" t="s">
        <v>325</v>
      </c>
      <c r="H65" s="8">
        <v>0</v>
      </c>
      <c r="I65" s="5" t="s">
        <v>163</v>
      </c>
      <c r="J65" s="5" t="s">
        <v>164</v>
      </c>
      <c r="K65" s="5" t="s">
        <v>165</v>
      </c>
      <c r="L65" s="5" t="s">
        <v>166</v>
      </c>
      <c r="M65" s="8">
        <v>10890</v>
      </c>
      <c r="N65" s="5" t="s">
        <v>175</v>
      </c>
    </row>
    <row r="66" spans="1:14" x14ac:dyDescent="0.3">
      <c r="A66" s="1"/>
      <c r="B66" s="5" t="s">
        <v>326</v>
      </c>
      <c r="C66" s="5" t="s">
        <v>327</v>
      </c>
      <c r="D66" s="5" t="s">
        <v>52</v>
      </c>
      <c r="E66" s="4" t="s">
        <v>160</v>
      </c>
      <c r="F66" s="4" t="s">
        <v>171</v>
      </c>
      <c r="G66" s="6" t="s">
        <v>328</v>
      </c>
      <c r="H66" s="8">
        <v>1.5</v>
      </c>
      <c r="I66" s="5" t="s">
        <v>163</v>
      </c>
      <c r="J66" s="5" t="s">
        <v>164</v>
      </c>
      <c r="K66" s="5" t="s">
        <v>165</v>
      </c>
      <c r="L66" s="5" t="s">
        <v>166</v>
      </c>
      <c r="M66" s="8">
        <v>15114</v>
      </c>
      <c r="N66" s="5" t="s">
        <v>167</v>
      </c>
    </row>
    <row r="67" spans="1:14" ht="26.4" x14ac:dyDescent="0.3">
      <c r="A67" s="1"/>
      <c r="B67" s="5" t="s">
        <v>329</v>
      </c>
      <c r="C67" s="5" t="s">
        <v>330</v>
      </c>
      <c r="D67" s="5" t="s">
        <v>331</v>
      </c>
      <c r="E67" s="4" t="s">
        <v>160</v>
      </c>
      <c r="F67" s="4" t="s">
        <v>171</v>
      </c>
      <c r="G67" s="6" t="s">
        <v>332</v>
      </c>
      <c r="H67" s="8">
        <v>0</v>
      </c>
      <c r="I67" s="5" t="s">
        <v>163</v>
      </c>
      <c r="J67" s="5" t="s">
        <v>164</v>
      </c>
      <c r="K67" s="5" t="s">
        <v>165</v>
      </c>
      <c r="L67" s="5" t="s">
        <v>166</v>
      </c>
      <c r="M67" s="8">
        <v>13696</v>
      </c>
      <c r="N67" s="5" t="s">
        <v>175</v>
      </c>
    </row>
    <row r="68" spans="1:14" ht="26.4" x14ac:dyDescent="0.3">
      <c r="A68" s="1"/>
      <c r="B68" s="5" t="s">
        <v>22</v>
      </c>
      <c r="C68" s="5" t="s">
        <v>333</v>
      </c>
      <c r="D68" s="5" t="s">
        <v>334</v>
      </c>
      <c r="E68" s="4" t="s">
        <v>160</v>
      </c>
      <c r="F68" s="4" t="s">
        <v>171</v>
      </c>
      <c r="G68" s="6" t="s">
        <v>335</v>
      </c>
      <c r="H68" s="8">
        <v>0</v>
      </c>
      <c r="I68" s="5" t="s">
        <v>163</v>
      </c>
      <c r="J68" s="5" t="s">
        <v>164</v>
      </c>
      <c r="K68" s="5" t="s">
        <v>165</v>
      </c>
      <c r="L68" s="5" t="s">
        <v>174</v>
      </c>
      <c r="M68" s="8">
        <v>6226</v>
      </c>
      <c r="N68" s="5" t="s">
        <v>175</v>
      </c>
    </row>
    <row r="69" spans="1:14" x14ac:dyDescent="0.3">
      <c r="A69" s="1"/>
      <c r="B69" s="5" t="s">
        <v>22</v>
      </c>
      <c r="C69" s="5" t="s">
        <v>336</v>
      </c>
      <c r="D69" s="5" t="s">
        <v>337</v>
      </c>
      <c r="E69" s="4" t="s">
        <v>160</v>
      </c>
      <c r="F69" s="4" t="s">
        <v>171</v>
      </c>
      <c r="G69" s="6" t="s">
        <v>338</v>
      </c>
      <c r="H69" s="8">
        <v>0</v>
      </c>
      <c r="I69" s="5" t="s">
        <v>163</v>
      </c>
      <c r="J69" s="5" t="s">
        <v>164</v>
      </c>
      <c r="K69" s="5" t="s">
        <v>165</v>
      </c>
      <c r="L69" s="5" t="s">
        <v>174</v>
      </c>
      <c r="M69" s="8">
        <v>352</v>
      </c>
      <c r="N69" s="5" t="s">
        <v>175</v>
      </c>
    </row>
    <row r="70" spans="1:14" ht="66" x14ac:dyDescent="0.3">
      <c r="A70" s="1"/>
      <c r="B70" s="5" t="s">
        <v>22</v>
      </c>
      <c r="C70" s="5" t="s">
        <v>336</v>
      </c>
      <c r="D70" s="5" t="s">
        <v>339</v>
      </c>
      <c r="E70" s="4" t="s">
        <v>160</v>
      </c>
      <c r="F70" s="4" t="s">
        <v>171</v>
      </c>
      <c r="G70" s="6" t="s">
        <v>340</v>
      </c>
      <c r="H70" s="8">
        <v>0</v>
      </c>
      <c r="I70" s="5" t="s">
        <v>163</v>
      </c>
      <c r="J70" s="5" t="s">
        <v>164</v>
      </c>
      <c r="K70" s="5" t="s">
        <v>165</v>
      </c>
      <c r="L70" s="5" t="s">
        <v>174</v>
      </c>
      <c r="M70" s="8">
        <v>8939</v>
      </c>
      <c r="N70" s="5" t="s">
        <v>175</v>
      </c>
    </row>
    <row r="71" spans="1:14" x14ac:dyDescent="0.3">
      <c r="A71" s="1"/>
      <c r="B71" s="5" t="s">
        <v>22</v>
      </c>
      <c r="C71" s="5" t="s">
        <v>341</v>
      </c>
      <c r="D71" s="5" t="s">
        <v>342</v>
      </c>
      <c r="E71" s="4" t="s">
        <v>160</v>
      </c>
      <c r="F71" s="4" t="s">
        <v>171</v>
      </c>
      <c r="G71" s="6" t="s">
        <v>343</v>
      </c>
      <c r="H71" s="8">
        <v>0</v>
      </c>
      <c r="I71" s="5" t="s">
        <v>163</v>
      </c>
      <c r="J71" s="5" t="s">
        <v>173</v>
      </c>
      <c r="K71" s="5" t="s">
        <v>165</v>
      </c>
      <c r="L71" s="5" t="s">
        <v>174</v>
      </c>
      <c r="M71" s="8">
        <v>15653</v>
      </c>
      <c r="N71" s="5" t="s">
        <v>175</v>
      </c>
    </row>
    <row r="72" spans="1:14" ht="26.4" x14ac:dyDescent="0.3">
      <c r="A72" s="1"/>
      <c r="B72" s="5" t="s">
        <v>22</v>
      </c>
      <c r="C72" s="5" t="s">
        <v>341</v>
      </c>
      <c r="D72" s="5" t="s">
        <v>342</v>
      </c>
      <c r="E72" s="4" t="s">
        <v>344</v>
      </c>
      <c r="F72" s="4" t="s">
        <v>345</v>
      </c>
      <c r="G72" s="6" t="s">
        <v>346</v>
      </c>
      <c r="H72" s="8">
        <v>0</v>
      </c>
      <c r="I72" s="5" t="s">
        <v>163</v>
      </c>
      <c r="J72" s="5" t="s">
        <v>164</v>
      </c>
      <c r="K72" s="5" t="s">
        <v>165</v>
      </c>
      <c r="L72" s="5" t="s">
        <v>174</v>
      </c>
      <c r="M72" s="8">
        <v>15653</v>
      </c>
      <c r="N72" s="5" t="s">
        <v>175</v>
      </c>
    </row>
    <row r="73" spans="1:14" ht="26.4" x14ac:dyDescent="0.3">
      <c r="A73" s="1"/>
      <c r="B73" s="5" t="s">
        <v>22</v>
      </c>
      <c r="C73" s="5" t="s">
        <v>341</v>
      </c>
      <c r="D73" s="5" t="s">
        <v>347</v>
      </c>
      <c r="E73" s="4" t="s">
        <v>348</v>
      </c>
      <c r="F73" s="4" t="s">
        <v>349</v>
      </c>
      <c r="G73" s="6" t="s">
        <v>346</v>
      </c>
      <c r="H73" s="8">
        <v>0</v>
      </c>
      <c r="I73" s="5" t="s">
        <v>163</v>
      </c>
      <c r="J73" s="5" t="s">
        <v>164</v>
      </c>
      <c r="K73" s="5" t="s">
        <v>165</v>
      </c>
      <c r="L73" s="5" t="s">
        <v>174</v>
      </c>
      <c r="M73" s="8">
        <v>11592</v>
      </c>
      <c r="N73" s="5" t="s">
        <v>175</v>
      </c>
    </row>
    <row r="74" spans="1:14" ht="26.4" x14ac:dyDescent="0.3">
      <c r="A74" s="1"/>
      <c r="B74" s="5" t="s">
        <v>22</v>
      </c>
      <c r="C74" s="5" t="s">
        <v>341</v>
      </c>
      <c r="D74" s="5" t="s">
        <v>350</v>
      </c>
      <c r="E74" s="4" t="s">
        <v>351</v>
      </c>
      <c r="F74" s="4" t="s">
        <v>352</v>
      </c>
      <c r="G74" s="6" t="s">
        <v>346</v>
      </c>
      <c r="H74" s="8">
        <v>0</v>
      </c>
      <c r="I74" s="5" t="s">
        <v>163</v>
      </c>
      <c r="J74" s="5" t="s">
        <v>164</v>
      </c>
      <c r="K74" s="5" t="s">
        <v>165</v>
      </c>
      <c r="L74" s="5" t="s">
        <v>174</v>
      </c>
      <c r="M74" s="8">
        <v>11591</v>
      </c>
      <c r="N74" s="5" t="s">
        <v>175</v>
      </c>
    </row>
    <row r="75" spans="1:14" ht="26.4" x14ac:dyDescent="0.3">
      <c r="A75" s="1"/>
      <c r="B75" s="5" t="s">
        <v>22</v>
      </c>
      <c r="C75" s="5" t="s">
        <v>341</v>
      </c>
      <c r="D75" s="5" t="s">
        <v>347</v>
      </c>
      <c r="E75" s="4" t="s">
        <v>353</v>
      </c>
      <c r="F75" s="4" t="s">
        <v>354</v>
      </c>
      <c r="G75" s="6" t="s">
        <v>355</v>
      </c>
      <c r="H75" s="8">
        <v>0</v>
      </c>
      <c r="I75" s="5" t="s">
        <v>163</v>
      </c>
      <c r="J75" s="5" t="s">
        <v>173</v>
      </c>
      <c r="K75" s="5" t="s">
        <v>165</v>
      </c>
      <c r="L75" s="5" t="s">
        <v>174</v>
      </c>
      <c r="M75" s="8">
        <v>11592</v>
      </c>
      <c r="N75" s="5" t="s">
        <v>175</v>
      </c>
    </row>
    <row r="76" spans="1:14" ht="26.4" x14ac:dyDescent="0.3">
      <c r="A76" s="1"/>
      <c r="B76" s="5" t="s">
        <v>22</v>
      </c>
      <c r="C76" s="5" t="s">
        <v>356</v>
      </c>
      <c r="D76" s="5" t="s">
        <v>357</v>
      </c>
      <c r="E76" s="4" t="s">
        <v>160</v>
      </c>
      <c r="F76" s="4" t="s">
        <v>171</v>
      </c>
      <c r="G76" s="6" t="s">
        <v>358</v>
      </c>
      <c r="H76" s="8">
        <v>0</v>
      </c>
      <c r="I76" s="5" t="s">
        <v>163</v>
      </c>
      <c r="J76" s="5" t="s">
        <v>173</v>
      </c>
      <c r="K76" s="5" t="s">
        <v>165</v>
      </c>
      <c r="L76" s="5" t="s">
        <v>174</v>
      </c>
      <c r="M76" s="8">
        <v>23258</v>
      </c>
      <c r="N76" s="5" t="s">
        <v>175</v>
      </c>
    </row>
    <row r="77" spans="1:14" ht="52.8" x14ac:dyDescent="0.3">
      <c r="A77" s="1"/>
      <c r="B77" s="5" t="s">
        <v>22</v>
      </c>
      <c r="C77" s="5" t="s">
        <v>359</v>
      </c>
      <c r="D77" s="5" t="s">
        <v>360</v>
      </c>
      <c r="E77" s="4" t="s">
        <v>160</v>
      </c>
      <c r="F77" s="4" t="s">
        <v>171</v>
      </c>
      <c r="G77" s="6" t="s">
        <v>361</v>
      </c>
      <c r="H77" s="8">
        <v>0</v>
      </c>
      <c r="I77" s="5" t="s">
        <v>163</v>
      </c>
      <c r="J77" s="5" t="s">
        <v>164</v>
      </c>
      <c r="K77" s="5" t="s">
        <v>165</v>
      </c>
      <c r="L77" s="5" t="s">
        <v>174</v>
      </c>
      <c r="M77" s="8">
        <v>834</v>
      </c>
      <c r="N77" s="5" t="s">
        <v>175</v>
      </c>
    </row>
    <row r="78" spans="1:14" ht="39.6" x14ac:dyDescent="0.3">
      <c r="A78" s="1"/>
      <c r="B78" s="5" t="s">
        <v>22</v>
      </c>
      <c r="C78" s="5" t="s">
        <v>362</v>
      </c>
      <c r="D78" s="5" t="s">
        <v>363</v>
      </c>
      <c r="E78" s="4" t="s">
        <v>160</v>
      </c>
      <c r="F78" s="4" t="s">
        <v>171</v>
      </c>
      <c r="G78" s="6" t="s">
        <v>364</v>
      </c>
      <c r="H78" s="8">
        <v>0</v>
      </c>
      <c r="I78" s="5" t="s">
        <v>163</v>
      </c>
      <c r="J78" s="5" t="s">
        <v>164</v>
      </c>
      <c r="K78" s="5" t="s">
        <v>165</v>
      </c>
      <c r="L78" s="5" t="s">
        <v>234</v>
      </c>
      <c r="M78" s="8">
        <v>11702</v>
      </c>
      <c r="N78" s="5" t="s">
        <v>175</v>
      </c>
    </row>
    <row r="79" spans="1:14" ht="26.4" x14ac:dyDescent="0.3">
      <c r="A79" s="1"/>
      <c r="B79" s="5" t="s">
        <v>22</v>
      </c>
      <c r="C79" s="5" t="s">
        <v>365</v>
      </c>
      <c r="D79" s="5" t="s">
        <v>366</v>
      </c>
      <c r="E79" s="4" t="s">
        <v>160</v>
      </c>
      <c r="F79" s="4" t="s">
        <v>171</v>
      </c>
      <c r="G79" s="6" t="s">
        <v>367</v>
      </c>
      <c r="H79" s="8">
        <v>0</v>
      </c>
      <c r="I79" s="5" t="s">
        <v>163</v>
      </c>
      <c r="J79" s="5" t="s">
        <v>164</v>
      </c>
      <c r="K79" s="5" t="s">
        <v>165</v>
      </c>
      <c r="L79" s="5" t="s">
        <v>174</v>
      </c>
      <c r="M79" s="8">
        <v>571</v>
      </c>
      <c r="N79" s="5" t="s">
        <v>175</v>
      </c>
    </row>
    <row r="80" spans="1:14" ht="26.4" x14ac:dyDescent="0.3">
      <c r="A80" s="1"/>
      <c r="B80" s="5" t="s">
        <v>22</v>
      </c>
      <c r="C80" s="5" t="s">
        <v>368</v>
      </c>
      <c r="D80" s="5" t="s">
        <v>369</v>
      </c>
      <c r="E80" s="4" t="s">
        <v>160</v>
      </c>
      <c r="F80" s="4" t="s">
        <v>171</v>
      </c>
      <c r="G80" s="6" t="s">
        <v>370</v>
      </c>
      <c r="H80" s="8">
        <v>0</v>
      </c>
      <c r="I80" s="5" t="s">
        <v>163</v>
      </c>
      <c r="J80" s="5" t="s">
        <v>173</v>
      </c>
      <c r="K80" s="5" t="s">
        <v>165</v>
      </c>
      <c r="L80" s="5" t="s">
        <v>174</v>
      </c>
      <c r="M80" s="8">
        <v>13974</v>
      </c>
      <c r="N80" s="5" t="s">
        <v>175</v>
      </c>
    </row>
    <row r="81" spans="1:14" ht="39.6" x14ac:dyDescent="0.3">
      <c r="A81" s="1"/>
      <c r="B81" s="5" t="s">
        <v>22</v>
      </c>
      <c r="C81" s="5" t="s">
        <v>368</v>
      </c>
      <c r="D81" s="5" t="s">
        <v>371</v>
      </c>
      <c r="E81" s="4" t="s">
        <v>372</v>
      </c>
      <c r="F81" s="4" t="s">
        <v>373</v>
      </c>
      <c r="G81" s="6" t="s">
        <v>374</v>
      </c>
      <c r="H81" s="8">
        <v>0</v>
      </c>
      <c r="I81" s="5" t="s">
        <v>163</v>
      </c>
      <c r="J81" s="5" t="s">
        <v>164</v>
      </c>
      <c r="K81" s="5" t="s">
        <v>165</v>
      </c>
      <c r="L81" s="5" t="s">
        <v>215</v>
      </c>
      <c r="M81" s="8">
        <v>13977</v>
      </c>
      <c r="N81" s="5" t="s">
        <v>175</v>
      </c>
    </row>
    <row r="82" spans="1:14" ht="39.6" x14ac:dyDescent="0.3">
      <c r="A82" s="1"/>
      <c r="B82" s="5" t="s">
        <v>22</v>
      </c>
      <c r="C82" s="5" t="s">
        <v>368</v>
      </c>
      <c r="D82" s="5" t="s">
        <v>375</v>
      </c>
      <c r="E82" s="4" t="s">
        <v>372</v>
      </c>
      <c r="F82" s="4" t="s">
        <v>373</v>
      </c>
      <c r="G82" s="6" t="s">
        <v>376</v>
      </c>
      <c r="H82" s="8">
        <v>0</v>
      </c>
      <c r="I82" s="5" t="s">
        <v>163</v>
      </c>
      <c r="J82" s="5" t="s">
        <v>164</v>
      </c>
      <c r="K82" s="5" t="s">
        <v>165</v>
      </c>
      <c r="L82" s="5" t="s">
        <v>215</v>
      </c>
      <c r="M82" s="8">
        <v>13975</v>
      </c>
      <c r="N82" s="5" t="s">
        <v>175</v>
      </c>
    </row>
    <row r="83" spans="1:14" ht="26.4" x14ac:dyDescent="0.3">
      <c r="A83" s="1"/>
      <c r="B83" s="5" t="s">
        <v>22</v>
      </c>
      <c r="C83" s="5" t="s">
        <v>368</v>
      </c>
      <c r="D83" s="5" t="s">
        <v>369</v>
      </c>
      <c r="E83" s="4" t="s">
        <v>372</v>
      </c>
      <c r="F83" s="4" t="s">
        <v>373</v>
      </c>
      <c r="G83" s="6" t="s">
        <v>377</v>
      </c>
      <c r="H83" s="8">
        <v>0</v>
      </c>
      <c r="I83" s="5" t="s">
        <v>163</v>
      </c>
      <c r="J83" s="5" t="s">
        <v>164</v>
      </c>
      <c r="K83" s="5" t="s">
        <v>165</v>
      </c>
      <c r="L83" s="5" t="s">
        <v>215</v>
      </c>
      <c r="M83" s="8">
        <v>13974</v>
      </c>
      <c r="N83" s="5" t="s">
        <v>175</v>
      </c>
    </row>
    <row r="84" spans="1:14" ht="39.6" x14ac:dyDescent="0.3">
      <c r="A84" s="1"/>
      <c r="B84" s="5" t="s">
        <v>22</v>
      </c>
      <c r="C84" s="5" t="s">
        <v>378</v>
      </c>
      <c r="D84" s="5" t="s">
        <v>379</v>
      </c>
      <c r="E84" s="4" t="s">
        <v>160</v>
      </c>
      <c r="F84" s="4" t="s">
        <v>171</v>
      </c>
      <c r="G84" s="6" t="s">
        <v>380</v>
      </c>
      <c r="H84" s="8">
        <v>0</v>
      </c>
      <c r="I84" s="5" t="s">
        <v>163</v>
      </c>
      <c r="J84" s="5" t="s">
        <v>164</v>
      </c>
      <c r="K84" s="5" t="s">
        <v>165</v>
      </c>
      <c r="L84" s="5" t="s">
        <v>174</v>
      </c>
      <c r="M84" s="8">
        <v>13510</v>
      </c>
      <c r="N84" s="5" t="s">
        <v>175</v>
      </c>
    </row>
    <row r="85" spans="1:14" ht="39.6" x14ac:dyDescent="0.3">
      <c r="A85" s="1"/>
      <c r="B85" s="5" t="s">
        <v>22</v>
      </c>
      <c r="C85" s="5" t="s">
        <v>378</v>
      </c>
      <c r="D85" s="5" t="s">
        <v>381</v>
      </c>
      <c r="E85" s="4" t="s">
        <v>160</v>
      </c>
      <c r="F85" s="4" t="s">
        <v>171</v>
      </c>
      <c r="G85" s="6" t="s">
        <v>382</v>
      </c>
      <c r="H85" s="8">
        <v>0</v>
      </c>
      <c r="I85" s="5" t="s">
        <v>163</v>
      </c>
      <c r="J85" s="5" t="s">
        <v>164</v>
      </c>
      <c r="K85" s="5" t="s">
        <v>165</v>
      </c>
      <c r="L85" s="5" t="s">
        <v>174</v>
      </c>
      <c r="M85" s="8">
        <v>8680</v>
      </c>
      <c r="N85" s="5" t="s">
        <v>175</v>
      </c>
    </row>
    <row r="86" spans="1:14" ht="39.6" x14ac:dyDescent="0.3">
      <c r="A86" s="1"/>
      <c r="B86" s="5" t="s">
        <v>22</v>
      </c>
      <c r="C86" s="5" t="s">
        <v>383</v>
      </c>
      <c r="D86" s="5" t="s">
        <v>384</v>
      </c>
      <c r="E86" s="4" t="s">
        <v>160</v>
      </c>
      <c r="F86" s="4" t="s">
        <v>171</v>
      </c>
      <c r="G86" s="6" t="s">
        <v>385</v>
      </c>
      <c r="H86" s="8">
        <v>0</v>
      </c>
      <c r="I86" s="5" t="s">
        <v>163</v>
      </c>
      <c r="J86" s="5" t="s">
        <v>164</v>
      </c>
      <c r="K86" s="5" t="s">
        <v>165</v>
      </c>
      <c r="L86" s="5" t="s">
        <v>234</v>
      </c>
      <c r="M86" s="8">
        <v>14975</v>
      </c>
      <c r="N86" s="5" t="s">
        <v>175</v>
      </c>
    </row>
    <row r="87" spans="1:14" ht="26.4" x14ac:dyDescent="0.3">
      <c r="A87" s="1"/>
      <c r="B87" s="5" t="s">
        <v>22</v>
      </c>
      <c r="C87" s="5" t="s">
        <v>386</v>
      </c>
      <c r="D87" s="5" t="s">
        <v>387</v>
      </c>
      <c r="E87" s="4" t="s">
        <v>348</v>
      </c>
      <c r="F87" s="4" t="s">
        <v>388</v>
      </c>
      <c r="G87" s="6" t="s">
        <v>389</v>
      </c>
      <c r="H87" s="8">
        <v>0</v>
      </c>
      <c r="I87" s="5" t="s">
        <v>163</v>
      </c>
      <c r="J87" s="5" t="s">
        <v>164</v>
      </c>
      <c r="K87" s="5" t="s">
        <v>165</v>
      </c>
      <c r="L87" s="5" t="s">
        <v>174</v>
      </c>
      <c r="M87" s="8">
        <v>1249</v>
      </c>
      <c r="N87" s="5" t="s">
        <v>175</v>
      </c>
    </row>
    <row r="88" spans="1:14" ht="26.4" x14ac:dyDescent="0.3">
      <c r="A88" s="1"/>
      <c r="B88" s="5" t="s">
        <v>22</v>
      </c>
      <c r="C88" s="5" t="s">
        <v>390</v>
      </c>
      <c r="D88" s="5" t="s">
        <v>391</v>
      </c>
      <c r="E88" s="4" t="s">
        <v>392</v>
      </c>
      <c r="F88" s="4" t="s">
        <v>393</v>
      </c>
      <c r="G88" s="6" t="s">
        <v>394</v>
      </c>
      <c r="H88" s="8">
        <v>0</v>
      </c>
      <c r="I88" s="5" t="s">
        <v>163</v>
      </c>
      <c r="J88" s="5" t="s">
        <v>164</v>
      </c>
      <c r="K88" s="5" t="s">
        <v>165</v>
      </c>
      <c r="L88" s="5" t="s">
        <v>234</v>
      </c>
      <c r="M88" s="8">
        <v>1064</v>
      </c>
      <c r="N88" s="5" t="s">
        <v>175</v>
      </c>
    </row>
    <row r="89" spans="1:14" ht="26.4" x14ac:dyDescent="0.3">
      <c r="A89" s="1"/>
      <c r="B89" s="5" t="s">
        <v>395</v>
      </c>
      <c r="C89" s="5" t="s">
        <v>396</v>
      </c>
      <c r="D89" s="5" t="s">
        <v>397</v>
      </c>
      <c r="E89" s="4" t="s">
        <v>398</v>
      </c>
      <c r="F89" s="4" t="s">
        <v>399</v>
      </c>
      <c r="G89" s="6" t="s">
        <v>400</v>
      </c>
      <c r="H89" s="8">
        <v>0</v>
      </c>
      <c r="I89" s="5" t="s">
        <v>163</v>
      </c>
      <c r="J89" s="5" t="s">
        <v>164</v>
      </c>
      <c r="K89" s="5" t="s">
        <v>165</v>
      </c>
      <c r="L89" s="5" t="s">
        <v>166</v>
      </c>
      <c r="M89" s="8">
        <v>1243</v>
      </c>
      <c r="N89" s="5" t="s">
        <v>175</v>
      </c>
    </row>
    <row r="90" spans="1:14" ht="26.4" x14ac:dyDescent="0.3">
      <c r="A90" s="1"/>
      <c r="B90" s="5" t="s">
        <v>395</v>
      </c>
      <c r="C90" s="5" t="s">
        <v>401</v>
      </c>
      <c r="D90" s="5" t="s">
        <v>402</v>
      </c>
      <c r="E90" s="4" t="s">
        <v>403</v>
      </c>
      <c r="F90" s="4" t="s">
        <v>404</v>
      </c>
      <c r="G90" s="6" t="s">
        <v>400</v>
      </c>
      <c r="H90" s="8">
        <v>0</v>
      </c>
      <c r="I90" s="5" t="s">
        <v>163</v>
      </c>
      <c r="J90" s="5" t="s">
        <v>164</v>
      </c>
      <c r="K90" s="5" t="s">
        <v>165</v>
      </c>
      <c r="L90" s="5" t="s">
        <v>166</v>
      </c>
      <c r="M90" s="8">
        <v>1242</v>
      </c>
      <c r="N90" s="5" t="s">
        <v>175</v>
      </c>
    </row>
    <row r="91" spans="1:14" ht="26.4" x14ac:dyDescent="0.3">
      <c r="A91" s="1"/>
      <c r="B91" s="5" t="s">
        <v>395</v>
      </c>
      <c r="C91" s="5" t="s">
        <v>405</v>
      </c>
      <c r="D91" s="5" t="s">
        <v>213</v>
      </c>
      <c r="E91" s="4" t="s">
        <v>406</v>
      </c>
      <c r="F91" s="4" t="s">
        <v>407</v>
      </c>
      <c r="G91" s="6" t="s">
        <v>408</v>
      </c>
      <c r="H91" s="8">
        <v>0</v>
      </c>
      <c r="I91" s="5" t="s">
        <v>163</v>
      </c>
      <c r="J91" s="5" t="s">
        <v>164</v>
      </c>
      <c r="K91" s="5" t="s">
        <v>165</v>
      </c>
      <c r="L91" s="5" t="s">
        <v>174</v>
      </c>
      <c r="M91" s="8">
        <v>21891</v>
      </c>
      <c r="N91" s="5" t="s">
        <v>167</v>
      </c>
    </row>
    <row r="92" spans="1:14" x14ac:dyDescent="0.3">
      <c r="A92" s="1"/>
      <c r="B92" s="5" t="s">
        <v>409</v>
      </c>
      <c r="C92" s="5" t="s">
        <v>410</v>
      </c>
      <c r="D92" s="5" t="s">
        <v>411</v>
      </c>
      <c r="E92" s="4" t="s">
        <v>160</v>
      </c>
      <c r="F92" s="4" t="s">
        <v>171</v>
      </c>
      <c r="G92" s="6" t="s">
        <v>412</v>
      </c>
      <c r="H92" s="8">
        <v>24.425000000000001</v>
      </c>
      <c r="I92" s="5" t="s">
        <v>163</v>
      </c>
      <c r="J92" s="5" t="s">
        <v>164</v>
      </c>
      <c r="K92" s="5" t="s">
        <v>165</v>
      </c>
      <c r="L92" s="5" t="s">
        <v>166</v>
      </c>
      <c r="M92" s="8">
        <v>60</v>
      </c>
      <c r="N92" s="5" t="s">
        <v>167</v>
      </c>
    </row>
    <row r="93" spans="1:14" x14ac:dyDescent="0.3">
      <c r="A93" s="1"/>
      <c r="B93" s="5" t="s">
        <v>127</v>
      </c>
      <c r="C93" s="5" t="s">
        <v>413</v>
      </c>
      <c r="D93" s="5" t="s">
        <v>47</v>
      </c>
      <c r="E93" s="4" t="s">
        <v>160</v>
      </c>
      <c r="F93" s="4" t="s">
        <v>171</v>
      </c>
      <c r="G93" s="6" t="s">
        <v>414</v>
      </c>
      <c r="H93" s="8">
        <v>0</v>
      </c>
      <c r="I93" s="5" t="s">
        <v>163</v>
      </c>
      <c r="J93" s="5" t="s">
        <v>173</v>
      </c>
      <c r="K93" s="5" t="s">
        <v>165</v>
      </c>
      <c r="L93" s="5" t="s">
        <v>166</v>
      </c>
      <c r="M93" s="8">
        <v>14964</v>
      </c>
      <c r="N93" s="5" t="s">
        <v>167</v>
      </c>
    </row>
    <row r="94" spans="1:14" x14ac:dyDescent="0.3">
      <c r="A94" s="1"/>
      <c r="B94" s="5" t="s">
        <v>135</v>
      </c>
      <c r="C94" s="5" t="s">
        <v>415</v>
      </c>
      <c r="D94" s="5" t="s">
        <v>47</v>
      </c>
      <c r="E94" s="4" t="s">
        <v>160</v>
      </c>
      <c r="F94" s="4" t="s">
        <v>171</v>
      </c>
      <c r="G94" s="6" t="s">
        <v>416</v>
      </c>
      <c r="H94" s="8">
        <v>0</v>
      </c>
      <c r="I94" s="5" t="s">
        <v>163</v>
      </c>
      <c r="J94" s="5" t="s">
        <v>173</v>
      </c>
      <c r="K94" s="5" t="s">
        <v>165</v>
      </c>
      <c r="L94" s="5" t="s">
        <v>174</v>
      </c>
      <c r="M94" s="8">
        <v>258</v>
      </c>
      <c r="N94" s="5" t="s">
        <v>167</v>
      </c>
    </row>
    <row r="95" spans="1:14" ht="26.4" x14ac:dyDescent="0.3">
      <c r="A95" s="1"/>
      <c r="B95" s="5" t="s">
        <v>417</v>
      </c>
      <c r="C95" s="5" t="s">
        <v>418</v>
      </c>
      <c r="D95" s="5" t="s">
        <v>419</v>
      </c>
      <c r="E95" s="4" t="s">
        <v>160</v>
      </c>
      <c r="F95" s="4" t="s">
        <v>171</v>
      </c>
      <c r="G95" s="6" t="s">
        <v>420</v>
      </c>
      <c r="H95" s="8">
        <v>0</v>
      </c>
      <c r="I95" s="5" t="s">
        <v>163</v>
      </c>
      <c r="J95" s="5" t="s">
        <v>173</v>
      </c>
      <c r="K95" s="5" t="s">
        <v>165</v>
      </c>
      <c r="L95" s="5" t="s">
        <v>166</v>
      </c>
      <c r="M95" s="8">
        <v>21644</v>
      </c>
      <c r="N95" s="5" t="s">
        <v>175</v>
      </c>
    </row>
    <row r="96" spans="1:14" x14ac:dyDescent="0.3">
      <c r="A96" s="1"/>
      <c r="B96" s="5" t="s">
        <v>138</v>
      </c>
      <c r="C96" s="5" t="s">
        <v>421</v>
      </c>
      <c r="D96" s="5" t="s">
        <v>422</v>
      </c>
      <c r="E96" s="4" t="s">
        <v>160</v>
      </c>
      <c r="F96" s="4" t="s">
        <v>171</v>
      </c>
      <c r="G96" s="6" t="s">
        <v>423</v>
      </c>
      <c r="H96" s="8">
        <v>0</v>
      </c>
      <c r="I96" s="5" t="s">
        <v>163</v>
      </c>
      <c r="J96" s="5" t="s">
        <v>164</v>
      </c>
      <c r="K96" s="5" t="s">
        <v>165</v>
      </c>
      <c r="L96" s="5" t="s">
        <v>174</v>
      </c>
      <c r="M96" s="8">
        <v>22604</v>
      </c>
      <c r="N96" s="5" t="s">
        <v>175</v>
      </c>
    </row>
    <row r="97" spans="1:14" ht="26.4" x14ac:dyDescent="0.3">
      <c r="A97" s="1"/>
      <c r="B97" s="5" t="s">
        <v>138</v>
      </c>
      <c r="C97" s="5" t="s">
        <v>421</v>
      </c>
      <c r="D97" s="5" t="s">
        <v>424</v>
      </c>
      <c r="E97" s="4" t="s">
        <v>160</v>
      </c>
      <c r="F97" s="4" t="s">
        <v>171</v>
      </c>
      <c r="G97" s="6" t="s">
        <v>425</v>
      </c>
      <c r="H97" s="8">
        <v>0</v>
      </c>
      <c r="I97" s="5" t="s">
        <v>163</v>
      </c>
      <c r="J97" s="5" t="s">
        <v>173</v>
      </c>
      <c r="K97" s="5" t="s">
        <v>165</v>
      </c>
      <c r="L97" s="5" t="s">
        <v>174</v>
      </c>
      <c r="M97" s="8">
        <v>22617</v>
      </c>
      <c r="N97" s="5" t="s">
        <v>175</v>
      </c>
    </row>
    <row r="98" spans="1:14" ht="26.4" x14ac:dyDescent="0.3">
      <c r="A98" s="1"/>
      <c r="B98" s="5" t="s">
        <v>138</v>
      </c>
      <c r="C98" s="5" t="s">
        <v>421</v>
      </c>
      <c r="D98" s="5" t="s">
        <v>426</v>
      </c>
      <c r="E98" s="4" t="s">
        <v>160</v>
      </c>
      <c r="F98" s="4" t="s">
        <v>171</v>
      </c>
      <c r="G98" s="6" t="s">
        <v>427</v>
      </c>
      <c r="H98" s="8">
        <v>0</v>
      </c>
      <c r="I98" s="5" t="s">
        <v>163</v>
      </c>
      <c r="J98" s="5" t="s">
        <v>164</v>
      </c>
      <c r="K98" s="5" t="s">
        <v>165</v>
      </c>
      <c r="L98" s="5" t="s">
        <v>174</v>
      </c>
      <c r="M98" s="8">
        <v>22636</v>
      </c>
      <c r="N98" s="5" t="s">
        <v>175</v>
      </c>
    </row>
    <row r="99" spans="1:14" ht="26.4" x14ac:dyDescent="0.3">
      <c r="A99" s="1"/>
      <c r="B99" s="5" t="s">
        <v>138</v>
      </c>
      <c r="C99" s="5" t="s">
        <v>428</v>
      </c>
      <c r="D99" s="5" t="s">
        <v>429</v>
      </c>
      <c r="E99" s="4" t="s">
        <v>160</v>
      </c>
      <c r="F99" s="4" t="s">
        <v>171</v>
      </c>
      <c r="G99" s="6" t="s">
        <v>430</v>
      </c>
      <c r="H99" s="8">
        <v>0</v>
      </c>
      <c r="I99" s="5" t="s">
        <v>163</v>
      </c>
      <c r="J99" s="5" t="s">
        <v>173</v>
      </c>
      <c r="K99" s="5" t="s">
        <v>165</v>
      </c>
      <c r="L99" s="5" t="s">
        <v>174</v>
      </c>
      <c r="M99" s="8">
        <v>22637</v>
      </c>
      <c r="N99" s="5" t="s">
        <v>175</v>
      </c>
    </row>
    <row r="100" spans="1:14" x14ac:dyDescent="0.3">
      <c r="A100" s="1"/>
      <c r="B100" s="5" t="s">
        <v>138</v>
      </c>
      <c r="C100" s="5" t="s">
        <v>431</v>
      </c>
      <c r="D100" s="5" t="s">
        <v>432</v>
      </c>
      <c r="E100" s="4" t="s">
        <v>160</v>
      </c>
      <c r="F100" s="4" t="s">
        <v>433</v>
      </c>
      <c r="G100" s="6" t="s">
        <v>434</v>
      </c>
      <c r="H100" s="8">
        <v>0</v>
      </c>
      <c r="I100" s="5" t="s">
        <v>163</v>
      </c>
      <c r="J100" s="5" t="s">
        <v>173</v>
      </c>
      <c r="K100" s="5" t="s">
        <v>165</v>
      </c>
      <c r="L100" s="5" t="s">
        <v>215</v>
      </c>
      <c r="M100" s="8">
        <v>24154</v>
      </c>
      <c r="N100" s="5" t="s">
        <v>175</v>
      </c>
    </row>
    <row r="101" spans="1:14" x14ac:dyDescent="0.3">
      <c r="A101" s="1"/>
      <c r="B101" s="5" t="s">
        <v>138</v>
      </c>
      <c r="C101" s="5" t="s">
        <v>431</v>
      </c>
      <c r="D101" s="5" t="s">
        <v>432</v>
      </c>
      <c r="E101" s="4" t="s">
        <v>435</v>
      </c>
      <c r="F101" s="4" t="s">
        <v>436</v>
      </c>
      <c r="G101" s="6" t="s">
        <v>437</v>
      </c>
      <c r="H101" s="8">
        <v>0</v>
      </c>
      <c r="I101" s="5" t="s">
        <v>163</v>
      </c>
      <c r="J101" s="5" t="s">
        <v>164</v>
      </c>
      <c r="K101" s="5" t="s">
        <v>165</v>
      </c>
      <c r="L101" s="5" t="s">
        <v>174</v>
      </c>
      <c r="M101" s="8">
        <v>24154</v>
      </c>
      <c r="N101" s="5" t="s">
        <v>175</v>
      </c>
    </row>
    <row r="102" spans="1:14" x14ac:dyDescent="0.3">
      <c r="A102" s="1"/>
      <c r="B102" s="5" t="s">
        <v>138</v>
      </c>
      <c r="C102" s="5" t="s">
        <v>431</v>
      </c>
      <c r="D102" s="5" t="s">
        <v>432</v>
      </c>
      <c r="E102" s="4" t="s">
        <v>241</v>
      </c>
      <c r="F102" s="4" t="s">
        <v>171</v>
      </c>
      <c r="G102" s="6" t="s">
        <v>438</v>
      </c>
      <c r="H102" s="8">
        <v>0</v>
      </c>
      <c r="I102" s="5" t="s">
        <v>163</v>
      </c>
      <c r="J102" s="5" t="s">
        <v>173</v>
      </c>
      <c r="K102" s="5" t="s">
        <v>165</v>
      </c>
      <c r="L102" s="5" t="s">
        <v>215</v>
      </c>
      <c r="M102" s="8">
        <v>24154</v>
      </c>
      <c r="N102" s="5" t="s">
        <v>175</v>
      </c>
    </row>
    <row r="103" spans="1:14" ht="39.6" x14ac:dyDescent="0.3">
      <c r="A103" s="1"/>
      <c r="B103" s="5" t="s">
        <v>138</v>
      </c>
      <c r="C103" s="5" t="s">
        <v>169</v>
      </c>
      <c r="D103" s="5" t="s">
        <v>439</v>
      </c>
      <c r="E103" s="4" t="s">
        <v>160</v>
      </c>
      <c r="F103" s="4" t="s">
        <v>171</v>
      </c>
      <c r="G103" s="6" t="s">
        <v>440</v>
      </c>
      <c r="H103" s="8">
        <v>0</v>
      </c>
      <c r="I103" s="5" t="s">
        <v>163</v>
      </c>
      <c r="J103" s="5" t="s">
        <v>173</v>
      </c>
      <c r="K103" s="5" t="s">
        <v>165</v>
      </c>
      <c r="L103" s="5" t="s">
        <v>174</v>
      </c>
      <c r="M103" s="8">
        <v>13658</v>
      </c>
      <c r="N103" s="5" t="s">
        <v>175</v>
      </c>
    </row>
    <row r="104" spans="1:14" ht="39.6" x14ac:dyDescent="0.3">
      <c r="A104" s="1"/>
      <c r="B104" s="5" t="s">
        <v>138</v>
      </c>
      <c r="C104" s="5" t="s">
        <v>441</v>
      </c>
      <c r="D104" s="5" t="s">
        <v>442</v>
      </c>
      <c r="E104" s="4" t="s">
        <v>160</v>
      </c>
      <c r="F104" s="4" t="s">
        <v>171</v>
      </c>
      <c r="G104" s="6" t="s">
        <v>443</v>
      </c>
      <c r="H104" s="8">
        <v>0</v>
      </c>
      <c r="I104" s="5" t="s">
        <v>163</v>
      </c>
      <c r="J104" s="5" t="s">
        <v>173</v>
      </c>
      <c r="K104" s="5" t="s">
        <v>165</v>
      </c>
      <c r="L104" s="5" t="s">
        <v>174</v>
      </c>
      <c r="M104" s="8">
        <v>17377</v>
      </c>
      <c r="N104" s="5" t="s">
        <v>175</v>
      </c>
    </row>
    <row r="105" spans="1:14" ht="26.4" x14ac:dyDescent="0.3">
      <c r="A105" s="1"/>
      <c r="B105" s="5" t="s">
        <v>138</v>
      </c>
      <c r="C105" s="5" t="s">
        <v>444</v>
      </c>
      <c r="D105" s="5" t="s">
        <v>445</v>
      </c>
      <c r="E105" s="4" t="s">
        <v>160</v>
      </c>
      <c r="F105" s="4" t="s">
        <v>171</v>
      </c>
      <c r="G105" s="6" t="s">
        <v>446</v>
      </c>
      <c r="H105" s="8">
        <v>0</v>
      </c>
      <c r="I105" s="5" t="s">
        <v>163</v>
      </c>
      <c r="J105" s="5" t="s">
        <v>164</v>
      </c>
      <c r="K105" s="5" t="s">
        <v>165</v>
      </c>
      <c r="L105" s="5" t="s">
        <v>234</v>
      </c>
      <c r="M105" s="8">
        <v>22609</v>
      </c>
      <c r="N105" s="5" t="s">
        <v>175</v>
      </c>
    </row>
    <row r="106" spans="1:14" ht="39.6" x14ac:dyDescent="0.3">
      <c r="A106" s="1"/>
      <c r="B106" s="5" t="s">
        <v>138</v>
      </c>
      <c r="C106" s="5" t="s">
        <v>447</v>
      </c>
      <c r="D106" s="5" t="s">
        <v>141</v>
      </c>
      <c r="E106" s="4" t="s">
        <v>160</v>
      </c>
      <c r="F106" s="4" t="s">
        <v>171</v>
      </c>
      <c r="G106" s="6" t="s">
        <v>448</v>
      </c>
      <c r="H106" s="8">
        <v>0</v>
      </c>
      <c r="I106" s="5" t="s">
        <v>163</v>
      </c>
      <c r="J106" s="5" t="s">
        <v>173</v>
      </c>
      <c r="K106" s="5" t="s">
        <v>165</v>
      </c>
      <c r="L106" s="5" t="s">
        <v>174</v>
      </c>
      <c r="M106" s="8">
        <v>11121</v>
      </c>
      <c r="N106" s="5" t="s">
        <v>175</v>
      </c>
    </row>
    <row r="107" spans="1:14" ht="39.6" x14ac:dyDescent="0.3">
      <c r="A107" s="1"/>
      <c r="B107" s="5" t="s">
        <v>138</v>
      </c>
      <c r="C107" s="5" t="s">
        <v>447</v>
      </c>
      <c r="D107" s="5" t="s">
        <v>141</v>
      </c>
      <c r="E107" s="4" t="s">
        <v>160</v>
      </c>
      <c r="F107" s="4" t="s">
        <v>171</v>
      </c>
      <c r="G107" s="6" t="s">
        <v>449</v>
      </c>
      <c r="H107" s="8">
        <v>0</v>
      </c>
      <c r="I107" s="5" t="s">
        <v>163</v>
      </c>
      <c r="J107" s="5" t="s">
        <v>173</v>
      </c>
      <c r="K107" s="5" t="s">
        <v>165</v>
      </c>
      <c r="L107" s="5" t="s">
        <v>174</v>
      </c>
      <c r="M107" s="8">
        <v>11121</v>
      </c>
      <c r="N107" s="5" t="s">
        <v>175</v>
      </c>
    </row>
    <row r="108" spans="1:14" ht="39.6" x14ac:dyDescent="0.3">
      <c r="A108" s="1"/>
      <c r="B108" s="5" t="s">
        <v>138</v>
      </c>
      <c r="C108" s="5" t="s">
        <v>447</v>
      </c>
      <c r="D108" s="5" t="s">
        <v>450</v>
      </c>
      <c r="E108" s="4" t="s">
        <v>160</v>
      </c>
      <c r="F108" s="4" t="s">
        <v>171</v>
      </c>
      <c r="G108" s="6" t="s">
        <v>451</v>
      </c>
      <c r="H108" s="8">
        <v>0</v>
      </c>
      <c r="I108" s="5" t="s">
        <v>163</v>
      </c>
      <c r="J108" s="5" t="s">
        <v>173</v>
      </c>
      <c r="K108" s="5" t="s">
        <v>165</v>
      </c>
      <c r="L108" s="5" t="s">
        <v>174</v>
      </c>
      <c r="M108" s="8">
        <v>13176</v>
      </c>
      <c r="N108" s="5" t="s">
        <v>175</v>
      </c>
    </row>
    <row r="109" spans="1:14" ht="52.8" x14ac:dyDescent="0.3">
      <c r="A109" s="1"/>
      <c r="B109" s="5" t="s">
        <v>138</v>
      </c>
      <c r="C109" s="5" t="s">
        <v>452</v>
      </c>
      <c r="D109" s="5" t="s">
        <v>453</v>
      </c>
      <c r="E109" s="4" t="s">
        <v>160</v>
      </c>
      <c r="F109" s="4" t="s">
        <v>171</v>
      </c>
      <c r="G109" s="6" t="s">
        <v>454</v>
      </c>
      <c r="H109" s="8">
        <v>0</v>
      </c>
      <c r="I109" s="5" t="s">
        <v>163</v>
      </c>
      <c r="J109" s="5" t="s">
        <v>164</v>
      </c>
      <c r="K109" s="5" t="s">
        <v>165</v>
      </c>
      <c r="L109" s="5" t="s">
        <v>174</v>
      </c>
      <c r="M109" s="8">
        <v>14325</v>
      </c>
      <c r="N109" s="5" t="s">
        <v>175</v>
      </c>
    </row>
    <row r="110" spans="1:14" ht="52.8" x14ac:dyDescent="0.3">
      <c r="A110" s="1"/>
      <c r="B110" s="5" t="s">
        <v>138</v>
      </c>
      <c r="C110" s="5" t="s">
        <v>455</v>
      </c>
      <c r="D110" s="5" t="s">
        <v>141</v>
      </c>
      <c r="E110" s="4" t="s">
        <v>160</v>
      </c>
      <c r="F110" s="4" t="s">
        <v>171</v>
      </c>
      <c r="G110" s="6" t="s">
        <v>456</v>
      </c>
      <c r="H110" s="8">
        <v>0</v>
      </c>
      <c r="I110" s="5" t="s">
        <v>163</v>
      </c>
      <c r="J110" s="5" t="s">
        <v>173</v>
      </c>
      <c r="K110" s="5" t="s">
        <v>165</v>
      </c>
      <c r="L110" s="5" t="s">
        <v>174</v>
      </c>
      <c r="M110" s="8">
        <v>10581</v>
      </c>
      <c r="N110" s="5" t="s">
        <v>175</v>
      </c>
    </row>
    <row r="111" spans="1:14" ht="39.6" x14ac:dyDescent="0.3">
      <c r="A111" s="1"/>
      <c r="B111" s="5" t="s">
        <v>138</v>
      </c>
      <c r="C111" s="5" t="s">
        <v>455</v>
      </c>
      <c r="D111" s="5" t="s">
        <v>457</v>
      </c>
      <c r="E111" s="4" t="s">
        <v>160</v>
      </c>
      <c r="F111" s="4" t="s">
        <v>171</v>
      </c>
      <c r="G111" s="6" t="s">
        <v>458</v>
      </c>
      <c r="H111" s="8">
        <v>0</v>
      </c>
      <c r="I111" s="5" t="s">
        <v>163</v>
      </c>
      <c r="J111" s="5" t="s">
        <v>173</v>
      </c>
      <c r="K111" s="5" t="s">
        <v>165</v>
      </c>
      <c r="L111" s="5" t="s">
        <v>174</v>
      </c>
      <c r="M111" s="8">
        <v>13179</v>
      </c>
      <c r="N111" s="5" t="s">
        <v>175</v>
      </c>
    </row>
    <row r="112" spans="1:14" ht="52.8" x14ac:dyDescent="0.3">
      <c r="A112" s="1"/>
      <c r="B112" s="5" t="s">
        <v>138</v>
      </c>
      <c r="C112" s="5" t="s">
        <v>459</v>
      </c>
      <c r="D112" s="5" t="s">
        <v>460</v>
      </c>
      <c r="E112" s="4" t="s">
        <v>160</v>
      </c>
      <c r="F112" s="4" t="s">
        <v>171</v>
      </c>
      <c r="G112" s="6" t="s">
        <v>461</v>
      </c>
      <c r="H112" s="8">
        <v>0</v>
      </c>
      <c r="I112" s="5" t="s">
        <v>163</v>
      </c>
      <c r="J112" s="5" t="s">
        <v>173</v>
      </c>
      <c r="K112" s="5" t="s">
        <v>165</v>
      </c>
      <c r="L112" s="5" t="s">
        <v>174</v>
      </c>
      <c r="M112" s="8">
        <v>17433</v>
      </c>
      <c r="N112" s="5" t="s">
        <v>175</v>
      </c>
    </row>
    <row r="113" spans="1:14" ht="26.4" x14ac:dyDescent="0.3">
      <c r="A113" s="1"/>
      <c r="B113" s="5" t="s">
        <v>138</v>
      </c>
      <c r="C113" s="5" t="s">
        <v>459</v>
      </c>
      <c r="D113" s="5" t="s">
        <v>462</v>
      </c>
      <c r="E113" s="4" t="s">
        <v>160</v>
      </c>
      <c r="F113" s="4" t="s">
        <v>171</v>
      </c>
      <c r="G113" s="6" t="s">
        <v>463</v>
      </c>
      <c r="H113" s="8">
        <v>0</v>
      </c>
      <c r="I113" s="5" t="s">
        <v>163</v>
      </c>
      <c r="J113" s="5" t="s">
        <v>164</v>
      </c>
      <c r="K113" s="5" t="s">
        <v>165</v>
      </c>
      <c r="L113" s="5" t="s">
        <v>174</v>
      </c>
      <c r="M113" s="8">
        <v>17437</v>
      </c>
      <c r="N113"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0" t="s">
        <v>0</v>
      </c>
      <c r="B3" s="201"/>
      <c r="C3" s="201"/>
      <c r="D3" s="201"/>
      <c r="E3" s="201"/>
      <c r="F3" s="203"/>
    </row>
    <row r="4" spans="1:6" ht="0" hidden="1" customHeight="1" x14ac:dyDescent="0.3">
      <c r="A4" s="1"/>
      <c r="B4" s="1"/>
      <c r="C4" s="1"/>
      <c r="D4" s="1"/>
      <c r="E4" s="1"/>
    </row>
    <row r="5" spans="1:6" ht="30" customHeight="1" x14ac:dyDescent="0.3">
      <c r="A5" s="2" t="s">
        <v>464</v>
      </c>
      <c r="B5" s="1"/>
      <c r="C5" s="1"/>
      <c r="D5" s="1"/>
      <c r="E5" s="1"/>
    </row>
    <row r="6" spans="1:6" ht="34.950000000000003" customHeight="1" x14ac:dyDescent="0.3">
      <c r="A6" s="3" t="s">
        <v>3</v>
      </c>
      <c r="B6" s="3" t="s">
        <v>5</v>
      </c>
      <c r="C6" s="3" t="s">
        <v>4</v>
      </c>
      <c r="D6" s="3" t="s">
        <v>6</v>
      </c>
      <c r="E6" s="3" t="s">
        <v>465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Y49"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9" t="s">
        <v>466</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1"/>
      <c r="FJ5" s="205" t="s">
        <v>467</v>
      </c>
      <c r="FK5" s="204"/>
      <c r="FL5" s="204"/>
      <c r="FM5" s="204"/>
      <c r="FN5" s="204"/>
      <c r="FO5" s="204"/>
      <c r="FP5" s="204"/>
      <c r="FQ5" s="204"/>
      <c r="FR5" s="204"/>
    </row>
    <row r="6" spans="1:174" ht="22.05" hidden="1" customHeight="1" x14ac:dyDescent="0.3">
      <c r="A6" s="208" t="s">
        <v>37</v>
      </c>
      <c r="B6" s="208" t="s">
        <v>468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8" t="s">
        <v>469</v>
      </c>
      <c r="FI6" s="1"/>
      <c r="FJ6" s="10">
        <v>221</v>
      </c>
      <c r="FK6" s="10">
        <v>222</v>
      </c>
      <c r="FL6" s="10">
        <v>224</v>
      </c>
      <c r="FM6" s="10">
        <v>2187</v>
      </c>
      <c r="FN6" s="10">
        <v>227</v>
      </c>
      <c r="FO6" s="10">
        <v>49400</v>
      </c>
      <c r="FP6" s="10">
        <v>199</v>
      </c>
      <c r="FQ6" s="10">
        <v>200</v>
      </c>
      <c r="FR6" s="204" t="s">
        <v>470</v>
      </c>
    </row>
    <row r="7" spans="1:174" ht="15" hidden="1" customHeight="1" x14ac:dyDescent="0.3">
      <c r="A7" s="208"/>
      <c r="B7" s="208"/>
      <c r="C7" s="9" t="s">
        <v>471</v>
      </c>
      <c r="D7" s="9" t="s">
        <v>471</v>
      </c>
      <c r="E7" s="9" t="s">
        <v>471</v>
      </c>
      <c r="F7" s="9" t="s">
        <v>471</v>
      </c>
      <c r="G7" s="9" t="s">
        <v>472</v>
      </c>
      <c r="H7" s="9" t="s">
        <v>472</v>
      </c>
      <c r="I7" s="9" t="s">
        <v>472</v>
      </c>
      <c r="J7" s="9" t="s">
        <v>472</v>
      </c>
      <c r="K7" s="9" t="s">
        <v>471</v>
      </c>
      <c r="L7" s="9" t="s">
        <v>471</v>
      </c>
      <c r="M7" s="9" t="s">
        <v>471</v>
      </c>
      <c r="N7" s="9" t="s">
        <v>471</v>
      </c>
      <c r="O7" s="9" t="s">
        <v>471</v>
      </c>
      <c r="P7" s="9" t="s">
        <v>471</v>
      </c>
      <c r="Q7" s="9" t="s">
        <v>471</v>
      </c>
      <c r="R7" s="9" t="s">
        <v>471</v>
      </c>
      <c r="S7" s="9" t="s">
        <v>471</v>
      </c>
      <c r="T7" s="9" t="s">
        <v>471</v>
      </c>
      <c r="U7" s="9" t="s">
        <v>471</v>
      </c>
      <c r="V7" s="9" t="s">
        <v>471</v>
      </c>
      <c r="W7" s="9" t="s">
        <v>471</v>
      </c>
      <c r="X7" s="9" t="s">
        <v>471</v>
      </c>
      <c r="Y7" s="9" t="s">
        <v>473</v>
      </c>
      <c r="Z7" s="9" t="s">
        <v>473</v>
      </c>
      <c r="AA7" s="9" t="s">
        <v>473</v>
      </c>
      <c r="AB7" s="9" t="s">
        <v>471</v>
      </c>
      <c r="AC7" s="9" t="s">
        <v>473</v>
      </c>
      <c r="AD7" s="9" t="s">
        <v>473</v>
      </c>
      <c r="AE7" s="9" t="s">
        <v>473</v>
      </c>
      <c r="AF7" s="9" t="s">
        <v>473</v>
      </c>
      <c r="AG7" s="9" t="s">
        <v>473</v>
      </c>
      <c r="AH7" s="9" t="s">
        <v>473</v>
      </c>
      <c r="AI7" s="9" t="s">
        <v>473</v>
      </c>
      <c r="AJ7" s="9" t="s">
        <v>473</v>
      </c>
      <c r="AK7" s="9" t="s">
        <v>471</v>
      </c>
      <c r="AL7" s="9" t="s">
        <v>472</v>
      </c>
      <c r="AM7" s="9" t="s">
        <v>472</v>
      </c>
      <c r="AN7" s="9" t="s">
        <v>472</v>
      </c>
      <c r="AO7" s="9" t="s">
        <v>471</v>
      </c>
      <c r="AP7" s="9" t="s">
        <v>471</v>
      </c>
      <c r="AQ7" s="9" t="s">
        <v>471</v>
      </c>
      <c r="AR7" s="9" t="s">
        <v>471</v>
      </c>
      <c r="AS7" s="9" t="s">
        <v>471</v>
      </c>
      <c r="AT7" s="9" t="s">
        <v>471</v>
      </c>
      <c r="AU7" s="9" t="s">
        <v>471</v>
      </c>
      <c r="AV7" s="9" t="s">
        <v>473</v>
      </c>
      <c r="AW7" s="9" t="s">
        <v>471</v>
      </c>
      <c r="AX7" s="9" t="s">
        <v>471</v>
      </c>
      <c r="AY7" s="9" t="s">
        <v>471</v>
      </c>
      <c r="AZ7" s="9" t="s">
        <v>471</v>
      </c>
      <c r="BA7" s="9" t="s">
        <v>471</v>
      </c>
      <c r="BB7" s="9" t="s">
        <v>471</v>
      </c>
      <c r="BC7" s="9" t="s">
        <v>471</v>
      </c>
      <c r="BD7" s="9" t="s">
        <v>471</v>
      </c>
      <c r="BE7" s="9" t="s">
        <v>473</v>
      </c>
      <c r="BF7" s="9" t="s">
        <v>472</v>
      </c>
      <c r="BG7" s="9" t="s">
        <v>471</v>
      </c>
      <c r="BH7" s="9" t="s">
        <v>471</v>
      </c>
      <c r="BI7" s="9" t="s">
        <v>472</v>
      </c>
      <c r="BJ7" s="9" t="s">
        <v>472</v>
      </c>
      <c r="BK7" s="9" t="s">
        <v>472</v>
      </c>
      <c r="BL7" s="9" t="s">
        <v>473</v>
      </c>
      <c r="BM7" s="9" t="s">
        <v>473</v>
      </c>
      <c r="BN7" s="9" t="s">
        <v>473</v>
      </c>
      <c r="BO7" s="9" t="s">
        <v>471</v>
      </c>
      <c r="BP7" s="9" t="s">
        <v>471</v>
      </c>
      <c r="BQ7" s="9" t="s">
        <v>471</v>
      </c>
      <c r="BR7" s="9" t="s">
        <v>471</v>
      </c>
      <c r="BS7" s="9" t="s">
        <v>471</v>
      </c>
      <c r="BT7" s="9" t="s">
        <v>471</v>
      </c>
      <c r="BU7" s="9" t="s">
        <v>471</v>
      </c>
      <c r="BV7" s="9" t="s">
        <v>473</v>
      </c>
      <c r="BW7" s="9" t="s">
        <v>473</v>
      </c>
      <c r="BX7" s="9" t="s">
        <v>473</v>
      </c>
      <c r="BY7" s="9" t="s">
        <v>472</v>
      </c>
      <c r="BZ7" s="9" t="s">
        <v>473</v>
      </c>
      <c r="CA7" s="9" t="s">
        <v>471</v>
      </c>
      <c r="CB7" s="9" t="s">
        <v>472</v>
      </c>
      <c r="CC7" s="9" t="s">
        <v>471</v>
      </c>
      <c r="CD7" s="9" t="s">
        <v>471</v>
      </c>
      <c r="CE7" s="9" t="s">
        <v>471</v>
      </c>
      <c r="CF7" s="9" t="s">
        <v>471</v>
      </c>
      <c r="CG7" s="9" t="s">
        <v>471</v>
      </c>
      <c r="CH7" s="9" t="s">
        <v>471</v>
      </c>
      <c r="CI7" s="9" t="s">
        <v>471</v>
      </c>
      <c r="CJ7" s="9" t="s">
        <v>471</v>
      </c>
      <c r="CK7" s="9" t="s">
        <v>471</v>
      </c>
      <c r="CL7" s="9" t="s">
        <v>471</v>
      </c>
      <c r="CM7" s="9" t="s">
        <v>471</v>
      </c>
      <c r="CN7" s="9" t="s">
        <v>471</v>
      </c>
      <c r="CO7" s="9" t="s">
        <v>473</v>
      </c>
      <c r="CP7" s="9" t="s">
        <v>473</v>
      </c>
      <c r="CQ7" s="9" t="s">
        <v>473</v>
      </c>
      <c r="CR7" s="9" t="s">
        <v>473</v>
      </c>
      <c r="CS7" s="9" t="s">
        <v>471</v>
      </c>
      <c r="CT7" s="9" t="s">
        <v>471</v>
      </c>
      <c r="CU7" s="9" t="s">
        <v>471</v>
      </c>
      <c r="CV7" s="9" t="s">
        <v>471</v>
      </c>
      <c r="CW7" s="9" t="s">
        <v>473</v>
      </c>
      <c r="CX7" s="9" t="s">
        <v>472</v>
      </c>
      <c r="CY7" s="9" t="s">
        <v>472</v>
      </c>
      <c r="CZ7" s="9" t="s">
        <v>472</v>
      </c>
      <c r="DA7" s="9" t="s">
        <v>472</v>
      </c>
      <c r="DB7" s="9" t="s">
        <v>472</v>
      </c>
      <c r="DC7" s="9" t="s">
        <v>473</v>
      </c>
      <c r="DD7" s="9" t="s">
        <v>471</v>
      </c>
      <c r="DE7" s="9" t="s">
        <v>471</v>
      </c>
      <c r="DF7" s="9" t="s">
        <v>471</v>
      </c>
      <c r="DG7" s="9" t="s">
        <v>472</v>
      </c>
      <c r="DH7" s="9" t="s">
        <v>472</v>
      </c>
      <c r="DI7" s="9" t="s">
        <v>471</v>
      </c>
      <c r="DJ7" s="9" t="s">
        <v>471</v>
      </c>
      <c r="DK7" s="9" t="s">
        <v>473</v>
      </c>
      <c r="DL7" s="9" t="s">
        <v>473</v>
      </c>
      <c r="DM7" s="9" t="s">
        <v>471</v>
      </c>
      <c r="DN7" s="9" t="s">
        <v>471</v>
      </c>
      <c r="DO7" s="9" t="s">
        <v>471</v>
      </c>
      <c r="DP7" s="9" t="s">
        <v>471</v>
      </c>
      <c r="DQ7" s="9" t="s">
        <v>471</v>
      </c>
      <c r="DR7" s="9" t="s">
        <v>471</v>
      </c>
      <c r="DS7" s="9" t="s">
        <v>473</v>
      </c>
      <c r="DT7" s="9" t="s">
        <v>471</v>
      </c>
      <c r="DU7" s="9" t="s">
        <v>471</v>
      </c>
      <c r="DV7" s="9" t="s">
        <v>472</v>
      </c>
      <c r="DW7" s="9" t="s">
        <v>471</v>
      </c>
      <c r="DX7" s="9" t="s">
        <v>471</v>
      </c>
      <c r="DY7" s="9" t="s">
        <v>472</v>
      </c>
      <c r="DZ7" s="9" t="s">
        <v>471</v>
      </c>
      <c r="EA7" s="9" t="s">
        <v>471</v>
      </c>
      <c r="EB7" s="9" t="s">
        <v>471</v>
      </c>
      <c r="EC7" s="9" t="s">
        <v>472</v>
      </c>
      <c r="ED7" s="9" t="s">
        <v>472</v>
      </c>
      <c r="EE7" s="9" t="s">
        <v>473</v>
      </c>
      <c r="EF7" s="9" t="s">
        <v>471</v>
      </c>
      <c r="EG7" s="9" t="s">
        <v>471</v>
      </c>
      <c r="EH7" s="9" t="s">
        <v>471</v>
      </c>
      <c r="EI7" s="9" t="s">
        <v>471</v>
      </c>
      <c r="EJ7" s="9" t="s">
        <v>471</v>
      </c>
      <c r="EK7" s="9" t="s">
        <v>471</v>
      </c>
      <c r="EL7" s="9" t="s">
        <v>473</v>
      </c>
      <c r="EM7" s="9" t="s">
        <v>473</v>
      </c>
      <c r="EN7" s="9" t="s">
        <v>473</v>
      </c>
      <c r="EO7" s="9" t="s">
        <v>473</v>
      </c>
      <c r="EP7" s="9" t="s">
        <v>472</v>
      </c>
      <c r="EQ7" s="9" t="s">
        <v>473</v>
      </c>
      <c r="ER7" s="9" t="s">
        <v>473</v>
      </c>
      <c r="ES7" s="9" t="s">
        <v>471</v>
      </c>
      <c r="ET7" s="9" t="s">
        <v>471</v>
      </c>
      <c r="EU7" s="9" t="s">
        <v>471</v>
      </c>
      <c r="EV7" s="9" t="s">
        <v>473</v>
      </c>
      <c r="EW7" s="9" t="s">
        <v>473</v>
      </c>
      <c r="EX7" s="9" t="s">
        <v>472</v>
      </c>
      <c r="EY7" s="9" t="s">
        <v>471</v>
      </c>
      <c r="EZ7" s="9" t="s">
        <v>472</v>
      </c>
      <c r="FA7" s="9" t="s">
        <v>472</v>
      </c>
      <c r="FB7" s="9" t="s">
        <v>472</v>
      </c>
      <c r="FC7" s="9" t="s">
        <v>471</v>
      </c>
      <c r="FD7" s="9" t="s">
        <v>471</v>
      </c>
      <c r="FE7" s="9" t="s">
        <v>471</v>
      </c>
      <c r="FF7" s="9" t="s">
        <v>472</v>
      </c>
      <c r="FG7" s="9" t="s">
        <v>472</v>
      </c>
      <c r="FH7" s="208"/>
      <c r="FI7" s="1"/>
      <c r="FJ7" s="10" t="s">
        <v>472</v>
      </c>
      <c r="FK7" s="10" t="s">
        <v>471</v>
      </c>
      <c r="FL7" s="10" t="s">
        <v>472</v>
      </c>
      <c r="FM7" s="10" t="s">
        <v>472</v>
      </c>
      <c r="FN7" s="10" t="s">
        <v>472</v>
      </c>
      <c r="FO7" s="10" t="s">
        <v>472</v>
      </c>
      <c r="FP7" s="10" t="s">
        <v>472</v>
      </c>
      <c r="FQ7" s="10" t="s">
        <v>472</v>
      </c>
      <c r="FR7" s="204"/>
    </row>
    <row r="8" spans="1:174" ht="15" hidden="1" customHeight="1" x14ac:dyDescent="0.3">
      <c r="A8" s="208"/>
      <c r="B8" s="208"/>
      <c r="C8" s="9" t="s">
        <v>474</v>
      </c>
      <c r="D8" s="9" t="s">
        <v>474</v>
      </c>
      <c r="E8" s="9" t="s">
        <v>474</v>
      </c>
      <c r="F8" s="9" t="s">
        <v>474</v>
      </c>
      <c r="G8" s="9" t="s">
        <v>475</v>
      </c>
      <c r="H8" s="9" t="s">
        <v>475</v>
      </c>
      <c r="I8" s="9" t="s">
        <v>474</v>
      </c>
      <c r="J8" s="9" t="s">
        <v>474</v>
      </c>
      <c r="K8" s="9" t="s">
        <v>475</v>
      </c>
      <c r="L8" s="9" t="s">
        <v>475</v>
      </c>
      <c r="M8" s="9" t="s">
        <v>475</v>
      </c>
      <c r="N8" s="9" t="s">
        <v>475</v>
      </c>
      <c r="O8" s="9" t="s">
        <v>475</v>
      </c>
      <c r="P8" s="9" t="s">
        <v>475</v>
      </c>
      <c r="Q8" s="9" t="s">
        <v>475</v>
      </c>
      <c r="R8" s="9" t="s">
        <v>475</v>
      </c>
      <c r="S8" s="9" t="s">
        <v>474</v>
      </c>
      <c r="T8" s="9" t="s">
        <v>474</v>
      </c>
      <c r="U8" s="9" t="s">
        <v>475</v>
      </c>
      <c r="V8" s="9" t="s">
        <v>475</v>
      </c>
      <c r="W8" s="9" t="s">
        <v>475</v>
      </c>
      <c r="X8" s="9" t="s">
        <v>475</v>
      </c>
      <c r="Y8" s="9" t="s">
        <v>474</v>
      </c>
      <c r="Z8" s="9" t="s">
        <v>474</v>
      </c>
      <c r="AA8" s="9" t="s">
        <v>474</v>
      </c>
      <c r="AB8" s="9" t="s">
        <v>475</v>
      </c>
      <c r="AC8" s="9" t="s">
        <v>474</v>
      </c>
      <c r="AD8" s="9" t="s">
        <v>474</v>
      </c>
      <c r="AE8" s="9" t="s">
        <v>474</v>
      </c>
      <c r="AF8" s="9" t="s">
        <v>474</v>
      </c>
      <c r="AG8" s="9" t="s">
        <v>475</v>
      </c>
      <c r="AH8" s="9" t="s">
        <v>475</v>
      </c>
      <c r="AI8" s="9" t="s">
        <v>475</v>
      </c>
      <c r="AJ8" s="9" t="s">
        <v>474</v>
      </c>
      <c r="AK8" s="9" t="s">
        <v>474</v>
      </c>
      <c r="AL8" s="9" t="s">
        <v>475</v>
      </c>
      <c r="AM8" s="9" t="s">
        <v>475</v>
      </c>
      <c r="AN8" s="9" t="s">
        <v>475</v>
      </c>
      <c r="AO8" s="9" t="s">
        <v>474</v>
      </c>
      <c r="AP8" s="9" t="s">
        <v>474</v>
      </c>
      <c r="AQ8" s="9" t="s">
        <v>474</v>
      </c>
      <c r="AR8" s="9" t="s">
        <v>474</v>
      </c>
      <c r="AS8" s="9" t="s">
        <v>474</v>
      </c>
      <c r="AT8" s="9" t="s">
        <v>474</v>
      </c>
      <c r="AU8" s="9" t="s">
        <v>474</v>
      </c>
      <c r="AV8" s="9" t="s">
        <v>474</v>
      </c>
      <c r="AW8" s="9" t="s">
        <v>475</v>
      </c>
      <c r="AX8" s="9" t="s">
        <v>475</v>
      </c>
      <c r="AY8" s="9" t="s">
        <v>475</v>
      </c>
      <c r="AZ8" s="9" t="s">
        <v>474</v>
      </c>
      <c r="BA8" s="9" t="s">
        <v>474</v>
      </c>
      <c r="BB8" s="9" t="s">
        <v>474</v>
      </c>
      <c r="BC8" s="9" t="s">
        <v>474</v>
      </c>
      <c r="BD8" s="9" t="s">
        <v>474</v>
      </c>
      <c r="BE8" s="9" t="s">
        <v>474</v>
      </c>
      <c r="BF8" s="9" t="s">
        <v>474</v>
      </c>
      <c r="BG8" s="9" t="s">
        <v>474</v>
      </c>
      <c r="BH8" s="9" t="s">
        <v>474</v>
      </c>
      <c r="BI8" s="9" t="s">
        <v>475</v>
      </c>
      <c r="BJ8" s="9" t="s">
        <v>475</v>
      </c>
      <c r="BK8" s="9" t="s">
        <v>475</v>
      </c>
      <c r="BL8" s="9" t="s">
        <v>475</v>
      </c>
      <c r="BM8" s="9" t="s">
        <v>475</v>
      </c>
      <c r="BN8" s="9" t="s">
        <v>475</v>
      </c>
      <c r="BO8" s="9" t="s">
        <v>474</v>
      </c>
      <c r="BP8" s="9" t="s">
        <v>475</v>
      </c>
      <c r="BQ8" s="9" t="s">
        <v>475</v>
      </c>
      <c r="BR8" s="9" t="s">
        <v>475</v>
      </c>
      <c r="BS8" s="9" t="s">
        <v>475</v>
      </c>
      <c r="BT8" s="9" t="s">
        <v>475</v>
      </c>
      <c r="BU8" s="9" t="s">
        <v>475</v>
      </c>
      <c r="BV8" s="9" t="s">
        <v>475</v>
      </c>
      <c r="BW8" s="9" t="s">
        <v>475</v>
      </c>
      <c r="BX8" s="9" t="s">
        <v>475</v>
      </c>
      <c r="BY8" s="9" t="s">
        <v>474</v>
      </c>
      <c r="BZ8" s="9" t="s">
        <v>475</v>
      </c>
      <c r="CA8" s="9" t="s">
        <v>475</v>
      </c>
      <c r="CB8" s="9" t="s">
        <v>474</v>
      </c>
      <c r="CC8" s="9" t="s">
        <v>474</v>
      </c>
      <c r="CD8" s="9" t="s">
        <v>474</v>
      </c>
      <c r="CE8" s="9" t="s">
        <v>474</v>
      </c>
      <c r="CF8" s="9" t="s">
        <v>474</v>
      </c>
      <c r="CG8" s="9" t="s">
        <v>474</v>
      </c>
      <c r="CH8" s="9" t="s">
        <v>475</v>
      </c>
      <c r="CI8" s="9" t="s">
        <v>475</v>
      </c>
      <c r="CJ8" s="9" t="s">
        <v>475</v>
      </c>
      <c r="CK8" s="9" t="s">
        <v>475</v>
      </c>
      <c r="CL8" s="9" t="s">
        <v>475</v>
      </c>
      <c r="CM8" s="9" t="s">
        <v>475</v>
      </c>
      <c r="CN8" s="9" t="s">
        <v>475</v>
      </c>
      <c r="CO8" s="9" t="s">
        <v>475</v>
      </c>
      <c r="CP8" s="9" t="s">
        <v>475</v>
      </c>
      <c r="CQ8" s="9" t="s">
        <v>475</v>
      </c>
      <c r="CR8" s="9" t="s">
        <v>475</v>
      </c>
      <c r="CS8" s="9" t="s">
        <v>475</v>
      </c>
      <c r="CT8" s="9" t="s">
        <v>475</v>
      </c>
      <c r="CU8" s="9" t="s">
        <v>476</v>
      </c>
      <c r="CV8" s="9" t="s">
        <v>477</v>
      </c>
      <c r="CW8" s="9" t="s">
        <v>476</v>
      </c>
      <c r="CX8" s="9" t="s">
        <v>477</v>
      </c>
      <c r="CY8" s="9" t="s">
        <v>476</v>
      </c>
      <c r="CZ8" s="9" t="s">
        <v>474</v>
      </c>
      <c r="DA8" s="9" t="s">
        <v>474</v>
      </c>
      <c r="DB8" s="9" t="s">
        <v>474</v>
      </c>
      <c r="DC8" s="9" t="s">
        <v>474</v>
      </c>
      <c r="DD8" s="9" t="s">
        <v>474</v>
      </c>
      <c r="DE8" s="9" t="s">
        <v>474</v>
      </c>
      <c r="DF8" s="9" t="s">
        <v>474</v>
      </c>
      <c r="DG8" s="9" t="s">
        <v>474</v>
      </c>
      <c r="DH8" s="9" t="s">
        <v>474</v>
      </c>
      <c r="DI8" s="9" t="s">
        <v>474</v>
      </c>
      <c r="DJ8" s="9" t="s">
        <v>474</v>
      </c>
      <c r="DK8" s="9" t="s">
        <v>476</v>
      </c>
      <c r="DL8" s="9" t="s">
        <v>476</v>
      </c>
      <c r="DM8" s="9" t="s">
        <v>477</v>
      </c>
      <c r="DN8" s="9" t="s">
        <v>477</v>
      </c>
      <c r="DO8" s="9" t="s">
        <v>475</v>
      </c>
      <c r="DP8" s="9" t="s">
        <v>475</v>
      </c>
      <c r="DQ8" s="9" t="s">
        <v>475</v>
      </c>
      <c r="DR8" s="9" t="s">
        <v>475</v>
      </c>
      <c r="DS8" s="9" t="s">
        <v>476</v>
      </c>
      <c r="DT8" s="9" t="s">
        <v>474</v>
      </c>
      <c r="DU8" s="9" t="s">
        <v>474</v>
      </c>
      <c r="DV8" s="9" t="s">
        <v>474</v>
      </c>
      <c r="DW8" s="9" t="s">
        <v>474</v>
      </c>
      <c r="DX8" s="9" t="s">
        <v>474</v>
      </c>
      <c r="DY8" s="9" t="s">
        <v>474</v>
      </c>
      <c r="DZ8" s="9" t="s">
        <v>474</v>
      </c>
      <c r="EA8" s="9" t="s">
        <v>474</v>
      </c>
      <c r="EB8" s="9" t="s">
        <v>474</v>
      </c>
      <c r="EC8" s="9" t="s">
        <v>477</v>
      </c>
      <c r="ED8" s="9" t="s">
        <v>477</v>
      </c>
      <c r="EE8" s="9" t="s">
        <v>476</v>
      </c>
      <c r="EF8" s="9" t="s">
        <v>477</v>
      </c>
      <c r="EG8" s="9" t="s">
        <v>477</v>
      </c>
      <c r="EH8" s="9" t="s">
        <v>477</v>
      </c>
      <c r="EI8" s="9" t="s">
        <v>477</v>
      </c>
      <c r="EJ8" s="9" t="s">
        <v>474</v>
      </c>
      <c r="EK8" s="9" t="s">
        <v>474</v>
      </c>
      <c r="EL8" s="9" t="s">
        <v>474</v>
      </c>
      <c r="EM8" s="9" t="s">
        <v>474</v>
      </c>
      <c r="EN8" s="9" t="s">
        <v>474</v>
      </c>
      <c r="EO8" s="9" t="s">
        <v>474</v>
      </c>
      <c r="EP8" s="9" t="s">
        <v>477</v>
      </c>
      <c r="EQ8" s="9" t="s">
        <v>476</v>
      </c>
      <c r="ER8" s="9" t="s">
        <v>476</v>
      </c>
      <c r="ES8" s="9" t="s">
        <v>474</v>
      </c>
      <c r="ET8" s="9" t="s">
        <v>477</v>
      </c>
      <c r="EU8" s="9" t="s">
        <v>477</v>
      </c>
      <c r="EV8" s="9" t="s">
        <v>476</v>
      </c>
      <c r="EW8" s="9" t="s">
        <v>476</v>
      </c>
      <c r="EX8" s="9" t="s">
        <v>474</v>
      </c>
      <c r="EY8" s="9" t="s">
        <v>474</v>
      </c>
      <c r="EZ8" s="9" t="s">
        <v>475</v>
      </c>
      <c r="FA8" s="9" t="s">
        <v>475</v>
      </c>
      <c r="FB8" s="9" t="s">
        <v>475</v>
      </c>
      <c r="FC8" s="9" t="s">
        <v>475</v>
      </c>
      <c r="FD8" s="9" t="s">
        <v>475</v>
      </c>
      <c r="FE8" s="9" t="s">
        <v>475</v>
      </c>
      <c r="FF8" s="9" t="s">
        <v>475</v>
      </c>
      <c r="FG8" s="9" t="s">
        <v>475</v>
      </c>
      <c r="FH8" s="208"/>
      <c r="FI8" s="1"/>
      <c r="FJ8" s="10" t="s">
        <v>474</v>
      </c>
      <c r="FK8" s="10" t="s">
        <v>474</v>
      </c>
      <c r="FL8" s="10" t="s">
        <v>474</v>
      </c>
      <c r="FM8" s="10" t="s">
        <v>474</v>
      </c>
      <c r="FN8" s="10" t="s">
        <v>475</v>
      </c>
      <c r="FO8" s="10" t="s">
        <v>475</v>
      </c>
      <c r="FP8" s="10" t="s">
        <v>474</v>
      </c>
      <c r="FQ8" s="10" t="s">
        <v>474</v>
      </c>
      <c r="FR8" s="204"/>
    </row>
    <row r="9" spans="1:174" ht="40.049999999999997" customHeight="1" x14ac:dyDescent="0.3">
      <c r="A9" s="208"/>
      <c r="B9" s="208"/>
      <c r="C9" s="11" t="s">
        <v>478</v>
      </c>
      <c r="D9" s="11" t="s">
        <v>478</v>
      </c>
      <c r="E9" s="11" t="s">
        <v>479</v>
      </c>
      <c r="F9" s="11" t="s">
        <v>479</v>
      </c>
      <c r="G9" s="11" t="s">
        <v>479</v>
      </c>
      <c r="H9" s="11" t="s">
        <v>479</v>
      </c>
      <c r="I9" s="11" t="s">
        <v>95</v>
      </c>
      <c r="J9" s="11" t="s">
        <v>95</v>
      </c>
      <c r="K9" s="11" t="s">
        <v>135</v>
      </c>
      <c r="L9" s="11" t="s">
        <v>135</v>
      </c>
      <c r="M9" s="11" t="s">
        <v>79</v>
      </c>
      <c r="N9" s="11" t="s">
        <v>79</v>
      </c>
      <c r="O9" s="11" t="s">
        <v>79</v>
      </c>
      <c r="P9" s="11" t="s">
        <v>79</v>
      </c>
      <c r="Q9" s="11" t="s">
        <v>79</v>
      </c>
      <c r="R9" s="11" t="s">
        <v>79</v>
      </c>
      <c r="S9" s="11" t="s">
        <v>79</v>
      </c>
      <c r="T9" s="11" t="s">
        <v>79</v>
      </c>
      <c r="U9" s="11" t="s">
        <v>409</v>
      </c>
      <c r="V9" s="11" t="s">
        <v>409</v>
      </c>
      <c r="W9" s="11" t="s">
        <v>409</v>
      </c>
      <c r="X9" s="11" t="s">
        <v>409</v>
      </c>
      <c r="Y9" s="11" t="s">
        <v>480</v>
      </c>
      <c r="Z9" s="11" t="s">
        <v>230</v>
      </c>
      <c r="AA9" s="11" t="s">
        <v>230</v>
      </c>
      <c r="AB9" s="11" t="s">
        <v>230</v>
      </c>
      <c r="AC9" s="11" t="s">
        <v>49</v>
      </c>
      <c r="AD9" s="11" t="s">
        <v>49</v>
      </c>
      <c r="AE9" s="11" t="s">
        <v>49</v>
      </c>
      <c r="AF9" s="11" t="s">
        <v>49</v>
      </c>
      <c r="AG9" s="11" t="s">
        <v>49</v>
      </c>
      <c r="AH9" s="11" t="s">
        <v>49</v>
      </c>
      <c r="AI9" s="11" t="s">
        <v>49</v>
      </c>
      <c r="AJ9" s="11" t="s">
        <v>395</v>
      </c>
      <c r="AK9" s="11" t="s">
        <v>44</v>
      </c>
      <c r="AL9" s="11" t="s">
        <v>291</v>
      </c>
      <c r="AM9" s="11" t="s">
        <v>481</v>
      </c>
      <c r="AN9" s="11" t="s">
        <v>481</v>
      </c>
      <c r="AO9" s="11" t="s">
        <v>237</v>
      </c>
      <c r="AP9" s="11" t="s">
        <v>237</v>
      </c>
      <c r="AQ9" s="11" t="s">
        <v>482</v>
      </c>
      <c r="AR9" s="11" t="s">
        <v>483</v>
      </c>
      <c r="AS9" s="11" t="s">
        <v>483</v>
      </c>
      <c r="AT9" s="11" t="s">
        <v>484</v>
      </c>
      <c r="AU9" s="11" t="s">
        <v>207</v>
      </c>
      <c r="AV9" s="11" t="s">
        <v>485</v>
      </c>
      <c r="AW9" s="11" t="s">
        <v>76</v>
      </c>
      <c r="AX9" s="11" t="s">
        <v>76</v>
      </c>
      <c r="AY9" s="11" t="s">
        <v>76</v>
      </c>
      <c r="AZ9" s="11" t="s">
        <v>127</v>
      </c>
      <c r="BA9" s="11" t="s">
        <v>127</v>
      </c>
      <c r="BB9" s="11" t="s">
        <v>127</v>
      </c>
      <c r="BC9" s="11" t="s">
        <v>127</v>
      </c>
      <c r="BD9" s="11" t="s">
        <v>127</v>
      </c>
      <c r="BE9" s="11" t="s">
        <v>127</v>
      </c>
      <c r="BF9" s="11" t="s">
        <v>127</v>
      </c>
      <c r="BG9" s="11" t="s">
        <v>127</v>
      </c>
      <c r="BH9" s="11" t="s">
        <v>486</v>
      </c>
      <c r="BI9" s="11" t="s">
        <v>58</v>
      </c>
      <c r="BJ9" s="11" t="s">
        <v>58</v>
      </c>
      <c r="BK9" s="11" t="s">
        <v>58</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487</v>
      </c>
      <c r="CA9" s="11" t="s">
        <v>487</v>
      </c>
      <c r="CB9" s="11" t="s">
        <v>271</v>
      </c>
      <c r="CC9" s="11" t="s">
        <v>103</v>
      </c>
      <c r="CD9" s="11" t="s">
        <v>103</v>
      </c>
      <c r="CE9" s="11" t="s">
        <v>103</v>
      </c>
      <c r="CF9" s="11" t="s">
        <v>103</v>
      </c>
      <c r="CG9" s="11" t="s">
        <v>103</v>
      </c>
      <c r="CH9" s="11" t="s">
        <v>103</v>
      </c>
      <c r="CI9" s="11" t="s">
        <v>103</v>
      </c>
      <c r="CJ9" s="11" t="s">
        <v>103</v>
      </c>
      <c r="CK9" s="11" t="s">
        <v>103</v>
      </c>
      <c r="CL9" s="11" t="s">
        <v>103</v>
      </c>
      <c r="CM9" s="11" t="s">
        <v>103</v>
      </c>
      <c r="CN9" s="11" t="s">
        <v>103</v>
      </c>
      <c r="CO9" s="11" t="s">
        <v>124</v>
      </c>
      <c r="CP9" s="11" t="s">
        <v>124</v>
      </c>
      <c r="CQ9" s="11" t="s">
        <v>124</v>
      </c>
      <c r="CR9" s="11" t="s">
        <v>124</v>
      </c>
      <c r="CS9" s="11" t="s">
        <v>131</v>
      </c>
      <c r="CT9" s="11" t="s">
        <v>131</v>
      </c>
      <c r="CU9" s="11" t="s">
        <v>488</v>
      </c>
      <c r="CV9" s="11" t="s">
        <v>489</v>
      </c>
      <c r="CW9" s="11" t="s">
        <v>490</v>
      </c>
      <c r="CX9" s="11" t="s">
        <v>491</v>
      </c>
      <c r="CY9" s="11" t="s">
        <v>492</v>
      </c>
      <c r="CZ9" s="11" t="s">
        <v>493</v>
      </c>
      <c r="DA9" s="11" t="s">
        <v>95</v>
      </c>
      <c r="DB9" s="11" t="s">
        <v>95</v>
      </c>
      <c r="DC9" s="11" t="s">
        <v>395</v>
      </c>
      <c r="DD9" s="11" t="s">
        <v>494</v>
      </c>
      <c r="DE9" s="11" t="s">
        <v>495</v>
      </c>
      <c r="DF9" s="11" t="s">
        <v>496</v>
      </c>
      <c r="DG9" s="11" t="s">
        <v>497</v>
      </c>
      <c r="DH9" s="11" t="s">
        <v>498</v>
      </c>
      <c r="DI9" s="11" t="s">
        <v>499</v>
      </c>
      <c r="DJ9" s="11" t="s">
        <v>500</v>
      </c>
      <c r="DK9" s="11" t="s">
        <v>501</v>
      </c>
      <c r="DL9" s="11" t="s">
        <v>502</v>
      </c>
      <c r="DM9" s="11" t="s">
        <v>503</v>
      </c>
      <c r="DN9" s="11" t="s">
        <v>504</v>
      </c>
      <c r="DO9" s="11" t="s">
        <v>505</v>
      </c>
      <c r="DP9" s="11" t="s">
        <v>505</v>
      </c>
      <c r="DQ9" s="11" t="s">
        <v>505</v>
      </c>
      <c r="DR9" s="11" t="s">
        <v>505</v>
      </c>
      <c r="DS9" s="11" t="s">
        <v>506</v>
      </c>
      <c r="DT9" s="11" t="s">
        <v>507</v>
      </c>
      <c r="DU9" s="11" t="s">
        <v>508</v>
      </c>
      <c r="DV9" s="11" t="s">
        <v>509</v>
      </c>
      <c r="DW9" s="11" t="s">
        <v>510</v>
      </c>
      <c r="DX9" s="11" t="s">
        <v>511</v>
      </c>
      <c r="DY9" s="11" t="s">
        <v>511</v>
      </c>
      <c r="DZ9" s="11" t="s">
        <v>511</v>
      </c>
      <c r="EA9" s="11" t="s">
        <v>511</v>
      </c>
      <c r="EB9" s="11" t="s">
        <v>512</v>
      </c>
      <c r="EC9" s="11" t="s">
        <v>513</v>
      </c>
      <c r="ED9" s="11" t="s">
        <v>513</v>
      </c>
      <c r="EE9" s="11" t="s">
        <v>62</v>
      </c>
      <c r="EF9" s="11" t="s">
        <v>62</v>
      </c>
      <c r="EG9" s="11" t="s">
        <v>62</v>
      </c>
      <c r="EH9" s="11" t="s">
        <v>62</v>
      </c>
      <c r="EI9" s="11" t="s">
        <v>62</v>
      </c>
      <c r="EJ9" s="11" t="s">
        <v>514</v>
      </c>
      <c r="EK9" s="11" t="s">
        <v>514</v>
      </c>
      <c r="EL9" s="11" t="s">
        <v>515</v>
      </c>
      <c r="EM9" s="11" t="s">
        <v>515</v>
      </c>
      <c r="EN9" s="11" t="s">
        <v>515</v>
      </c>
      <c r="EO9" s="11" t="s">
        <v>515</v>
      </c>
      <c r="EP9" s="11" t="s">
        <v>516</v>
      </c>
      <c r="EQ9" s="11" t="s">
        <v>517</v>
      </c>
      <c r="ER9" s="11" t="s">
        <v>103</v>
      </c>
      <c r="ES9" s="11" t="s">
        <v>103</v>
      </c>
      <c r="ET9" s="11" t="s">
        <v>103</v>
      </c>
      <c r="EU9" s="11" t="s">
        <v>103</v>
      </c>
      <c r="EV9" s="11" t="s">
        <v>103</v>
      </c>
      <c r="EW9" s="11" t="s">
        <v>518</v>
      </c>
      <c r="EX9" s="11" t="s">
        <v>519</v>
      </c>
      <c r="EY9" s="11" t="s">
        <v>519</v>
      </c>
      <c r="EZ9" s="11" t="s">
        <v>203</v>
      </c>
      <c r="FA9" s="11" t="s">
        <v>264</v>
      </c>
      <c r="FB9" s="11" t="s">
        <v>264</v>
      </c>
      <c r="FC9" s="11" t="s">
        <v>520</v>
      </c>
      <c r="FD9" s="11" t="s">
        <v>520</v>
      </c>
      <c r="FE9" s="11" t="s">
        <v>157</v>
      </c>
      <c r="FF9" s="11" t="s">
        <v>521</v>
      </c>
      <c r="FG9" s="11" t="s">
        <v>522</v>
      </c>
      <c r="FH9" s="208"/>
      <c r="FI9" s="1"/>
      <c r="FJ9" s="12" t="s">
        <v>523</v>
      </c>
      <c r="FK9" s="12" t="s">
        <v>524</v>
      </c>
      <c r="FL9" s="12" t="s">
        <v>525</v>
      </c>
      <c r="FM9" s="12" t="s">
        <v>526</v>
      </c>
      <c r="FN9" s="12" t="s">
        <v>527</v>
      </c>
      <c r="FO9" s="12" t="s">
        <v>528</v>
      </c>
      <c r="FP9" s="12" t="s">
        <v>519</v>
      </c>
      <c r="FQ9" s="12" t="s">
        <v>519</v>
      </c>
      <c r="FR9" s="204"/>
    </row>
    <row r="10" spans="1:174" ht="40.049999999999997" customHeight="1" x14ac:dyDescent="0.3">
      <c r="A10" s="208"/>
      <c r="B10" s="208"/>
      <c r="C10" s="9" t="s">
        <v>529</v>
      </c>
      <c r="D10" s="9" t="s">
        <v>530</v>
      </c>
      <c r="E10" s="9" t="s">
        <v>531</v>
      </c>
      <c r="F10" s="9" t="s">
        <v>532</v>
      </c>
      <c r="G10" s="9" t="s">
        <v>533</v>
      </c>
      <c r="H10" s="9" t="s">
        <v>534</v>
      </c>
      <c r="I10" s="9" t="s">
        <v>535</v>
      </c>
      <c r="J10" s="9" t="s">
        <v>536</v>
      </c>
      <c r="K10" s="9" t="s">
        <v>537</v>
      </c>
      <c r="L10" s="9" t="s">
        <v>538</v>
      </c>
      <c r="M10" s="9" t="s">
        <v>539</v>
      </c>
      <c r="N10" s="9" t="s">
        <v>540</v>
      </c>
      <c r="O10" s="9" t="s">
        <v>541</v>
      </c>
      <c r="P10" s="9" t="s">
        <v>542</v>
      </c>
      <c r="Q10" s="9" t="s">
        <v>543</v>
      </c>
      <c r="R10" s="9" t="s">
        <v>544</v>
      </c>
      <c r="S10" s="9" t="s">
        <v>276</v>
      </c>
      <c r="T10" s="9" t="s">
        <v>545</v>
      </c>
      <c r="U10" s="9" t="s">
        <v>546</v>
      </c>
      <c r="V10" s="9" t="s">
        <v>547</v>
      </c>
      <c r="W10" s="9" t="s">
        <v>548</v>
      </c>
      <c r="X10" s="9" t="s">
        <v>549</v>
      </c>
      <c r="Y10" s="9" t="s">
        <v>550</v>
      </c>
      <c r="Z10" s="9" t="s">
        <v>551</v>
      </c>
      <c r="AA10" s="9" t="s">
        <v>552</v>
      </c>
      <c r="AB10" s="9" t="s">
        <v>231</v>
      </c>
      <c r="AC10" s="9" t="s">
        <v>553</v>
      </c>
      <c r="AD10" s="9" t="s">
        <v>212</v>
      </c>
      <c r="AE10" s="9" t="s">
        <v>220</v>
      </c>
      <c r="AF10" s="9" t="s">
        <v>224</v>
      </c>
      <c r="AG10" s="9" t="s">
        <v>554</v>
      </c>
      <c r="AH10" s="9" t="s">
        <v>555</v>
      </c>
      <c r="AI10" s="9" t="s">
        <v>556</v>
      </c>
      <c r="AJ10" s="9" t="s">
        <v>557</v>
      </c>
      <c r="AK10" s="9" t="s">
        <v>558</v>
      </c>
      <c r="AL10" s="9" t="s">
        <v>559</v>
      </c>
      <c r="AM10" s="9" t="s">
        <v>560</v>
      </c>
      <c r="AN10" s="9" t="s">
        <v>561</v>
      </c>
      <c r="AO10" s="9" t="s">
        <v>562</v>
      </c>
      <c r="AP10" s="9" t="s">
        <v>563</v>
      </c>
      <c r="AQ10" s="9" t="s">
        <v>482</v>
      </c>
      <c r="AR10" s="9" t="s">
        <v>564</v>
      </c>
      <c r="AS10" s="9" t="s">
        <v>565</v>
      </c>
      <c r="AT10" s="9" t="s">
        <v>566</v>
      </c>
      <c r="AU10" s="9" t="s">
        <v>567</v>
      </c>
      <c r="AV10" s="9" t="s">
        <v>568</v>
      </c>
      <c r="AW10" s="9" t="s">
        <v>569</v>
      </c>
      <c r="AX10" s="9" t="s">
        <v>570</v>
      </c>
      <c r="AY10" s="9" t="s">
        <v>571</v>
      </c>
      <c r="AZ10" s="9" t="s">
        <v>572</v>
      </c>
      <c r="BA10" s="9" t="s">
        <v>573</v>
      </c>
      <c r="BB10" s="9" t="s">
        <v>574</v>
      </c>
      <c r="BC10" s="9" t="s">
        <v>575</v>
      </c>
      <c r="BD10" s="9" t="s">
        <v>576</v>
      </c>
      <c r="BE10" s="9" t="s">
        <v>577</v>
      </c>
      <c r="BF10" s="9" t="s">
        <v>578</v>
      </c>
      <c r="BG10" s="9" t="s">
        <v>413</v>
      </c>
      <c r="BH10" s="9" t="s">
        <v>579</v>
      </c>
      <c r="BI10" s="9" t="s">
        <v>580</v>
      </c>
      <c r="BJ10" s="9" t="s">
        <v>581</v>
      </c>
      <c r="BK10" s="9" t="s">
        <v>582</v>
      </c>
      <c r="BL10" s="9" t="s">
        <v>583</v>
      </c>
      <c r="BM10" s="9" t="s">
        <v>584</v>
      </c>
      <c r="BN10" s="9" t="s">
        <v>585</v>
      </c>
      <c r="BO10" s="9" t="s">
        <v>262</v>
      </c>
      <c r="BP10" s="9" t="s">
        <v>586</v>
      </c>
      <c r="BQ10" s="9" t="s">
        <v>587</v>
      </c>
      <c r="BR10" s="9" t="s">
        <v>588</v>
      </c>
      <c r="BS10" s="9" t="s">
        <v>589</v>
      </c>
      <c r="BT10" s="9" t="s">
        <v>590</v>
      </c>
      <c r="BU10" s="9" t="s">
        <v>591</v>
      </c>
      <c r="BV10" s="9" t="s">
        <v>592</v>
      </c>
      <c r="BW10" s="9" t="s">
        <v>593</v>
      </c>
      <c r="BX10" s="9" t="s">
        <v>594</v>
      </c>
      <c r="BY10" s="9" t="s">
        <v>256</v>
      </c>
      <c r="BZ10" s="9" t="s">
        <v>595</v>
      </c>
      <c r="CA10" s="9" t="s">
        <v>596</v>
      </c>
      <c r="CB10" s="9" t="s">
        <v>597</v>
      </c>
      <c r="CC10" s="9" t="s">
        <v>598</v>
      </c>
      <c r="CD10" s="9" t="s">
        <v>599</v>
      </c>
      <c r="CE10" s="9" t="s">
        <v>600</v>
      </c>
      <c r="CF10" s="9" t="s">
        <v>601</v>
      </c>
      <c r="CG10" s="9" t="s">
        <v>602</v>
      </c>
      <c r="CH10" s="9" t="s">
        <v>603</v>
      </c>
      <c r="CI10" s="9" t="s">
        <v>604</v>
      </c>
      <c r="CJ10" s="9" t="s">
        <v>605</v>
      </c>
      <c r="CK10" s="9" t="s">
        <v>606</v>
      </c>
      <c r="CL10" s="9" t="s">
        <v>607</v>
      </c>
      <c r="CM10" s="9" t="s">
        <v>608</v>
      </c>
      <c r="CN10" s="9" t="s">
        <v>609</v>
      </c>
      <c r="CO10" s="9" t="s">
        <v>610</v>
      </c>
      <c r="CP10" s="9" t="s">
        <v>611</v>
      </c>
      <c r="CQ10" s="9" t="s">
        <v>612</v>
      </c>
      <c r="CR10" s="9" t="s">
        <v>613</v>
      </c>
      <c r="CS10" s="9" t="s">
        <v>614</v>
      </c>
      <c r="CT10" s="9" t="s">
        <v>615</v>
      </c>
      <c r="CU10" s="9" t="s">
        <v>616</v>
      </c>
      <c r="CV10" s="9" t="s">
        <v>617</v>
      </c>
      <c r="CW10" s="9" t="s">
        <v>618</v>
      </c>
      <c r="CX10" s="9" t="s">
        <v>619</v>
      </c>
      <c r="CY10" s="9" t="s">
        <v>620</v>
      </c>
      <c r="CZ10" s="9" t="s">
        <v>621</v>
      </c>
      <c r="DA10" s="9" t="s">
        <v>622</v>
      </c>
      <c r="DB10" s="9" t="s">
        <v>623</v>
      </c>
      <c r="DC10" s="9" t="s">
        <v>624</v>
      </c>
      <c r="DD10" s="9" t="s">
        <v>625</v>
      </c>
      <c r="DE10" s="9" t="s">
        <v>626</v>
      </c>
      <c r="DF10" s="9" t="s">
        <v>627</v>
      </c>
      <c r="DG10" s="9" t="s">
        <v>628</v>
      </c>
      <c r="DH10" s="9" t="s">
        <v>629</v>
      </c>
      <c r="DI10" s="9" t="s">
        <v>630</v>
      </c>
      <c r="DJ10" s="9" t="s">
        <v>631</v>
      </c>
      <c r="DK10" s="9" t="s">
        <v>632</v>
      </c>
      <c r="DL10" s="9" t="s">
        <v>633</v>
      </c>
      <c r="DM10" s="9" t="s">
        <v>634</v>
      </c>
      <c r="DN10" s="9" t="s">
        <v>635</v>
      </c>
      <c r="DO10" s="9" t="s">
        <v>636</v>
      </c>
      <c r="DP10" s="9" t="s">
        <v>637</v>
      </c>
      <c r="DQ10" s="9" t="s">
        <v>638</v>
      </c>
      <c r="DR10" s="9" t="s">
        <v>639</v>
      </c>
      <c r="DS10" s="9" t="s">
        <v>640</v>
      </c>
      <c r="DT10" s="9" t="s">
        <v>641</v>
      </c>
      <c r="DU10" s="9" t="s">
        <v>642</v>
      </c>
      <c r="DV10" s="9" t="s">
        <v>643</v>
      </c>
      <c r="DW10" s="9" t="s">
        <v>644</v>
      </c>
      <c r="DX10" s="9" t="s">
        <v>645</v>
      </c>
      <c r="DY10" s="9" t="s">
        <v>646</v>
      </c>
      <c r="DZ10" s="9" t="s">
        <v>647</v>
      </c>
      <c r="EA10" s="9" t="s">
        <v>648</v>
      </c>
      <c r="EB10" s="9" t="s">
        <v>649</v>
      </c>
      <c r="EC10" s="9" t="s">
        <v>650</v>
      </c>
      <c r="ED10" s="9" t="s">
        <v>651</v>
      </c>
      <c r="EE10" s="9" t="s">
        <v>652</v>
      </c>
      <c r="EF10" s="9" t="s">
        <v>653</v>
      </c>
      <c r="EG10" s="9" t="s">
        <v>654</v>
      </c>
      <c r="EH10" s="9" t="s">
        <v>655</v>
      </c>
      <c r="EI10" s="9" t="s">
        <v>656</v>
      </c>
      <c r="EJ10" s="9" t="s">
        <v>657</v>
      </c>
      <c r="EK10" s="9" t="s">
        <v>658</v>
      </c>
      <c r="EL10" s="9" t="s">
        <v>659</v>
      </c>
      <c r="EM10" s="9" t="s">
        <v>660</v>
      </c>
      <c r="EN10" s="9" t="s">
        <v>661</v>
      </c>
      <c r="EO10" s="9" t="s">
        <v>662</v>
      </c>
      <c r="EP10" s="9" t="s">
        <v>663</v>
      </c>
      <c r="EQ10" s="9" t="s">
        <v>664</v>
      </c>
      <c r="ER10" s="9" t="s">
        <v>665</v>
      </c>
      <c r="ES10" s="9" t="s">
        <v>666</v>
      </c>
      <c r="ET10" s="9" t="s">
        <v>667</v>
      </c>
      <c r="EU10" s="9" t="s">
        <v>668</v>
      </c>
      <c r="EV10" s="9" t="s">
        <v>669</v>
      </c>
      <c r="EW10" s="9" t="s">
        <v>670</v>
      </c>
      <c r="EX10" s="9" t="s">
        <v>671</v>
      </c>
      <c r="EY10" s="9" t="s">
        <v>672</v>
      </c>
      <c r="EZ10" s="9" t="s">
        <v>673</v>
      </c>
      <c r="FA10" s="9" t="s">
        <v>674</v>
      </c>
      <c r="FB10" s="9" t="s">
        <v>675</v>
      </c>
      <c r="FC10" s="9" t="s">
        <v>676</v>
      </c>
      <c r="FD10" s="9" t="s">
        <v>677</v>
      </c>
      <c r="FE10" s="9" t="s">
        <v>158</v>
      </c>
      <c r="FF10" s="9" t="s">
        <v>678</v>
      </c>
      <c r="FG10" s="9" t="s">
        <v>679</v>
      </c>
      <c r="FH10" s="208" t="s">
        <v>680</v>
      </c>
      <c r="FI10" s="1"/>
      <c r="FJ10" s="10" t="s">
        <v>681</v>
      </c>
      <c r="FK10" s="10" t="s">
        <v>682</v>
      </c>
      <c r="FL10" s="10" t="s">
        <v>683</v>
      </c>
      <c r="FM10" s="10" t="s">
        <v>684</v>
      </c>
      <c r="FN10" s="10" t="s">
        <v>685</v>
      </c>
      <c r="FO10" s="10" t="s">
        <v>686</v>
      </c>
      <c r="FP10" s="10" t="s">
        <v>687</v>
      </c>
      <c r="FQ10" s="10" t="s">
        <v>688</v>
      </c>
      <c r="FR10" s="204" t="s">
        <v>680</v>
      </c>
    </row>
    <row r="11" spans="1:174" ht="24" customHeight="1" x14ac:dyDescent="0.3">
      <c r="A11" s="13" t="s">
        <v>41</v>
      </c>
      <c r="B11" s="13" t="s">
        <v>689</v>
      </c>
      <c r="C11" s="14">
        <v>0.9</v>
      </c>
      <c r="D11" s="14">
        <v>1.5</v>
      </c>
      <c r="E11" s="14">
        <v>649.70000000000005</v>
      </c>
      <c r="F11" s="14">
        <v>218.5</v>
      </c>
      <c r="G11" s="14"/>
      <c r="H11" s="14"/>
      <c r="I11" s="14">
        <v>89.4</v>
      </c>
      <c r="J11" s="14">
        <v>143.80000000000001</v>
      </c>
      <c r="K11" s="14"/>
      <c r="L11" s="14"/>
      <c r="M11" s="14">
        <v>107.4</v>
      </c>
      <c r="N11" s="14">
        <v>0</v>
      </c>
      <c r="O11" s="14">
        <v>107.7</v>
      </c>
      <c r="P11" s="14">
        <v>137.30000000000001</v>
      </c>
      <c r="Q11" s="14">
        <v>108.1</v>
      </c>
      <c r="R11" s="14">
        <v>68</v>
      </c>
      <c r="S11" s="14">
        <v>379</v>
      </c>
      <c r="T11" s="14">
        <v>10.5</v>
      </c>
      <c r="U11" s="14"/>
      <c r="V11" s="14"/>
      <c r="W11" s="14"/>
      <c r="X11" s="14"/>
      <c r="Y11" s="14">
        <v>161.1</v>
      </c>
      <c r="Z11" s="14">
        <v>8.4</v>
      </c>
      <c r="AA11" s="14">
        <v>3</v>
      </c>
      <c r="AB11" s="14"/>
      <c r="AC11" s="14">
        <v>6.2</v>
      </c>
      <c r="AD11" s="14">
        <v>8.1</v>
      </c>
      <c r="AE11" s="14">
        <v>142.30000000000001</v>
      </c>
      <c r="AF11" s="14">
        <v>3.6</v>
      </c>
      <c r="AG11" s="14"/>
      <c r="AH11" s="14"/>
      <c r="AI11" s="14"/>
      <c r="AJ11" s="14">
        <v>110.4</v>
      </c>
      <c r="AK11" s="14">
        <v>222.6</v>
      </c>
      <c r="AL11" s="14"/>
      <c r="AM11" s="14"/>
      <c r="AN11" s="14"/>
      <c r="AO11" s="14">
        <v>6.6</v>
      </c>
      <c r="AP11" s="14">
        <v>459.5</v>
      </c>
      <c r="AQ11" s="14">
        <v>81.7</v>
      </c>
      <c r="AR11" s="14">
        <v>148.4</v>
      </c>
      <c r="AS11" s="14">
        <v>42.4</v>
      </c>
      <c r="AT11" s="14">
        <v>18.5</v>
      </c>
      <c r="AU11" s="14">
        <v>17.8</v>
      </c>
      <c r="AV11" s="14">
        <v>91</v>
      </c>
      <c r="AW11" s="14">
        <v>50.7</v>
      </c>
      <c r="AX11" s="14">
        <v>122.3</v>
      </c>
      <c r="AY11" s="14">
        <v>137.9</v>
      </c>
      <c r="AZ11" s="14">
        <v>108.2</v>
      </c>
      <c r="BA11" s="14"/>
      <c r="BB11" s="14"/>
      <c r="BC11" s="14">
        <v>45.2</v>
      </c>
      <c r="BD11" s="14">
        <v>39.6</v>
      </c>
      <c r="BE11" s="14">
        <v>4</v>
      </c>
      <c r="BF11" s="14">
        <v>38.4</v>
      </c>
      <c r="BG11" s="14">
        <v>173.3</v>
      </c>
      <c r="BH11" s="14">
        <v>94.4</v>
      </c>
      <c r="BI11" s="14">
        <v>25.2</v>
      </c>
      <c r="BJ11" s="14"/>
      <c r="BK11" s="14"/>
      <c r="BL11" s="14"/>
      <c r="BM11" s="14"/>
      <c r="BN11" s="14"/>
      <c r="BO11" s="14">
        <v>86.6</v>
      </c>
      <c r="BP11" s="14">
        <v>137.30000000000001</v>
      </c>
      <c r="BQ11" s="14">
        <v>137.30000000000001</v>
      </c>
      <c r="BR11" s="14">
        <v>138.30000000000001</v>
      </c>
      <c r="BS11" s="14">
        <v>219.3</v>
      </c>
      <c r="BT11" s="14"/>
      <c r="BU11" s="14"/>
      <c r="BV11" s="14"/>
      <c r="BW11" s="14"/>
      <c r="BX11" s="14"/>
      <c r="BY11" s="14"/>
      <c r="BZ11" s="14"/>
      <c r="CA11" s="14"/>
      <c r="CB11" s="14">
        <v>2.1</v>
      </c>
      <c r="CC11" s="14">
        <v>267.39999999999998</v>
      </c>
      <c r="CD11" s="14">
        <v>127.7</v>
      </c>
      <c r="CE11" s="14">
        <v>62.8</v>
      </c>
      <c r="CF11" s="14">
        <v>79.8</v>
      </c>
      <c r="CG11" s="14">
        <v>29.9</v>
      </c>
      <c r="CH11" s="14"/>
      <c r="CI11" s="14"/>
      <c r="CJ11" s="14"/>
      <c r="CK11" s="14"/>
      <c r="CL11" s="14">
        <v>142</v>
      </c>
      <c r="CM11" s="14">
        <v>65</v>
      </c>
      <c r="CN11" s="14"/>
      <c r="CO11" s="14"/>
      <c r="CP11" s="14"/>
      <c r="CQ11" s="14"/>
      <c r="CR11" s="14"/>
      <c r="CS11" s="14"/>
      <c r="CT11" s="14"/>
      <c r="CU11" s="14">
        <v>0</v>
      </c>
      <c r="CV11" s="14">
        <v>80.599999999999994</v>
      </c>
      <c r="CW11" s="14">
        <v>0</v>
      </c>
      <c r="CX11" s="14">
        <v>2.6</v>
      </c>
      <c r="CY11" s="14">
        <v>0</v>
      </c>
      <c r="CZ11" s="14"/>
      <c r="DA11" s="14">
        <v>9.8000000000000007</v>
      </c>
      <c r="DB11" s="14">
        <v>0</v>
      </c>
      <c r="DC11" s="14">
        <v>1.1000000000000001</v>
      </c>
      <c r="DD11" s="14">
        <v>1.8</v>
      </c>
      <c r="DE11" s="14">
        <v>4.8</v>
      </c>
      <c r="DF11" s="14">
        <v>20.100000000000001</v>
      </c>
      <c r="DG11" s="14">
        <v>20</v>
      </c>
      <c r="DH11" s="14">
        <v>18.3</v>
      </c>
      <c r="DI11" s="14">
        <v>0</v>
      </c>
      <c r="DJ11" s="14">
        <v>18.5</v>
      </c>
      <c r="DK11" s="14">
        <v>0</v>
      </c>
      <c r="DL11" s="14">
        <v>0</v>
      </c>
      <c r="DM11" s="14">
        <v>23.3</v>
      </c>
      <c r="DN11" s="14">
        <v>53.8</v>
      </c>
      <c r="DO11" s="14">
        <v>4.8</v>
      </c>
      <c r="DP11" s="14">
        <v>2.4</v>
      </c>
      <c r="DQ11" s="14">
        <v>2.4</v>
      </c>
      <c r="DR11" s="14">
        <v>1</v>
      </c>
      <c r="DS11" s="14">
        <v>0</v>
      </c>
      <c r="DT11" s="14">
        <v>3.2</v>
      </c>
      <c r="DU11" s="14">
        <v>20.3</v>
      </c>
      <c r="DV11" s="14">
        <v>3</v>
      </c>
      <c r="DW11" s="14">
        <v>0.3</v>
      </c>
      <c r="DX11" s="14">
        <v>19.899999999999999</v>
      </c>
      <c r="DY11" s="14">
        <v>12.7</v>
      </c>
      <c r="DZ11" s="14">
        <v>20.2</v>
      </c>
      <c r="EA11" s="14">
        <v>20.2</v>
      </c>
      <c r="EB11" s="14">
        <v>19.899999999999999</v>
      </c>
      <c r="EC11" s="14">
        <v>7.8</v>
      </c>
      <c r="ED11" s="14">
        <v>25.3</v>
      </c>
      <c r="EE11" s="14">
        <v>0</v>
      </c>
      <c r="EF11" s="14">
        <v>21</v>
      </c>
      <c r="EG11" s="14">
        <v>52.9</v>
      </c>
      <c r="EH11" s="14">
        <v>1.1000000000000001</v>
      </c>
      <c r="EI11" s="14">
        <v>0.4</v>
      </c>
      <c r="EJ11" s="14">
        <v>21</v>
      </c>
      <c r="EK11" s="14">
        <v>8.4</v>
      </c>
      <c r="EL11" s="14">
        <v>4</v>
      </c>
      <c r="EM11" s="14">
        <v>20.399999999999999</v>
      </c>
      <c r="EN11" s="14">
        <v>20.399999999999999</v>
      </c>
      <c r="EO11" s="14">
        <v>20</v>
      </c>
      <c r="EP11" s="14">
        <v>2.2999999999999998</v>
      </c>
      <c r="EQ11" s="14">
        <v>0</v>
      </c>
      <c r="ER11" s="14">
        <v>0</v>
      </c>
      <c r="ES11" s="14">
        <v>0.6</v>
      </c>
      <c r="ET11" s="14">
        <v>60</v>
      </c>
      <c r="EU11" s="14">
        <v>51.9</v>
      </c>
      <c r="EV11" s="14">
        <v>0</v>
      </c>
      <c r="EW11" s="14">
        <v>0</v>
      </c>
      <c r="EX11" s="14">
        <v>9.4</v>
      </c>
      <c r="EY11" s="14">
        <v>20</v>
      </c>
      <c r="EZ11" s="14"/>
      <c r="FA11" s="14">
        <v>31.3</v>
      </c>
      <c r="FB11" s="14">
        <v>34.6</v>
      </c>
      <c r="FC11" s="14">
        <v>28.9</v>
      </c>
      <c r="FD11" s="14">
        <v>3.5</v>
      </c>
      <c r="FE11" s="14">
        <v>0</v>
      </c>
      <c r="FF11" s="14">
        <v>0</v>
      </c>
      <c r="FG11" s="14">
        <v>7</v>
      </c>
      <c r="FH11" s="14">
        <v>6725.3</v>
      </c>
      <c r="FI11" s="15"/>
      <c r="FJ11" s="14">
        <v>24.45946</v>
      </c>
      <c r="FK11" s="14">
        <v>7.9740000000000002</v>
      </c>
      <c r="FL11" s="14"/>
      <c r="FM11" s="14">
        <v>13.2</v>
      </c>
      <c r="FN11" s="14"/>
      <c r="FO11" s="14">
        <v>18.920639999999999</v>
      </c>
      <c r="FP11" s="14">
        <v>10.9</v>
      </c>
      <c r="FQ11" s="14">
        <v>16</v>
      </c>
      <c r="FR11" s="14">
        <v>91.454099999999997</v>
      </c>
    </row>
    <row r="12" spans="1:174" ht="24" customHeight="1" x14ac:dyDescent="0.3">
      <c r="A12" s="16" t="s">
        <v>41</v>
      </c>
      <c r="B12" s="16" t="s">
        <v>690</v>
      </c>
      <c r="C12" s="17">
        <v>0.9</v>
      </c>
      <c r="D12" s="17">
        <v>0.7</v>
      </c>
      <c r="E12" s="17">
        <v>646.29999999999995</v>
      </c>
      <c r="F12" s="17">
        <v>216.9</v>
      </c>
      <c r="G12" s="17"/>
      <c r="H12" s="17"/>
      <c r="I12" s="17">
        <v>89.6</v>
      </c>
      <c r="J12" s="17">
        <v>144.30000000000001</v>
      </c>
      <c r="K12" s="17"/>
      <c r="L12" s="17"/>
      <c r="M12" s="17">
        <v>106.4</v>
      </c>
      <c r="N12" s="17">
        <v>0</v>
      </c>
      <c r="O12" s="17">
        <v>105.9</v>
      </c>
      <c r="P12" s="17">
        <v>135.69999999999999</v>
      </c>
      <c r="Q12" s="17">
        <v>108.1</v>
      </c>
      <c r="R12" s="17">
        <v>68.099999999999994</v>
      </c>
      <c r="S12" s="17">
        <v>374</v>
      </c>
      <c r="T12" s="17">
        <v>10.4</v>
      </c>
      <c r="U12" s="17"/>
      <c r="V12" s="17"/>
      <c r="W12" s="17"/>
      <c r="X12" s="17"/>
      <c r="Y12" s="17">
        <v>163.1</v>
      </c>
      <c r="Z12" s="17">
        <v>7.2</v>
      </c>
      <c r="AA12" s="17">
        <v>2.5</v>
      </c>
      <c r="AB12" s="17"/>
      <c r="AC12" s="17">
        <v>6.2</v>
      </c>
      <c r="AD12" s="17">
        <v>8.1</v>
      </c>
      <c r="AE12" s="17">
        <v>143.19999999999999</v>
      </c>
      <c r="AF12" s="17">
        <v>3.6</v>
      </c>
      <c r="AG12" s="17"/>
      <c r="AH12" s="17"/>
      <c r="AI12" s="17"/>
      <c r="AJ12" s="17">
        <v>109.8</v>
      </c>
      <c r="AK12" s="17">
        <v>221.4</v>
      </c>
      <c r="AL12" s="17"/>
      <c r="AM12" s="17"/>
      <c r="AN12" s="17"/>
      <c r="AO12" s="17">
        <v>6.6</v>
      </c>
      <c r="AP12" s="17">
        <v>452.1</v>
      </c>
      <c r="AQ12" s="17">
        <v>81.900000000000006</v>
      </c>
      <c r="AR12" s="17">
        <v>146.4</v>
      </c>
      <c r="AS12" s="17">
        <v>42.4</v>
      </c>
      <c r="AT12" s="17">
        <v>18.5</v>
      </c>
      <c r="AU12" s="17">
        <v>17.8</v>
      </c>
      <c r="AV12" s="17">
        <v>90.9</v>
      </c>
      <c r="AW12" s="17">
        <v>0</v>
      </c>
      <c r="AX12" s="17">
        <v>124</v>
      </c>
      <c r="AY12" s="17">
        <v>72.400000000000006</v>
      </c>
      <c r="AZ12" s="17">
        <v>105.6</v>
      </c>
      <c r="BA12" s="17"/>
      <c r="BB12" s="17"/>
      <c r="BC12" s="17">
        <v>43.8</v>
      </c>
      <c r="BD12" s="17">
        <v>39.799999999999997</v>
      </c>
      <c r="BE12" s="17">
        <v>4</v>
      </c>
      <c r="BF12" s="17">
        <v>37.5</v>
      </c>
      <c r="BG12" s="17">
        <v>174.1</v>
      </c>
      <c r="BH12" s="17">
        <v>93.7</v>
      </c>
      <c r="BI12" s="17">
        <v>25.1</v>
      </c>
      <c r="BJ12" s="17"/>
      <c r="BK12" s="17"/>
      <c r="BL12" s="17"/>
      <c r="BM12" s="17"/>
      <c r="BN12" s="17"/>
      <c r="BO12" s="17">
        <v>86.8</v>
      </c>
      <c r="BP12" s="17">
        <v>132</v>
      </c>
      <c r="BQ12" s="17">
        <v>132</v>
      </c>
      <c r="BR12" s="17">
        <v>134.6</v>
      </c>
      <c r="BS12" s="17">
        <v>220.1</v>
      </c>
      <c r="BT12" s="17"/>
      <c r="BU12" s="17"/>
      <c r="BV12" s="17"/>
      <c r="BW12" s="17"/>
      <c r="BX12" s="17"/>
      <c r="BY12" s="17"/>
      <c r="BZ12" s="17"/>
      <c r="CA12" s="17"/>
      <c r="CB12" s="17">
        <v>2.1</v>
      </c>
      <c r="CC12" s="17">
        <v>266.2</v>
      </c>
      <c r="CD12" s="17">
        <v>126.8</v>
      </c>
      <c r="CE12" s="17">
        <v>62.3</v>
      </c>
      <c r="CF12" s="17">
        <v>79.599999999999994</v>
      </c>
      <c r="CG12" s="17">
        <v>29.9</v>
      </c>
      <c r="CH12" s="17"/>
      <c r="CI12" s="17"/>
      <c r="CJ12" s="17"/>
      <c r="CK12" s="17"/>
      <c r="CL12" s="17">
        <v>141.9</v>
      </c>
      <c r="CM12" s="17">
        <v>65.3</v>
      </c>
      <c r="CN12" s="17"/>
      <c r="CO12" s="17"/>
      <c r="CP12" s="17"/>
      <c r="CQ12" s="17"/>
      <c r="CR12" s="17"/>
      <c r="CS12" s="17"/>
      <c r="CT12" s="17"/>
      <c r="CU12" s="17">
        <v>0</v>
      </c>
      <c r="CV12" s="17">
        <v>78.8</v>
      </c>
      <c r="CW12" s="17">
        <v>0</v>
      </c>
      <c r="CX12" s="17">
        <v>1.7</v>
      </c>
      <c r="CY12" s="17">
        <v>0</v>
      </c>
      <c r="CZ12" s="17"/>
      <c r="DA12" s="17">
        <v>9.9</v>
      </c>
      <c r="DB12" s="17">
        <v>0</v>
      </c>
      <c r="DC12" s="17">
        <v>1.1000000000000001</v>
      </c>
      <c r="DD12" s="17">
        <v>1.8</v>
      </c>
      <c r="DE12" s="17">
        <v>4.8</v>
      </c>
      <c r="DF12" s="17">
        <v>19.899999999999999</v>
      </c>
      <c r="DG12" s="17">
        <v>19.600000000000001</v>
      </c>
      <c r="DH12" s="17">
        <v>18.3</v>
      </c>
      <c r="DI12" s="17">
        <v>0</v>
      </c>
      <c r="DJ12" s="17">
        <v>18.5</v>
      </c>
      <c r="DK12" s="17">
        <v>0</v>
      </c>
      <c r="DL12" s="17">
        <v>0</v>
      </c>
      <c r="DM12" s="17">
        <v>22.4</v>
      </c>
      <c r="DN12" s="17">
        <v>57.2</v>
      </c>
      <c r="DO12" s="17">
        <v>4.8</v>
      </c>
      <c r="DP12" s="17">
        <v>2.4</v>
      </c>
      <c r="DQ12" s="17">
        <v>2.4</v>
      </c>
      <c r="DR12" s="17">
        <v>1</v>
      </c>
      <c r="DS12" s="17">
        <v>0</v>
      </c>
      <c r="DT12" s="17">
        <v>3.3</v>
      </c>
      <c r="DU12" s="17">
        <v>20.3</v>
      </c>
      <c r="DV12" s="17">
        <v>3</v>
      </c>
      <c r="DW12" s="17">
        <v>0.3</v>
      </c>
      <c r="DX12" s="17">
        <v>19.899999999999999</v>
      </c>
      <c r="DY12" s="17">
        <v>12.8</v>
      </c>
      <c r="DZ12" s="17">
        <v>19.7</v>
      </c>
      <c r="EA12" s="17">
        <v>20.2</v>
      </c>
      <c r="EB12" s="17">
        <v>20</v>
      </c>
      <c r="EC12" s="17">
        <v>9.6</v>
      </c>
      <c r="ED12" s="17">
        <v>23.7</v>
      </c>
      <c r="EE12" s="17">
        <v>0</v>
      </c>
      <c r="EF12" s="17">
        <v>22.7</v>
      </c>
      <c r="EG12" s="17">
        <v>52.8</v>
      </c>
      <c r="EH12" s="17">
        <v>1.4</v>
      </c>
      <c r="EI12" s="17">
        <v>1</v>
      </c>
      <c r="EJ12" s="17">
        <v>21</v>
      </c>
      <c r="EK12" s="17">
        <v>8.4</v>
      </c>
      <c r="EL12" s="17">
        <v>3.8</v>
      </c>
      <c r="EM12" s="17">
        <v>20.399999999999999</v>
      </c>
      <c r="EN12" s="17">
        <v>20.399999999999999</v>
      </c>
      <c r="EO12" s="17">
        <v>20</v>
      </c>
      <c r="EP12" s="17">
        <v>1.8</v>
      </c>
      <c r="EQ12" s="17">
        <v>0</v>
      </c>
      <c r="ER12" s="17">
        <v>0</v>
      </c>
      <c r="ES12" s="17">
        <v>0.6</v>
      </c>
      <c r="ET12" s="17">
        <v>55.3</v>
      </c>
      <c r="EU12" s="17">
        <v>48.7</v>
      </c>
      <c r="EV12" s="17">
        <v>0</v>
      </c>
      <c r="EW12" s="17">
        <v>0</v>
      </c>
      <c r="EX12" s="17">
        <v>9.1999999999999993</v>
      </c>
      <c r="EY12" s="17">
        <v>20</v>
      </c>
      <c r="EZ12" s="17"/>
      <c r="FA12" s="17">
        <v>31.3</v>
      </c>
      <c r="FB12" s="17">
        <v>34.700000000000003</v>
      </c>
      <c r="FC12" s="17">
        <v>28.8</v>
      </c>
      <c r="FD12" s="17">
        <v>3.4</v>
      </c>
      <c r="FE12" s="17">
        <v>0</v>
      </c>
      <c r="FF12" s="17">
        <v>0</v>
      </c>
      <c r="FG12" s="17">
        <v>7.7</v>
      </c>
      <c r="FH12" s="17">
        <v>6559.4</v>
      </c>
      <c r="FI12" s="15"/>
      <c r="FJ12" s="17">
        <v>24.473759999999999</v>
      </c>
      <c r="FK12" s="17">
        <v>7.9729999999999999</v>
      </c>
      <c r="FL12" s="17"/>
      <c r="FM12" s="17">
        <v>13.2</v>
      </c>
      <c r="FN12" s="17"/>
      <c r="FO12" s="17">
        <v>18.92033</v>
      </c>
      <c r="FP12" s="17">
        <v>10.9</v>
      </c>
      <c r="FQ12" s="17">
        <v>16</v>
      </c>
      <c r="FR12" s="17">
        <v>91.467089999999999</v>
      </c>
    </row>
    <row r="13" spans="1:174" ht="24" customHeight="1" x14ac:dyDescent="0.3">
      <c r="A13" s="16" t="s">
        <v>41</v>
      </c>
      <c r="B13" s="16" t="s">
        <v>691</v>
      </c>
      <c r="C13" s="17">
        <v>1.1000000000000001</v>
      </c>
      <c r="D13" s="17">
        <v>1.6</v>
      </c>
      <c r="E13" s="17">
        <v>650.9</v>
      </c>
      <c r="F13" s="17">
        <v>217.7</v>
      </c>
      <c r="G13" s="17"/>
      <c r="H13" s="17"/>
      <c r="I13" s="17">
        <v>90.8</v>
      </c>
      <c r="J13" s="17">
        <v>145.69999999999999</v>
      </c>
      <c r="K13" s="17"/>
      <c r="L13" s="17"/>
      <c r="M13" s="17">
        <v>105.2</v>
      </c>
      <c r="N13" s="17">
        <v>0</v>
      </c>
      <c r="O13" s="17">
        <v>104.7</v>
      </c>
      <c r="P13" s="17">
        <v>135.5</v>
      </c>
      <c r="Q13" s="17">
        <v>108.8</v>
      </c>
      <c r="R13" s="17">
        <v>67.599999999999994</v>
      </c>
      <c r="S13" s="17">
        <v>376</v>
      </c>
      <c r="T13" s="17">
        <v>10.5</v>
      </c>
      <c r="U13" s="17"/>
      <c r="V13" s="17"/>
      <c r="W13" s="17"/>
      <c r="X13" s="17"/>
      <c r="Y13" s="17">
        <v>166.6</v>
      </c>
      <c r="Z13" s="17">
        <v>7.2</v>
      </c>
      <c r="AA13" s="17">
        <v>3.3</v>
      </c>
      <c r="AB13" s="17"/>
      <c r="AC13" s="17">
        <v>6.2</v>
      </c>
      <c r="AD13" s="17">
        <v>8</v>
      </c>
      <c r="AE13" s="17">
        <v>143.1</v>
      </c>
      <c r="AF13" s="17">
        <v>4.2</v>
      </c>
      <c r="AG13" s="17"/>
      <c r="AH13" s="17"/>
      <c r="AI13" s="17"/>
      <c r="AJ13" s="17">
        <v>111.1</v>
      </c>
      <c r="AK13" s="17">
        <v>222.3</v>
      </c>
      <c r="AL13" s="17"/>
      <c r="AM13" s="17"/>
      <c r="AN13" s="17"/>
      <c r="AO13" s="17">
        <v>6.6</v>
      </c>
      <c r="AP13" s="17">
        <v>463.2</v>
      </c>
      <c r="AQ13" s="17">
        <v>82</v>
      </c>
      <c r="AR13" s="17">
        <v>146.9</v>
      </c>
      <c r="AS13" s="17">
        <v>42.5</v>
      </c>
      <c r="AT13" s="17">
        <v>18.5</v>
      </c>
      <c r="AU13" s="17">
        <v>17.7</v>
      </c>
      <c r="AV13" s="17">
        <v>92.1</v>
      </c>
      <c r="AW13" s="17">
        <v>0</v>
      </c>
      <c r="AX13" s="17">
        <v>125.9</v>
      </c>
      <c r="AY13" s="17">
        <v>73.900000000000006</v>
      </c>
      <c r="AZ13" s="17">
        <v>108.9</v>
      </c>
      <c r="BA13" s="17"/>
      <c r="BB13" s="17"/>
      <c r="BC13" s="17">
        <v>46.2</v>
      </c>
      <c r="BD13" s="17">
        <v>40.5</v>
      </c>
      <c r="BE13" s="17">
        <v>4</v>
      </c>
      <c r="BF13" s="17">
        <v>39.200000000000003</v>
      </c>
      <c r="BG13" s="17">
        <v>175.6</v>
      </c>
      <c r="BH13" s="17">
        <v>95.6</v>
      </c>
      <c r="BI13" s="17">
        <v>24.2</v>
      </c>
      <c r="BJ13" s="17"/>
      <c r="BK13" s="17"/>
      <c r="BL13" s="17"/>
      <c r="BM13" s="17"/>
      <c r="BN13" s="17"/>
      <c r="BO13" s="17">
        <v>87.4</v>
      </c>
      <c r="BP13" s="17">
        <v>119.1</v>
      </c>
      <c r="BQ13" s="17">
        <v>118.9</v>
      </c>
      <c r="BR13" s="17">
        <v>118</v>
      </c>
      <c r="BS13" s="17">
        <v>212.1</v>
      </c>
      <c r="BT13" s="17"/>
      <c r="BU13" s="17"/>
      <c r="BV13" s="17"/>
      <c r="BW13" s="17"/>
      <c r="BX13" s="17"/>
      <c r="BY13" s="17"/>
      <c r="BZ13" s="17"/>
      <c r="CA13" s="17"/>
      <c r="CB13" s="17">
        <v>2.1</v>
      </c>
      <c r="CC13" s="17">
        <v>261.39999999999998</v>
      </c>
      <c r="CD13" s="17">
        <v>126.5</v>
      </c>
      <c r="CE13" s="17">
        <v>63.8</v>
      </c>
      <c r="CF13" s="17">
        <v>80.2</v>
      </c>
      <c r="CG13" s="17">
        <v>30.5</v>
      </c>
      <c r="CH13" s="17"/>
      <c r="CI13" s="17"/>
      <c r="CJ13" s="17"/>
      <c r="CK13" s="17"/>
      <c r="CL13" s="17">
        <v>142.4</v>
      </c>
      <c r="CM13" s="17">
        <v>65.099999999999994</v>
      </c>
      <c r="CN13" s="17"/>
      <c r="CO13" s="17"/>
      <c r="CP13" s="17"/>
      <c r="CQ13" s="17"/>
      <c r="CR13" s="17"/>
      <c r="CS13" s="17"/>
      <c r="CT13" s="17"/>
      <c r="CU13" s="17">
        <v>0</v>
      </c>
      <c r="CV13" s="17">
        <v>81.7</v>
      </c>
      <c r="CW13" s="17">
        <v>0</v>
      </c>
      <c r="CX13" s="17">
        <v>1</v>
      </c>
      <c r="CY13" s="17">
        <v>0</v>
      </c>
      <c r="CZ13" s="17"/>
      <c r="DA13" s="17">
        <v>9.9</v>
      </c>
      <c r="DB13" s="17">
        <v>0</v>
      </c>
      <c r="DC13" s="17">
        <v>1.1000000000000001</v>
      </c>
      <c r="DD13" s="17">
        <v>1.8</v>
      </c>
      <c r="DE13" s="17">
        <v>5.0999999999999996</v>
      </c>
      <c r="DF13" s="17">
        <v>20.5</v>
      </c>
      <c r="DG13" s="17">
        <v>19.399999999999999</v>
      </c>
      <c r="DH13" s="17">
        <v>18.399999999999999</v>
      </c>
      <c r="DI13" s="17">
        <v>0</v>
      </c>
      <c r="DJ13" s="17">
        <v>18.5</v>
      </c>
      <c r="DK13" s="17">
        <v>0</v>
      </c>
      <c r="DL13" s="17">
        <v>0</v>
      </c>
      <c r="DM13" s="17">
        <v>19.5</v>
      </c>
      <c r="DN13" s="17">
        <v>55.6</v>
      </c>
      <c r="DO13" s="17">
        <v>4.8</v>
      </c>
      <c r="DP13" s="17">
        <v>2.4</v>
      </c>
      <c r="DQ13" s="17">
        <v>2.4</v>
      </c>
      <c r="DR13" s="17">
        <v>1</v>
      </c>
      <c r="DS13" s="17">
        <v>0</v>
      </c>
      <c r="DT13" s="17">
        <v>3.3</v>
      </c>
      <c r="DU13" s="17">
        <v>20.3</v>
      </c>
      <c r="DV13" s="17">
        <v>3</v>
      </c>
      <c r="DW13" s="17">
        <v>0.3</v>
      </c>
      <c r="DX13" s="17">
        <v>19.899999999999999</v>
      </c>
      <c r="DY13" s="17">
        <v>12.9</v>
      </c>
      <c r="DZ13" s="17">
        <v>19.8</v>
      </c>
      <c r="EA13" s="17">
        <v>20.3</v>
      </c>
      <c r="EB13" s="17">
        <v>20</v>
      </c>
      <c r="EC13" s="17">
        <v>10.5</v>
      </c>
      <c r="ED13" s="17">
        <v>27.2</v>
      </c>
      <c r="EE13" s="17">
        <v>0</v>
      </c>
      <c r="EF13" s="17">
        <v>16.7</v>
      </c>
      <c r="EG13" s="17">
        <v>44.1</v>
      </c>
      <c r="EH13" s="17">
        <v>1.7</v>
      </c>
      <c r="EI13" s="17">
        <v>1.1000000000000001</v>
      </c>
      <c r="EJ13" s="17">
        <v>21</v>
      </c>
      <c r="EK13" s="17">
        <v>8.4</v>
      </c>
      <c r="EL13" s="17">
        <v>3.7</v>
      </c>
      <c r="EM13" s="17">
        <v>20.399999999999999</v>
      </c>
      <c r="EN13" s="17">
        <v>20.399999999999999</v>
      </c>
      <c r="EO13" s="17">
        <v>20</v>
      </c>
      <c r="EP13" s="17">
        <v>0.8</v>
      </c>
      <c r="EQ13" s="17">
        <v>0</v>
      </c>
      <c r="ER13" s="17">
        <v>0</v>
      </c>
      <c r="ES13" s="17">
        <v>0.6</v>
      </c>
      <c r="ET13" s="17">
        <v>44.2</v>
      </c>
      <c r="EU13" s="17">
        <v>41</v>
      </c>
      <c r="EV13" s="17">
        <v>0</v>
      </c>
      <c r="EW13" s="17">
        <v>0</v>
      </c>
      <c r="EX13" s="17">
        <v>9.1999999999999993</v>
      </c>
      <c r="EY13" s="17">
        <v>20</v>
      </c>
      <c r="EZ13" s="17"/>
      <c r="FA13" s="17">
        <v>31.5</v>
      </c>
      <c r="FB13" s="17">
        <v>35.4</v>
      </c>
      <c r="FC13" s="17">
        <v>28.7</v>
      </c>
      <c r="FD13" s="17">
        <v>3.4</v>
      </c>
      <c r="FE13" s="17">
        <v>0</v>
      </c>
      <c r="FF13" s="17">
        <v>0</v>
      </c>
      <c r="FG13" s="17">
        <v>7.5</v>
      </c>
      <c r="FH13" s="17">
        <v>6519.5</v>
      </c>
      <c r="FI13" s="15"/>
      <c r="FJ13" s="17">
        <v>24.48969</v>
      </c>
      <c r="FK13" s="17">
        <v>7.9740000000000002</v>
      </c>
      <c r="FL13" s="17"/>
      <c r="FM13" s="17">
        <v>13.2</v>
      </c>
      <c r="FN13" s="17"/>
      <c r="FO13" s="17">
        <v>18.92022</v>
      </c>
      <c r="FP13" s="17">
        <v>10.9</v>
      </c>
      <c r="FQ13" s="17">
        <v>16</v>
      </c>
      <c r="FR13" s="17">
        <v>91.483909999999995</v>
      </c>
    </row>
    <row r="14" spans="1:174" ht="24" customHeight="1" x14ac:dyDescent="0.3">
      <c r="A14" s="16" t="s">
        <v>41</v>
      </c>
      <c r="B14" s="16" t="s">
        <v>692</v>
      </c>
      <c r="C14" s="17">
        <v>1</v>
      </c>
      <c r="D14" s="17">
        <v>1.7</v>
      </c>
      <c r="E14" s="17">
        <v>651.1</v>
      </c>
      <c r="F14" s="17">
        <v>218.8</v>
      </c>
      <c r="G14" s="17"/>
      <c r="H14" s="17"/>
      <c r="I14" s="17">
        <v>89.8</v>
      </c>
      <c r="J14" s="17">
        <v>144.5</v>
      </c>
      <c r="K14" s="17"/>
      <c r="L14" s="17"/>
      <c r="M14" s="17">
        <v>106.2</v>
      </c>
      <c r="N14" s="17">
        <v>42</v>
      </c>
      <c r="O14" s="17">
        <v>105.8</v>
      </c>
      <c r="P14" s="17">
        <v>133.4</v>
      </c>
      <c r="Q14" s="17">
        <v>110.2</v>
      </c>
      <c r="R14" s="17">
        <v>68.3</v>
      </c>
      <c r="S14" s="17">
        <v>378.9</v>
      </c>
      <c r="T14" s="17">
        <v>10.5</v>
      </c>
      <c r="U14" s="17"/>
      <c r="V14" s="17"/>
      <c r="W14" s="17"/>
      <c r="X14" s="17"/>
      <c r="Y14" s="17">
        <v>162</v>
      </c>
      <c r="Z14" s="17">
        <v>7</v>
      </c>
      <c r="AA14" s="17">
        <v>2.9</v>
      </c>
      <c r="AB14" s="17"/>
      <c r="AC14" s="17">
        <v>6.2</v>
      </c>
      <c r="AD14" s="17">
        <v>8.1</v>
      </c>
      <c r="AE14" s="17">
        <v>142.9</v>
      </c>
      <c r="AF14" s="17">
        <v>3.7</v>
      </c>
      <c r="AG14" s="17"/>
      <c r="AH14" s="17"/>
      <c r="AI14" s="17"/>
      <c r="AJ14" s="17">
        <v>110.9</v>
      </c>
      <c r="AK14" s="17">
        <v>220.5</v>
      </c>
      <c r="AL14" s="17"/>
      <c r="AM14" s="17"/>
      <c r="AN14" s="17"/>
      <c r="AO14" s="17">
        <v>6.6</v>
      </c>
      <c r="AP14" s="17">
        <v>460.9</v>
      </c>
      <c r="AQ14" s="17">
        <v>81.8</v>
      </c>
      <c r="AR14" s="17">
        <v>148.69999999999999</v>
      </c>
      <c r="AS14" s="17">
        <v>42.5</v>
      </c>
      <c r="AT14" s="17">
        <v>18.5</v>
      </c>
      <c r="AU14" s="17">
        <v>17.7</v>
      </c>
      <c r="AV14" s="17">
        <v>90.8</v>
      </c>
      <c r="AW14" s="17">
        <v>0</v>
      </c>
      <c r="AX14" s="17">
        <v>123.2</v>
      </c>
      <c r="AY14" s="17">
        <v>74.3</v>
      </c>
      <c r="AZ14" s="17">
        <v>107.9</v>
      </c>
      <c r="BA14" s="17"/>
      <c r="BB14" s="17"/>
      <c r="BC14" s="17">
        <v>45.2</v>
      </c>
      <c r="BD14" s="17">
        <v>40.200000000000003</v>
      </c>
      <c r="BE14" s="17">
        <v>4</v>
      </c>
      <c r="BF14" s="17">
        <v>38.6</v>
      </c>
      <c r="BG14" s="17">
        <v>173.5</v>
      </c>
      <c r="BH14" s="17">
        <v>94.7</v>
      </c>
      <c r="BI14" s="17">
        <v>24.9</v>
      </c>
      <c r="BJ14" s="17"/>
      <c r="BK14" s="17"/>
      <c r="BL14" s="17"/>
      <c r="BM14" s="17"/>
      <c r="BN14" s="17"/>
      <c r="BO14" s="17">
        <v>87.1</v>
      </c>
      <c r="BP14" s="17">
        <v>105.4</v>
      </c>
      <c r="BQ14" s="17">
        <v>105.3</v>
      </c>
      <c r="BR14" s="17">
        <v>105.3</v>
      </c>
      <c r="BS14" s="17">
        <v>189.2</v>
      </c>
      <c r="BT14" s="17"/>
      <c r="BU14" s="17"/>
      <c r="BV14" s="17"/>
      <c r="BW14" s="17"/>
      <c r="BX14" s="17"/>
      <c r="BY14" s="17"/>
      <c r="BZ14" s="17"/>
      <c r="CA14" s="17"/>
      <c r="CB14" s="17">
        <v>2.1</v>
      </c>
      <c r="CC14" s="17">
        <v>268.39999999999998</v>
      </c>
      <c r="CD14" s="17">
        <v>128.5</v>
      </c>
      <c r="CE14" s="17">
        <v>63</v>
      </c>
      <c r="CF14" s="17">
        <v>80</v>
      </c>
      <c r="CG14" s="17">
        <v>30.1</v>
      </c>
      <c r="CH14" s="17"/>
      <c r="CI14" s="17"/>
      <c r="CJ14" s="17"/>
      <c r="CK14" s="17"/>
      <c r="CL14" s="17">
        <v>143.4</v>
      </c>
      <c r="CM14" s="17">
        <v>65.3</v>
      </c>
      <c r="CN14" s="17"/>
      <c r="CO14" s="17"/>
      <c r="CP14" s="17"/>
      <c r="CQ14" s="17"/>
      <c r="CR14" s="17"/>
      <c r="CS14" s="17"/>
      <c r="CT14" s="17"/>
      <c r="CU14" s="17">
        <v>0</v>
      </c>
      <c r="CV14" s="17">
        <v>81.2</v>
      </c>
      <c r="CW14" s="17">
        <v>0</v>
      </c>
      <c r="CX14" s="17">
        <v>0.6</v>
      </c>
      <c r="CY14" s="17">
        <v>0</v>
      </c>
      <c r="CZ14" s="17"/>
      <c r="DA14" s="17">
        <v>9.9</v>
      </c>
      <c r="DB14" s="17">
        <v>0</v>
      </c>
      <c r="DC14" s="17">
        <v>1.1000000000000001</v>
      </c>
      <c r="DD14" s="17">
        <v>1.8</v>
      </c>
      <c r="DE14" s="17">
        <v>5.0999999999999996</v>
      </c>
      <c r="DF14" s="17">
        <v>20.3</v>
      </c>
      <c r="DG14" s="17">
        <v>20</v>
      </c>
      <c r="DH14" s="17">
        <v>18.2</v>
      </c>
      <c r="DI14" s="17">
        <v>0</v>
      </c>
      <c r="DJ14" s="17">
        <v>18.5</v>
      </c>
      <c r="DK14" s="17">
        <v>0</v>
      </c>
      <c r="DL14" s="17">
        <v>0</v>
      </c>
      <c r="DM14" s="17">
        <v>21.2</v>
      </c>
      <c r="DN14" s="17">
        <v>55.9</v>
      </c>
      <c r="DO14" s="17">
        <v>4.8</v>
      </c>
      <c r="DP14" s="17">
        <v>2.4</v>
      </c>
      <c r="DQ14" s="17">
        <v>2.4</v>
      </c>
      <c r="DR14" s="17">
        <v>1.1000000000000001</v>
      </c>
      <c r="DS14" s="17">
        <v>0</v>
      </c>
      <c r="DT14" s="17">
        <v>3.3</v>
      </c>
      <c r="DU14" s="17">
        <v>20.3</v>
      </c>
      <c r="DV14" s="17">
        <v>3</v>
      </c>
      <c r="DW14" s="17">
        <v>0.3</v>
      </c>
      <c r="DX14" s="17">
        <v>19.899999999999999</v>
      </c>
      <c r="DY14" s="17">
        <v>12.9</v>
      </c>
      <c r="DZ14" s="17">
        <v>19.5</v>
      </c>
      <c r="EA14" s="17">
        <v>20.3</v>
      </c>
      <c r="EB14" s="17">
        <v>20</v>
      </c>
      <c r="EC14" s="17">
        <v>9</v>
      </c>
      <c r="ED14" s="17">
        <v>26.5</v>
      </c>
      <c r="EE14" s="17">
        <v>0</v>
      </c>
      <c r="EF14" s="17">
        <v>16.7</v>
      </c>
      <c r="EG14" s="17">
        <v>45.8</v>
      </c>
      <c r="EH14" s="17">
        <v>1.8</v>
      </c>
      <c r="EI14" s="17">
        <v>1.6</v>
      </c>
      <c r="EJ14" s="17">
        <v>21</v>
      </c>
      <c r="EK14" s="17">
        <v>8.4</v>
      </c>
      <c r="EL14" s="17">
        <v>4.0999999999999996</v>
      </c>
      <c r="EM14" s="17">
        <v>20.399999999999999</v>
      </c>
      <c r="EN14" s="17">
        <v>20.399999999999999</v>
      </c>
      <c r="EO14" s="17">
        <v>20</v>
      </c>
      <c r="EP14" s="17">
        <v>0.9</v>
      </c>
      <c r="EQ14" s="17">
        <v>0</v>
      </c>
      <c r="ER14" s="17">
        <v>0</v>
      </c>
      <c r="ES14" s="17">
        <v>0.6</v>
      </c>
      <c r="ET14" s="17">
        <v>41.3</v>
      </c>
      <c r="EU14" s="17">
        <v>28.9</v>
      </c>
      <c r="EV14" s="17">
        <v>0</v>
      </c>
      <c r="EW14" s="17">
        <v>0</v>
      </c>
      <c r="EX14" s="17">
        <v>9.1999999999999993</v>
      </c>
      <c r="EY14" s="17">
        <v>20</v>
      </c>
      <c r="EZ14" s="17"/>
      <c r="FA14" s="17">
        <v>31.6</v>
      </c>
      <c r="FB14" s="17">
        <v>34.4</v>
      </c>
      <c r="FC14" s="17">
        <v>28.9</v>
      </c>
      <c r="FD14" s="17">
        <v>3.4</v>
      </c>
      <c r="FE14" s="17">
        <v>0</v>
      </c>
      <c r="FF14" s="17">
        <v>0</v>
      </c>
      <c r="FG14" s="17">
        <v>6.5</v>
      </c>
      <c r="FH14" s="17">
        <v>6478.9</v>
      </c>
      <c r="FI14" s="15"/>
      <c r="FJ14" s="17">
        <v>24.445519999999998</v>
      </c>
      <c r="FK14" s="17">
        <v>7.9749999999999996</v>
      </c>
      <c r="FL14" s="17"/>
      <c r="FM14" s="17">
        <v>13.2</v>
      </c>
      <c r="FN14" s="17"/>
      <c r="FO14" s="17">
        <v>18.92014</v>
      </c>
      <c r="FP14" s="17">
        <v>10.9</v>
      </c>
      <c r="FQ14" s="17">
        <v>16.100000000000001</v>
      </c>
      <c r="FR14" s="17">
        <v>91.540660000000003</v>
      </c>
    </row>
    <row r="15" spans="1:174" ht="24" customHeight="1" x14ac:dyDescent="0.3">
      <c r="A15" s="16" t="s">
        <v>41</v>
      </c>
      <c r="B15" s="16" t="s">
        <v>693</v>
      </c>
      <c r="C15" s="17">
        <v>1</v>
      </c>
      <c r="D15" s="17">
        <v>1.7</v>
      </c>
      <c r="E15" s="17">
        <v>659.1</v>
      </c>
      <c r="F15" s="17">
        <v>219.1</v>
      </c>
      <c r="G15" s="17"/>
      <c r="H15" s="17"/>
      <c r="I15" s="17">
        <v>90.2</v>
      </c>
      <c r="J15" s="17">
        <v>146.5</v>
      </c>
      <c r="K15" s="17"/>
      <c r="L15" s="17"/>
      <c r="M15" s="17">
        <v>103.5</v>
      </c>
      <c r="N15" s="17">
        <v>56.8</v>
      </c>
      <c r="O15" s="17">
        <v>101.6</v>
      </c>
      <c r="P15" s="17">
        <v>126</v>
      </c>
      <c r="Q15" s="17">
        <v>108.5</v>
      </c>
      <c r="R15" s="17">
        <v>67.5</v>
      </c>
      <c r="S15" s="17">
        <v>388.2</v>
      </c>
      <c r="T15" s="17">
        <v>10.6</v>
      </c>
      <c r="U15" s="17"/>
      <c r="V15" s="17"/>
      <c r="W15" s="17"/>
      <c r="X15" s="17"/>
      <c r="Y15" s="17">
        <v>171.5</v>
      </c>
      <c r="Z15" s="17">
        <v>8.5</v>
      </c>
      <c r="AA15" s="17">
        <v>3.2</v>
      </c>
      <c r="AB15" s="17"/>
      <c r="AC15" s="17">
        <v>6.2</v>
      </c>
      <c r="AD15" s="17">
        <v>8</v>
      </c>
      <c r="AE15" s="17">
        <v>143.30000000000001</v>
      </c>
      <c r="AF15" s="17">
        <v>3.3</v>
      </c>
      <c r="AG15" s="17"/>
      <c r="AH15" s="17"/>
      <c r="AI15" s="17"/>
      <c r="AJ15" s="17">
        <v>111.1</v>
      </c>
      <c r="AK15" s="17">
        <v>220.9</v>
      </c>
      <c r="AL15" s="17"/>
      <c r="AM15" s="17"/>
      <c r="AN15" s="17"/>
      <c r="AO15" s="17">
        <v>6.6</v>
      </c>
      <c r="AP15" s="17">
        <v>447.8</v>
      </c>
      <c r="AQ15" s="17">
        <v>81.8</v>
      </c>
      <c r="AR15" s="17">
        <v>150.9</v>
      </c>
      <c r="AS15" s="17">
        <v>42.4</v>
      </c>
      <c r="AT15" s="17">
        <v>18.5</v>
      </c>
      <c r="AU15" s="17">
        <v>17.8</v>
      </c>
      <c r="AV15" s="17">
        <v>92.5</v>
      </c>
      <c r="AW15" s="17">
        <v>0</v>
      </c>
      <c r="AX15" s="17">
        <v>125.5</v>
      </c>
      <c r="AY15" s="17">
        <v>73</v>
      </c>
      <c r="AZ15" s="17">
        <v>108.8</v>
      </c>
      <c r="BA15" s="17"/>
      <c r="BB15" s="17"/>
      <c r="BC15" s="17">
        <v>45.6</v>
      </c>
      <c r="BD15" s="17">
        <v>40.700000000000003</v>
      </c>
      <c r="BE15" s="17">
        <v>4</v>
      </c>
      <c r="BF15" s="17">
        <v>39.5</v>
      </c>
      <c r="BG15" s="17">
        <v>177.4</v>
      </c>
      <c r="BH15" s="17">
        <v>95.8</v>
      </c>
      <c r="BI15" s="17">
        <v>0</v>
      </c>
      <c r="BJ15" s="17"/>
      <c r="BK15" s="17"/>
      <c r="BL15" s="17"/>
      <c r="BM15" s="17"/>
      <c r="BN15" s="17"/>
      <c r="BO15" s="17">
        <v>88.2</v>
      </c>
      <c r="BP15" s="17">
        <v>69.5</v>
      </c>
      <c r="BQ15" s="17">
        <v>69.2</v>
      </c>
      <c r="BR15" s="17">
        <v>68.599999999999994</v>
      </c>
      <c r="BS15" s="17">
        <v>173.7</v>
      </c>
      <c r="BT15" s="17"/>
      <c r="BU15" s="17"/>
      <c r="BV15" s="17"/>
      <c r="BW15" s="17"/>
      <c r="BX15" s="17"/>
      <c r="BY15" s="17"/>
      <c r="BZ15" s="17"/>
      <c r="CA15" s="17"/>
      <c r="CB15" s="17">
        <v>2.1</v>
      </c>
      <c r="CC15" s="17">
        <v>276.2</v>
      </c>
      <c r="CD15" s="17">
        <v>132.19999999999999</v>
      </c>
      <c r="CE15" s="17">
        <v>64.900000000000006</v>
      </c>
      <c r="CF15" s="17">
        <v>80.400000000000006</v>
      </c>
      <c r="CG15" s="17">
        <v>30.8</v>
      </c>
      <c r="CH15" s="17"/>
      <c r="CI15" s="17"/>
      <c r="CJ15" s="17"/>
      <c r="CK15" s="17"/>
      <c r="CL15" s="17">
        <v>141.19999999999999</v>
      </c>
      <c r="CM15" s="17">
        <v>63.8</v>
      </c>
      <c r="CN15" s="17"/>
      <c r="CO15" s="17"/>
      <c r="CP15" s="17"/>
      <c r="CQ15" s="17"/>
      <c r="CR15" s="17"/>
      <c r="CS15" s="17"/>
      <c r="CT15" s="17"/>
      <c r="CU15" s="17">
        <v>0</v>
      </c>
      <c r="CV15" s="17">
        <v>76.3</v>
      </c>
      <c r="CW15" s="17">
        <v>0</v>
      </c>
      <c r="CX15" s="17">
        <v>0.5</v>
      </c>
      <c r="CY15" s="17">
        <v>0</v>
      </c>
      <c r="CZ15" s="17"/>
      <c r="DA15" s="17">
        <v>9.9</v>
      </c>
      <c r="DB15" s="17">
        <v>0</v>
      </c>
      <c r="DC15" s="17">
        <v>1.1000000000000001</v>
      </c>
      <c r="DD15" s="17">
        <v>1.8</v>
      </c>
      <c r="DE15" s="17">
        <v>5.0999999999999996</v>
      </c>
      <c r="DF15" s="17">
        <v>20.8</v>
      </c>
      <c r="DG15" s="17">
        <v>19.2</v>
      </c>
      <c r="DH15" s="17">
        <v>18.399999999999999</v>
      </c>
      <c r="DI15" s="17">
        <v>0</v>
      </c>
      <c r="DJ15" s="17">
        <v>18.5</v>
      </c>
      <c r="DK15" s="17">
        <v>0</v>
      </c>
      <c r="DL15" s="17">
        <v>0</v>
      </c>
      <c r="DM15" s="17">
        <v>18</v>
      </c>
      <c r="DN15" s="17">
        <v>49.3</v>
      </c>
      <c r="DO15" s="17">
        <v>4.8</v>
      </c>
      <c r="DP15" s="17">
        <v>2.4</v>
      </c>
      <c r="DQ15" s="17">
        <v>2.4</v>
      </c>
      <c r="DR15" s="17">
        <v>1</v>
      </c>
      <c r="DS15" s="17">
        <v>0</v>
      </c>
      <c r="DT15" s="17">
        <v>3.3</v>
      </c>
      <c r="DU15" s="17">
        <v>20.3</v>
      </c>
      <c r="DV15" s="17">
        <v>3</v>
      </c>
      <c r="DW15" s="17">
        <v>0.3</v>
      </c>
      <c r="DX15" s="17">
        <v>19.899999999999999</v>
      </c>
      <c r="DY15" s="17">
        <v>12.9</v>
      </c>
      <c r="DZ15" s="17">
        <v>19.3</v>
      </c>
      <c r="EA15" s="17">
        <v>20.3</v>
      </c>
      <c r="EB15" s="17">
        <v>19.899999999999999</v>
      </c>
      <c r="EC15" s="17">
        <v>8.4</v>
      </c>
      <c r="ED15" s="17">
        <v>25.8</v>
      </c>
      <c r="EE15" s="17">
        <v>0</v>
      </c>
      <c r="EF15" s="17">
        <v>21.9</v>
      </c>
      <c r="EG15" s="17">
        <v>58.5</v>
      </c>
      <c r="EH15" s="17">
        <v>1.9</v>
      </c>
      <c r="EI15" s="17">
        <v>1.5</v>
      </c>
      <c r="EJ15" s="17">
        <v>21</v>
      </c>
      <c r="EK15" s="17">
        <v>8.4</v>
      </c>
      <c r="EL15" s="17">
        <v>4.0999999999999996</v>
      </c>
      <c r="EM15" s="17">
        <v>20.399999999999999</v>
      </c>
      <c r="EN15" s="17">
        <v>20.399999999999999</v>
      </c>
      <c r="EO15" s="17">
        <v>20</v>
      </c>
      <c r="EP15" s="17">
        <v>0.3</v>
      </c>
      <c r="EQ15" s="17">
        <v>0</v>
      </c>
      <c r="ER15" s="17">
        <v>0</v>
      </c>
      <c r="ES15" s="17">
        <v>0.6</v>
      </c>
      <c r="ET15" s="17">
        <v>29.4</v>
      </c>
      <c r="EU15" s="17">
        <v>23.6</v>
      </c>
      <c r="EV15" s="17">
        <v>0</v>
      </c>
      <c r="EW15" s="17">
        <v>0</v>
      </c>
      <c r="EX15" s="17">
        <v>9.1999999999999993</v>
      </c>
      <c r="EY15" s="17">
        <v>19.899999999999999</v>
      </c>
      <c r="EZ15" s="17"/>
      <c r="FA15" s="17">
        <v>31.4</v>
      </c>
      <c r="FB15" s="17">
        <v>34.4</v>
      </c>
      <c r="FC15" s="17">
        <v>28.6</v>
      </c>
      <c r="FD15" s="17">
        <v>3.5</v>
      </c>
      <c r="FE15" s="17">
        <v>0</v>
      </c>
      <c r="FF15" s="17">
        <v>0</v>
      </c>
      <c r="FG15" s="17">
        <v>6.9</v>
      </c>
      <c r="FH15" s="17">
        <v>6354.5</v>
      </c>
      <c r="FI15" s="15"/>
      <c r="FJ15" s="17">
        <v>24.48968</v>
      </c>
      <c r="FK15" s="17">
        <v>7.9729999999999999</v>
      </c>
      <c r="FL15" s="17"/>
      <c r="FM15" s="17">
        <v>13.2</v>
      </c>
      <c r="FN15" s="17"/>
      <c r="FO15" s="17">
        <v>18.920020000000001</v>
      </c>
      <c r="FP15" s="17">
        <v>10.8</v>
      </c>
      <c r="FQ15" s="17">
        <v>16</v>
      </c>
      <c r="FR15" s="17">
        <v>91.3827</v>
      </c>
    </row>
    <row r="16" spans="1:174" ht="24" customHeight="1" x14ac:dyDescent="0.3">
      <c r="A16" s="16" t="s">
        <v>41</v>
      </c>
      <c r="B16" s="16" t="s">
        <v>694</v>
      </c>
      <c r="C16" s="17">
        <v>1</v>
      </c>
      <c r="D16" s="17">
        <v>1.7</v>
      </c>
      <c r="E16" s="17">
        <v>642.4</v>
      </c>
      <c r="F16" s="17">
        <v>215.7</v>
      </c>
      <c r="G16" s="17"/>
      <c r="H16" s="17"/>
      <c r="I16" s="17">
        <v>86.4</v>
      </c>
      <c r="J16" s="17">
        <v>144</v>
      </c>
      <c r="K16" s="17"/>
      <c r="L16" s="17"/>
      <c r="M16" s="17">
        <v>105</v>
      </c>
      <c r="N16" s="17">
        <v>105</v>
      </c>
      <c r="O16" s="17">
        <v>105</v>
      </c>
      <c r="P16" s="17">
        <v>196.9</v>
      </c>
      <c r="Q16" s="17">
        <v>108.5</v>
      </c>
      <c r="R16" s="17">
        <v>68.5</v>
      </c>
      <c r="S16" s="17">
        <v>367.1</v>
      </c>
      <c r="T16" s="17">
        <v>10.4</v>
      </c>
      <c r="U16" s="17"/>
      <c r="V16" s="17"/>
      <c r="W16" s="17"/>
      <c r="X16" s="17"/>
      <c r="Y16" s="17">
        <v>161.5</v>
      </c>
      <c r="Z16" s="17">
        <v>7.2</v>
      </c>
      <c r="AA16" s="17">
        <v>2.9</v>
      </c>
      <c r="AB16" s="17"/>
      <c r="AC16" s="17">
        <v>6</v>
      </c>
      <c r="AD16" s="17">
        <v>8</v>
      </c>
      <c r="AE16" s="17">
        <v>143.69999999999999</v>
      </c>
      <c r="AF16" s="17">
        <v>3.6</v>
      </c>
      <c r="AG16" s="17"/>
      <c r="AH16" s="17"/>
      <c r="AI16" s="17"/>
      <c r="AJ16" s="17">
        <v>109.5</v>
      </c>
      <c r="AK16" s="17">
        <v>220.3</v>
      </c>
      <c r="AL16" s="17"/>
      <c r="AM16" s="17"/>
      <c r="AN16" s="17"/>
      <c r="AO16" s="17">
        <v>6.6</v>
      </c>
      <c r="AP16" s="17">
        <v>446.5</v>
      </c>
      <c r="AQ16" s="17">
        <v>81.900000000000006</v>
      </c>
      <c r="AR16" s="17">
        <v>133.9</v>
      </c>
      <c r="AS16" s="17">
        <v>42.2</v>
      </c>
      <c r="AT16" s="17">
        <v>18.399999999999999</v>
      </c>
      <c r="AU16" s="17">
        <v>17.7</v>
      </c>
      <c r="AV16" s="17">
        <v>90.7</v>
      </c>
      <c r="AW16" s="17">
        <v>0</v>
      </c>
      <c r="AX16" s="17">
        <v>122.3</v>
      </c>
      <c r="AY16" s="17">
        <v>73.099999999999994</v>
      </c>
      <c r="AZ16" s="17">
        <v>107.2</v>
      </c>
      <c r="BA16" s="17"/>
      <c r="BB16" s="17"/>
      <c r="BC16" s="17">
        <v>44.8</v>
      </c>
      <c r="BD16" s="17">
        <v>31.4</v>
      </c>
      <c r="BE16" s="17">
        <v>4</v>
      </c>
      <c r="BF16" s="17">
        <v>38.6</v>
      </c>
      <c r="BG16" s="17">
        <v>171.7</v>
      </c>
      <c r="BH16" s="17">
        <v>94</v>
      </c>
      <c r="BI16" s="17">
        <v>0</v>
      </c>
      <c r="BJ16" s="17"/>
      <c r="BK16" s="17"/>
      <c r="BL16" s="17"/>
      <c r="BM16" s="17"/>
      <c r="BN16" s="17"/>
      <c r="BO16" s="17">
        <v>86.5</v>
      </c>
      <c r="BP16" s="17">
        <v>64</v>
      </c>
      <c r="BQ16" s="17">
        <v>63.7</v>
      </c>
      <c r="BR16" s="17">
        <v>63.9</v>
      </c>
      <c r="BS16" s="17">
        <v>154.80000000000001</v>
      </c>
      <c r="BT16" s="17"/>
      <c r="BU16" s="17"/>
      <c r="BV16" s="17"/>
      <c r="BW16" s="17"/>
      <c r="BX16" s="17"/>
      <c r="BY16" s="17"/>
      <c r="BZ16" s="17"/>
      <c r="CA16" s="17"/>
      <c r="CB16" s="17">
        <v>2.1</v>
      </c>
      <c r="CC16" s="17">
        <v>240.5</v>
      </c>
      <c r="CD16" s="17">
        <v>117.9</v>
      </c>
      <c r="CE16" s="17">
        <v>62</v>
      </c>
      <c r="CF16" s="17">
        <v>79.3</v>
      </c>
      <c r="CG16" s="17">
        <v>29.7</v>
      </c>
      <c r="CH16" s="17"/>
      <c r="CI16" s="17"/>
      <c r="CJ16" s="17"/>
      <c r="CK16" s="17"/>
      <c r="CL16" s="17">
        <v>141.6</v>
      </c>
      <c r="CM16" s="17">
        <v>65.400000000000006</v>
      </c>
      <c r="CN16" s="17"/>
      <c r="CO16" s="17"/>
      <c r="CP16" s="17"/>
      <c r="CQ16" s="17"/>
      <c r="CR16" s="17"/>
      <c r="CS16" s="17"/>
      <c r="CT16" s="17"/>
      <c r="CU16" s="17">
        <v>0</v>
      </c>
      <c r="CV16" s="17">
        <v>67.900000000000006</v>
      </c>
      <c r="CW16" s="17">
        <v>0</v>
      </c>
      <c r="CX16" s="17">
        <v>0.2</v>
      </c>
      <c r="CY16" s="17">
        <v>0</v>
      </c>
      <c r="CZ16" s="17"/>
      <c r="DA16" s="17">
        <v>9.9</v>
      </c>
      <c r="DB16" s="17">
        <v>0</v>
      </c>
      <c r="DC16" s="17">
        <v>1.1000000000000001</v>
      </c>
      <c r="DD16" s="17">
        <v>1.8</v>
      </c>
      <c r="DE16" s="17">
        <v>5</v>
      </c>
      <c r="DF16" s="17">
        <v>19.899999999999999</v>
      </c>
      <c r="DG16" s="17">
        <v>19.3</v>
      </c>
      <c r="DH16" s="17">
        <v>18.399999999999999</v>
      </c>
      <c r="DI16" s="17">
        <v>0</v>
      </c>
      <c r="DJ16" s="17">
        <v>18.5</v>
      </c>
      <c r="DK16" s="17">
        <v>0</v>
      </c>
      <c r="DL16" s="17">
        <v>0</v>
      </c>
      <c r="DM16" s="17">
        <v>19.5</v>
      </c>
      <c r="DN16" s="17">
        <v>45.9</v>
      </c>
      <c r="DO16" s="17">
        <v>4.8</v>
      </c>
      <c r="DP16" s="17">
        <v>2.2999999999999998</v>
      </c>
      <c r="DQ16" s="17">
        <v>2.4</v>
      </c>
      <c r="DR16" s="17">
        <v>1</v>
      </c>
      <c r="DS16" s="17">
        <v>0</v>
      </c>
      <c r="DT16" s="17">
        <v>3.3</v>
      </c>
      <c r="DU16" s="17">
        <v>20.3</v>
      </c>
      <c r="DV16" s="17">
        <v>3</v>
      </c>
      <c r="DW16" s="17">
        <v>0.3</v>
      </c>
      <c r="DX16" s="17">
        <v>19.8</v>
      </c>
      <c r="DY16" s="17">
        <v>12.8</v>
      </c>
      <c r="DZ16" s="17">
        <v>19</v>
      </c>
      <c r="EA16" s="17">
        <v>20.2</v>
      </c>
      <c r="EB16" s="17">
        <v>19.899999999999999</v>
      </c>
      <c r="EC16" s="17">
        <v>12.5</v>
      </c>
      <c r="ED16" s="17">
        <v>25.7</v>
      </c>
      <c r="EE16" s="17">
        <v>0</v>
      </c>
      <c r="EF16" s="17">
        <v>28.9</v>
      </c>
      <c r="EG16" s="17">
        <v>63</v>
      </c>
      <c r="EH16" s="17">
        <v>2.2999999999999998</v>
      </c>
      <c r="EI16" s="17">
        <v>1.5</v>
      </c>
      <c r="EJ16" s="17">
        <v>21</v>
      </c>
      <c r="EK16" s="17">
        <v>8.4</v>
      </c>
      <c r="EL16" s="17">
        <v>3.9</v>
      </c>
      <c r="EM16" s="17">
        <v>20.399999999999999</v>
      </c>
      <c r="EN16" s="17">
        <v>20.399999999999999</v>
      </c>
      <c r="EO16" s="17">
        <v>20</v>
      </c>
      <c r="EP16" s="17">
        <v>0.3</v>
      </c>
      <c r="EQ16" s="17">
        <v>0</v>
      </c>
      <c r="ER16" s="17">
        <v>0</v>
      </c>
      <c r="ES16" s="17">
        <v>0.6</v>
      </c>
      <c r="ET16" s="17">
        <v>21.1</v>
      </c>
      <c r="EU16" s="17">
        <v>20.6</v>
      </c>
      <c r="EV16" s="17">
        <v>0</v>
      </c>
      <c r="EW16" s="17">
        <v>0</v>
      </c>
      <c r="EX16" s="17">
        <v>9.3000000000000007</v>
      </c>
      <c r="EY16" s="17">
        <v>20</v>
      </c>
      <c r="EZ16" s="17"/>
      <c r="FA16" s="17">
        <v>31.5</v>
      </c>
      <c r="FB16" s="17">
        <v>35</v>
      </c>
      <c r="FC16" s="17">
        <v>28.8</v>
      </c>
      <c r="FD16" s="17">
        <v>3.5</v>
      </c>
      <c r="FE16" s="17">
        <v>0</v>
      </c>
      <c r="FF16" s="17">
        <v>0</v>
      </c>
      <c r="FG16" s="17">
        <v>7.5</v>
      </c>
      <c r="FH16" s="17">
        <v>6279.4</v>
      </c>
      <c r="FI16" s="15"/>
      <c r="FJ16" s="17">
        <v>24.44556</v>
      </c>
      <c r="FK16" s="17">
        <v>7.9740000000000002</v>
      </c>
      <c r="FL16" s="17"/>
      <c r="FM16" s="17">
        <v>13.2</v>
      </c>
      <c r="FN16" s="17"/>
      <c r="FO16" s="17">
        <v>18.919969999999999</v>
      </c>
      <c r="FP16" s="17">
        <v>10.7</v>
      </c>
      <c r="FQ16" s="17">
        <v>16.100000000000001</v>
      </c>
      <c r="FR16" s="17">
        <v>91.339529999999996</v>
      </c>
    </row>
    <row r="17" spans="1:174" ht="24" customHeight="1" x14ac:dyDescent="0.3">
      <c r="A17" s="16" t="s">
        <v>41</v>
      </c>
      <c r="B17" s="16" t="s">
        <v>695</v>
      </c>
      <c r="C17" s="17">
        <v>1</v>
      </c>
      <c r="D17" s="17">
        <v>1.7</v>
      </c>
      <c r="E17" s="17">
        <v>650.1</v>
      </c>
      <c r="F17" s="17">
        <v>217.2</v>
      </c>
      <c r="G17" s="17"/>
      <c r="H17" s="17"/>
      <c r="I17" s="17">
        <v>83.9</v>
      </c>
      <c r="J17" s="17">
        <v>145.30000000000001</v>
      </c>
      <c r="K17" s="17"/>
      <c r="L17" s="17"/>
      <c r="M17" s="17">
        <v>150.6</v>
      </c>
      <c r="N17" s="17">
        <v>150.30000000000001</v>
      </c>
      <c r="O17" s="17">
        <v>150.30000000000001</v>
      </c>
      <c r="P17" s="17">
        <v>244.7</v>
      </c>
      <c r="Q17" s="17">
        <v>108.7</v>
      </c>
      <c r="R17" s="17">
        <v>67.5</v>
      </c>
      <c r="S17" s="17">
        <v>370.5</v>
      </c>
      <c r="T17" s="17">
        <v>10.4</v>
      </c>
      <c r="U17" s="17"/>
      <c r="V17" s="17"/>
      <c r="W17" s="17"/>
      <c r="X17" s="17"/>
      <c r="Y17" s="17">
        <v>165.5</v>
      </c>
      <c r="Z17" s="17">
        <v>7.6</v>
      </c>
      <c r="AA17" s="17">
        <v>3.1</v>
      </c>
      <c r="AB17" s="17"/>
      <c r="AC17" s="17">
        <v>6</v>
      </c>
      <c r="AD17" s="17">
        <v>8</v>
      </c>
      <c r="AE17" s="17">
        <v>142.19999999999999</v>
      </c>
      <c r="AF17" s="17">
        <v>3.7</v>
      </c>
      <c r="AG17" s="17"/>
      <c r="AH17" s="17"/>
      <c r="AI17" s="17"/>
      <c r="AJ17" s="17">
        <v>111</v>
      </c>
      <c r="AK17" s="17">
        <v>183.1</v>
      </c>
      <c r="AL17" s="17"/>
      <c r="AM17" s="17"/>
      <c r="AN17" s="17"/>
      <c r="AO17" s="17">
        <v>6.6</v>
      </c>
      <c r="AP17" s="17">
        <v>434.7</v>
      </c>
      <c r="AQ17" s="17">
        <v>81.7</v>
      </c>
      <c r="AR17" s="17">
        <v>125.8</v>
      </c>
      <c r="AS17" s="17">
        <v>42.5</v>
      </c>
      <c r="AT17" s="17">
        <v>18.3</v>
      </c>
      <c r="AU17" s="17">
        <v>17.7</v>
      </c>
      <c r="AV17" s="17">
        <v>89.4</v>
      </c>
      <c r="AW17" s="17">
        <v>0</v>
      </c>
      <c r="AX17" s="17">
        <v>123.8</v>
      </c>
      <c r="AY17" s="17">
        <v>74.099999999999994</v>
      </c>
      <c r="AZ17" s="17">
        <v>107.9</v>
      </c>
      <c r="BA17" s="17"/>
      <c r="BB17" s="17"/>
      <c r="BC17" s="17">
        <v>45.4</v>
      </c>
      <c r="BD17" s="17">
        <v>21</v>
      </c>
      <c r="BE17" s="17">
        <v>4</v>
      </c>
      <c r="BF17" s="17">
        <v>39.5</v>
      </c>
      <c r="BG17" s="17">
        <v>173.2</v>
      </c>
      <c r="BH17" s="17">
        <v>94.9</v>
      </c>
      <c r="BI17" s="17">
        <v>0</v>
      </c>
      <c r="BJ17" s="17"/>
      <c r="BK17" s="17"/>
      <c r="BL17" s="17"/>
      <c r="BM17" s="17"/>
      <c r="BN17" s="17"/>
      <c r="BO17" s="17">
        <v>87.2</v>
      </c>
      <c r="BP17" s="17">
        <v>68.8</v>
      </c>
      <c r="BQ17" s="17">
        <v>68.5</v>
      </c>
      <c r="BR17" s="17">
        <v>68.400000000000006</v>
      </c>
      <c r="BS17" s="17">
        <v>145.19999999999999</v>
      </c>
      <c r="BT17" s="17"/>
      <c r="BU17" s="17"/>
      <c r="BV17" s="17"/>
      <c r="BW17" s="17"/>
      <c r="BX17" s="17"/>
      <c r="BY17" s="17"/>
      <c r="BZ17" s="17"/>
      <c r="CA17" s="17"/>
      <c r="CB17" s="17">
        <v>2.1</v>
      </c>
      <c r="CC17" s="17">
        <v>224.1</v>
      </c>
      <c r="CD17" s="17">
        <v>112.7</v>
      </c>
      <c r="CE17" s="17">
        <v>63.2</v>
      </c>
      <c r="CF17" s="17">
        <v>80.099999999999994</v>
      </c>
      <c r="CG17" s="17">
        <v>30.1</v>
      </c>
      <c r="CH17" s="17"/>
      <c r="CI17" s="17"/>
      <c r="CJ17" s="17"/>
      <c r="CK17" s="17"/>
      <c r="CL17" s="17">
        <v>122.3</v>
      </c>
      <c r="CM17" s="17">
        <v>58</v>
      </c>
      <c r="CN17" s="17"/>
      <c r="CO17" s="17"/>
      <c r="CP17" s="17"/>
      <c r="CQ17" s="17"/>
      <c r="CR17" s="17"/>
      <c r="CS17" s="17"/>
      <c r="CT17" s="17"/>
      <c r="CU17" s="17">
        <v>0</v>
      </c>
      <c r="CV17" s="17">
        <v>82.4</v>
      </c>
      <c r="CW17" s="17">
        <v>0</v>
      </c>
      <c r="CX17" s="17">
        <v>0.1</v>
      </c>
      <c r="CY17" s="17">
        <v>0</v>
      </c>
      <c r="CZ17" s="17"/>
      <c r="DA17" s="17">
        <v>9.9</v>
      </c>
      <c r="DB17" s="17">
        <v>0</v>
      </c>
      <c r="DC17" s="17">
        <v>1.2</v>
      </c>
      <c r="DD17" s="17">
        <v>1.8</v>
      </c>
      <c r="DE17" s="17">
        <v>5</v>
      </c>
      <c r="DF17" s="17">
        <v>20.3</v>
      </c>
      <c r="DG17" s="17">
        <v>20</v>
      </c>
      <c r="DH17" s="17">
        <v>18.5</v>
      </c>
      <c r="DI17" s="17">
        <v>0</v>
      </c>
      <c r="DJ17" s="17">
        <v>18.5</v>
      </c>
      <c r="DK17" s="17">
        <v>0</v>
      </c>
      <c r="DL17" s="17">
        <v>0</v>
      </c>
      <c r="DM17" s="17">
        <v>23.3</v>
      </c>
      <c r="DN17" s="17">
        <v>46</v>
      </c>
      <c r="DO17" s="17">
        <v>4.8</v>
      </c>
      <c r="DP17" s="17">
        <v>2.2999999999999998</v>
      </c>
      <c r="DQ17" s="17">
        <v>2.4</v>
      </c>
      <c r="DR17" s="17">
        <v>1</v>
      </c>
      <c r="DS17" s="17">
        <v>0</v>
      </c>
      <c r="DT17" s="17">
        <v>3.2</v>
      </c>
      <c r="DU17" s="17">
        <v>20.3</v>
      </c>
      <c r="DV17" s="17">
        <v>3</v>
      </c>
      <c r="DW17" s="17">
        <v>0.3</v>
      </c>
      <c r="DX17" s="17">
        <v>19.8</v>
      </c>
      <c r="DY17" s="17">
        <v>12.9</v>
      </c>
      <c r="DZ17" s="17">
        <v>19</v>
      </c>
      <c r="EA17" s="17">
        <v>20.3</v>
      </c>
      <c r="EB17" s="17">
        <v>19.8</v>
      </c>
      <c r="EC17" s="17">
        <v>10</v>
      </c>
      <c r="ED17" s="17">
        <v>17.5</v>
      </c>
      <c r="EE17" s="17">
        <v>0</v>
      </c>
      <c r="EF17" s="17">
        <v>36.5</v>
      </c>
      <c r="EG17" s="17">
        <v>76.099999999999994</v>
      </c>
      <c r="EH17" s="17">
        <v>2.9</v>
      </c>
      <c r="EI17" s="17">
        <v>2.5</v>
      </c>
      <c r="EJ17" s="17">
        <v>21</v>
      </c>
      <c r="EK17" s="17">
        <v>8.4</v>
      </c>
      <c r="EL17" s="17">
        <v>3.8</v>
      </c>
      <c r="EM17" s="17">
        <v>20.399999999999999</v>
      </c>
      <c r="EN17" s="17">
        <v>20.399999999999999</v>
      </c>
      <c r="EO17" s="17">
        <v>20</v>
      </c>
      <c r="EP17" s="17">
        <v>0</v>
      </c>
      <c r="EQ17" s="17">
        <v>0</v>
      </c>
      <c r="ER17" s="17">
        <v>0</v>
      </c>
      <c r="ES17" s="17">
        <v>0.6</v>
      </c>
      <c r="ET17" s="17">
        <v>21.3</v>
      </c>
      <c r="EU17" s="17">
        <v>21.7</v>
      </c>
      <c r="EV17" s="17">
        <v>0</v>
      </c>
      <c r="EW17" s="17">
        <v>0</v>
      </c>
      <c r="EX17" s="17">
        <v>9.1</v>
      </c>
      <c r="EY17" s="17">
        <v>19.899999999999999</v>
      </c>
      <c r="EZ17" s="17"/>
      <c r="FA17" s="17">
        <v>30.9</v>
      </c>
      <c r="FB17" s="17">
        <v>34.9</v>
      </c>
      <c r="FC17" s="17">
        <v>28.8</v>
      </c>
      <c r="FD17" s="17">
        <v>3.4</v>
      </c>
      <c r="FE17" s="17">
        <v>0</v>
      </c>
      <c r="FF17" s="17">
        <v>0</v>
      </c>
      <c r="FG17" s="17">
        <v>7.1</v>
      </c>
      <c r="FH17" s="17">
        <v>6406.9</v>
      </c>
      <c r="FI17" s="15"/>
      <c r="FJ17" s="17">
        <v>24.469100000000001</v>
      </c>
      <c r="FK17" s="17">
        <v>7.9740000000000002</v>
      </c>
      <c r="FL17" s="17"/>
      <c r="FM17" s="17">
        <v>13.2</v>
      </c>
      <c r="FN17" s="17"/>
      <c r="FO17" s="17">
        <v>18.91891</v>
      </c>
      <c r="FP17" s="17">
        <v>10.9</v>
      </c>
      <c r="FQ17" s="17">
        <v>15.7</v>
      </c>
      <c r="FR17" s="17">
        <v>91.162009999999995</v>
      </c>
    </row>
    <row r="18" spans="1:174" ht="24" customHeight="1" x14ac:dyDescent="0.3">
      <c r="A18" s="18" t="s">
        <v>41</v>
      </c>
      <c r="B18" s="18" t="s">
        <v>696</v>
      </c>
      <c r="C18" s="19">
        <v>1</v>
      </c>
      <c r="D18" s="19">
        <v>1.7</v>
      </c>
      <c r="E18" s="19">
        <v>650.6</v>
      </c>
      <c r="F18" s="19">
        <v>218.5</v>
      </c>
      <c r="G18" s="19"/>
      <c r="H18" s="19"/>
      <c r="I18" s="19">
        <v>83.7</v>
      </c>
      <c r="J18" s="19">
        <v>145.30000000000001</v>
      </c>
      <c r="K18" s="19"/>
      <c r="L18" s="19"/>
      <c r="M18" s="19">
        <v>149.5</v>
      </c>
      <c r="N18" s="19">
        <v>150</v>
      </c>
      <c r="O18" s="19">
        <v>148.69999999999999</v>
      </c>
      <c r="P18" s="19">
        <v>246.8</v>
      </c>
      <c r="Q18" s="19">
        <v>109.5</v>
      </c>
      <c r="R18" s="19">
        <v>68.7</v>
      </c>
      <c r="S18" s="19">
        <v>375</v>
      </c>
      <c r="T18" s="19">
        <v>10.5</v>
      </c>
      <c r="U18" s="19"/>
      <c r="V18" s="19"/>
      <c r="W18" s="19"/>
      <c r="X18" s="19"/>
      <c r="Y18" s="19">
        <v>162.6</v>
      </c>
      <c r="Z18" s="19">
        <v>7.8</v>
      </c>
      <c r="AA18" s="19">
        <v>3.2</v>
      </c>
      <c r="AB18" s="19"/>
      <c r="AC18" s="19">
        <v>6</v>
      </c>
      <c r="AD18" s="19">
        <v>8.1</v>
      </c>
      <c r="AE18" s="19">
        <v>142.69999999999999</v>
      </c>
      <c r="AF18" s="19">
        <v>3.7</v>
      </c>
      <c r="AG18" s="19"/>
      <c r="AH18" s="19"/>
      <c r="AI18" s="19"/>
      <c r="AJ18" s="19">
        <v>110.5</v>
      </c>
      <c r="AK18" s="19">
        <v>140.5</v>
      </c>
      <c r="AL18" s="19"/>
      <c r="AM18" s="19"/>
      <c r="AN18" s="19"/>
      <c r="AO18" s="19">
        <v>6.6</v>
      </c>
      <c r="AP18" s="19">
        <v>373.5</v>
      </c>
      <c r="AQ18" s="19">
        <v>81.7</v>
      </c>
      <c r="AR18" s="19">
        <v>124.4</v>
      </c>
      <c r="AS18" s="19">
        <v>42.5</v>
      </c>
      <c r="AT18" s="19">
        <v>18.5</v>
      </c>
      <c r="AU18" s="19">
        <v>17.7</v>
      </c>
      <c r="AV18" s="19">
        <v>91.8</v>
      </c>
      <c r="AW18" s="19">
        <v>0</v>
      </c>
      <c r="AX18" s="19">
        <v>126</v>
      </c>
      <c r="AY18" s="19">
        <v>74.3</v>
      </c>
      <c r="AZ18" s="19">
        <v>107.9</v>
      </c>
      <c r="BA18" s="19"/>
      <c r="BB18" s="19"/>
      <c r="BC18" s="19">
        <v>45.4</v>
      </c>
      <c r="BD18" s="19">
        <v>10</v>
      </c>
      <c r="BE18" s="19">
        <v>4</v>
      </c>
      <c r="BF18" s="19">
        <v>38.799999999999997</v>
      </c>
      <c r="BG18" s="19">
        <v>173.4</v>
      </c>
      <c r="BH18" s="19">
        <v>94.9</v>
      </c>
      <c r="BI18" s="19">
        <v>0</v>
      </c>
      <c r="BJ18" s="19"/>
      <c r="BK18" s="19"/>
      <c r="BL18" s="19"/>
      <c r="BM18" s="19"/>
      <c r="BN18" s="19"/>
      <c r="BO18" s="19">
        <v>87.4</v>
      </c>
      <c r="BP18" s="19">
        <v>68.2</v>
      </c>
      <c r="BQ18" s="19">
        <v>68.2</v>
      </c>
      <c r="BR18" s="19">
        <v>68.099999999999994</v>
      </c>
      <c r="BS18" s="19">
        <v>145.80000000000001</v>
      </c>
      <c r="BT18" s="19"/>
      <c r="BU18" s="19"/>
      <c r="BV18" s="19"/>
      <c r="BW18" s="19"/>
      <c r="BX18" s="19"/>
      <c r="BY18" s="19"/>
      <c r="BZ18" s="19"/>
      <c r="CA18" s="19"/>
      <c r="CB18" s="19">
        <v>2.1</v>
      </c>
      <c r="CC18" s="19">
        <v>224.1</v>
      </c>
      <c r="CD18" s="19">
        <v>112.4</v>
      </c>
      <c r="CE18" s="19">
        <v>63.2</v>
      </c>
      <c r="CF18" s="19">
        <v>79.900000000000006</v>
      </c>
      <c r="CG18" s="19">
        <v>30.1</v>
      </c>
      <c r="CH18" s="19"/>
      <c r="CI18" s="19"/>
      <c r="CJ18" s="19"/>
      <c r="CK18" s="19"/>
      <c r="CL18" s="19">
        <v>121.6</v>
      </c>
      <c r="CM18" s="19">
        <v>57.9</v>
      </c>
      <c r="CN18" s="19"/>
      <c r="CO18" s="19"/>
      <c r="CP18" s="19"/>
      <c r="CQ18" s="19"/>
      <c r="CR18" s="19"/>
      <c r="CS18" s="19"/>
      <c r="CT18" s="19"/>
      <c r="CU18" s="19">
        <v>0</v>
      </c>
      <c r="CV18" s="19">
        <v>98.2</v>
      </c>
      <c r="CW18" s="19">
        <v>0</v>
      </c>
      <c r="CX18" s="19">
        <v>0.6</v>
      </c>
      <c r="CY18" s="19">
        <v>0</v>
      </c>
      <c r="CZ18" s="19"/>
      <c r="DA18" s="19">
        <v>9.9</v>
      </c>
      <c r="DB18" s="19">
        <v>0</v>
      </c>
      <c r="DC18" s="19">
        <v>1.2</v>
      </c>
      <c r="DD18" s="19">
        <v>1.8</v>
      </c>
      <c r="DE18" s="19">
        <v>5.0999999999999996</v>
      </c>
      <c r="DF18" s="19">
        <v>20.100000000000001</v>
      </c>
      <c r="DG18" s="19">
        <v>19.600000000000001</v>
      </c>
      <c r="DH18" s="19">
        <v>18.5</v>
      </c>
      <c r="DI18" s="19">
        <v>0</v>
      </c>
      <c r="DJ18" s="19">
        <v>18.5</v>
      </c>
      <c r="DK18" s="19">
        <v>0</v>
      </c>
      <c r="DL18" s="19">
        <v>0</v>
      </c>
      <c r="DM18" s="19">
        <v>26.9</v>
      </c>
      <c r="DN18" s="19">
        <v>55.2</v>
      </c>
      <c r="DO18" s="19">
        <v>4.8</v>
      </c>
      <c r="DP18" s="19">
        <v>2.4</v>
      </c>
      <c r="DQ18" s="19">
        <v>2.4</v>
      </c>
      <c r="DR18" s="19">
        <v>1</v>
      </c>
      <c r="DS18" s="19">
        <v>0</v>
      </c>
      <c r="DT18" s="19">
        <v>2.9</v>
      </c>
      <c r="DU18" s="19">
        <v>20.3</v>
      </c>
      <c r="DV18" s="19">
        <v>3</v>
      </c>
      <c r="DW18" s="19">
        <v>0.3</v>
      </c>
      <c r="DX18" s="19">
        <v>19.8</v>
      </c>
      <c r="DY18" s="19">
        <v>12.7</v>
      </c>
      <c r="DZ18" s="19">
        <v>19</v>
      </c>
      <c r="EA18" s="19">
        <v>20.2</v>
      </c>
      <c r="EB18" s="19">
        <v>19.8</v>
      </c>
      <c r="EC18" s="19">
        <v>8.6999999999999993</v>
      </c>
      <c r="ED18" s="19">
        <v>14.1</v>
      </c>
      <c r="EE18" s="19">
        <v>0</v>
      </c>
      <c r="EF18" s="19">
        <v>36.799999999999997</v>
      </c>
      <c r="EG18" s="19">
        <v>79</v>
      </c>
      <c r="EH18" s="19">
        <v>3.7</v>
      </c>
      <c r="EI18" s="19">
        <v>2.6</v>
      </c>
      <c r="EJ18" s="19">
        <v>21</v>
      </c>
      <c r="EK18" s="19">
        <v>8.4</v>
      </c>
      <c r="EL18" s="19">
        <v>4.2</v>
      </c>
      <c r="EM18" s="19">
        <v>20.399999999999999</v>
      </c>
      <c r="EN18" s="19">
        <v>20.399999999999999</v>
      </c>
      <c r="EO18" s="19">
        <v>20</v>
      </c>
      <c r="EP18" s="19">
        <v>0.4</v>
      </c>
      <c r="EQ18" s="19">
        <v>0</v>
      </c>
      <c r="ER18" s="19">
        <v>0</v>
      </c>
      <c r="ES18" s="19">
        <v>0.6</v>
      </c>
      <c r="ET18" s="19">
        <v>18</v>
      </c>
      <c r="EU18" s="19">
        <v>21.8</v>
      </c>
      <c r="EV18" s="19">
        <v>0</v>
      </c>
      <c r="EW18" s="19">
        <v>0</v>
      </c>
      <c r="EX18" s="19">
        <v>9.1999999999999993</v>
      </c>
      <c r="EY18" s="19">
        <v>19.8</v>
      </c>
      <c r="EZ18" s="19"/>
      <c r="FA18" s="19">
        <v>30.8</v>
      </c>
      <c r="FB18" s="19">
        <v>34.4</v>
      </c>
      <c r="FC18" s="19">
        <v>28.7</v>
      </c>
      <c r="FD18" s="19">
        <v>3.4</v>
      </c>
      <c r="FE18" s="19">
        <v>0</v>
      </c>
      <c r="FF18" s="19">
        <v>0</v>
      </c>
      <c r="FG18" s="19">
        <v>7.4</v>
      </c>
      <c r="FH18" s="19">
        <v>6323</v>
      </c>
      <c r="FI18" s="15"/>
      <c r="FJ18" s="19">
        <v>24.402480000000001</v>
      </c>
      <c r="FK18" s="19">
        <v>7.976</v>
      </c>
      <c r="FL18" s="19"/>
      <c r="FM18" s="19">
        <v>13.2</v>
      </c>
      <c r="FN18" s="19"/>
      <c r="FO18" s="19">
        <v>18.918610000000001</v>
      </c>
      <c r="FP18" s="19">
        <v>10.8</v>
      </c>
      <c r="FQ18" s="19">
        <v>15.7</v>
      </c>
      <c r="FR18" s="19">
        <v>90.99709</v>
      </c>
    </row>
    <row r="19" spans="1:174" ht="24" customHeight="1" x14ac:dyDescent="0.3">
      <c r="A19" s="13" t="s">
        <v>41</v>
      </c>
      <c r="B19" s="13" t="s">
        <v>697</v>
      </c>
      <c r="C19" s="14">
        <v>1</v>
      </c>
      <c r="D19" s="14">
        <v>1.7</v>
      </c>
      <c r="E19" s="14">
        <v>645.20000000000005</v>
      </c>
      <c r="F19" s="14">
        <v>217.3</v>
      </c>
      <c r="G19" s="14"/>
      <c r="H19" s="14"/>
      <c r="I19" s="14">
        <v>88</v>
      </c>
      <c r="J19" s="14">
        <v>144.5</v>
      </c>
      <c r="K19" s="14"/>
      <c r="L19" s="14"/>
      <c r="M19" s="14">
        <v>108.8</v>
      </c>
      <c r="N19" s="14">
        <v>108</v>
      </c>
      <c r="O19" s="14">
        <v>107.6</v>
      </c>
      <c r="P19" s="14">
        <v>209.3</v>
      </c>
      <c r="Q19" s="14">
        <v>107.7</v>
      </c>
      <c r="R19" s="14">
        <v>67.7</v>
      </c>
      <c r="S19" s="14">
        <v>376.3</v>
      </c>
      <c r="T19" s="14">
        <v>10.4</v>
      </c>
      <c r="U19" s="14"/>
      <c r="V19" s="14"/>
      <c r="W19" s="14"/>
      <c r="X19" s="14"/>
      <c r="Y19" s="14">
        <v>162.1</v>
      </c>
      <c r="Z19" s="14">
        <v>7.8</v>
      </c>
      <c r="AA19" s="14">
        <v>3</v>
      </c>
      <c r="AB19" s="14"/>
      <c r="AC19" s="14">
        <v>6</v>
      </c>
      <c r="AD19" s="14">
        <v>8.1</v>
      </c>
      <c r="AE19" s="14">
        <v>143.30000000000001</v>
      </c>
      <c r="AF19" s="14">
        <v>3.7</v>
      </c>
      <c r="AG19" s="14"/>
      <c r="AH19" s="14"/>
      <c r="AI19" s="14"/>
      <c r="AJ19" s="14">
        <v>110.2</v>
      </c>
      <c r="AK19" s="14">
        <v>171.5</v>
      </c>
      <c r="AL19" s="14"/>
      <c r="AM19" s="14"/>
      <c r="AN19" s="14"/>
      <c r="AO19" s="14">
        <v>6.6</v>
      </c>
      <c r="AP19" s="14">
        <v>419</v>
      </c>
      <c r="AQ19" s="14">
        <v>81.900000000000006</v>
      </c>
      <c r="AR19" s="14">
        <v>143.80000000000001</v>
      </c>
      <c r="AS19" s="14">
        <v>42.3</v>
      </c>
      <c r="AT19" s="14">
        <v>18.5</v>
      </c>
      <c r="AU19" s="14">
        <v>17.600000000000001</v>
      </c>
      <c r="AV19" s="14">
        <v>88.5</v>
      </c>
      <c r="AW19" s="14">
        <v>0</v>
      </c>
      <c r="AX19" s="14">
        <v>121.5</v>
      </c>
      <c r="AY19" s="14">
        <v>73.5</v>
      </c>
      <c r="AZ19" s="14">
        <v>108</v>
      </c>
      <c r="BA19" s="14"/>
      <c r="BB19" s="14"/>
      <c r="BC19" s="14">
        <v>45.3</v>
      </c>
      <c r="BD19" s="14">
        <v>0</v>
      </c>
      <c r="BE19" s="14">
        <v>4</v>
      </c>
      <c r="BF19" s="14">
        <v>39</v>
      </c>
      <c r="BG19" s="14">
        <v>172.3</v>
      </c>
      <c r="BH19" s="14">
        <v>94.5</v>
      </c>
      <c r="BI19" s="14">
        <v>0</v>
      </c>
      <c r="BJ19" s="14"/>
      <c r="BK19" s="14"/>
      <c r="BL19" s="14"/>
      <c r="BM19" s="14"/>
      <c r="BN19" s="14"/>
      <c r="BO19" s="14">
        <v>86.7</v>
      </c>
      <c r="BP19" s="14">
        <v>68.400000000000006</v>
      </c>
      <c r="BQ19" s="14">
        <v>68.3</v>
      </c>
      <c r="BR19" s="14">
        <v>69.099999999999994</v>
      </c>
      <c r="BS19" s="14">
        <v>146.6</v>
      </c>
      <c r="BT19" s="14"/>
      <c r="BU19" s="14"/>
      <c r="BV19" s="14"/>
      <c r="BW19" s="14"/>
      <c r="BX19" s="14"/>
      <c r="BY19" s="14"/>
      <c r="BZ19" s="14"/>
      <c r="CA19" s="14"/>
      <c r="CB19" s="14">
        <v>2.1</v>
      </c>
      <c r="CC19" s="14">
        <v>257.5</v>
      </c>
      <c r="CD19" s="14">
        <v>128</v>
      </c>
      <c r="CE19" s="14">
        <v>62.8</v>
      </c>
      <c r="CF19" s="14">
        <v>79.900000000000006</v>
      </c>
      <c r="CG19" s="14">
        <v>30.1</v>
      </c>
      <c r="CH19" s="14"/>
      <c r="CI19" s="14"/>
      <c r="CJ19" s="14"/>
      <c r="CK19" s="14"/>
      <c r="CL19" s="14">
        <v>119.6</v>
      </c>
      <c r="CM19" s="14">
        <v>56.7</v>
      </c>
      <c r="CN19" s="14"/>
      <c r="CO19" s="14"/>
      <c r="CP19" s="14"/>
      <c r="CQ19" s="14"/>
      <c r="CR19" s="14"/>
      <c r="CS19" s="14"/>
      <c r="CT19" s="14"/>
      <c r="CU19" s="14">
        <v>0</v>
      </c>
      <c r="CV19" s="14">
        <v>97.4</v>
      </c>
      <c r="CW19" s="14">
        <v>0</v>
      </c>
      <c r="CX19" s="14">
        <v>0.8</v>
      </c>
      <c r="CY19" s="14">
        <v>0</v>
      </c>
      <c r="CZ19" s="14"/>
      <c r="DA19" s="14">
        <v>9.9</v>
      </c>
      <c r="DB19" s="14">
        <v>0</v>
      </c>
      <c r="DC19" s="14">
        <v>1.2</v>
      </c>
      <c r="DD19" s="14">
        <v>1.8</v>
      </c>
      <c r="DE19" s="14">
        <v>5.0999999999999996</v>
      </c>
      <c r="DF19" s="14">
        <v>20.2</v>
      </c>
      <c r="DG19" s="14">
        <v>20</v>
      </c>
      <c r="DH19" s="14">
        <v>18.5</v>
      </c>
      <c r="DI19" s="14">
        <v>1.5</v>
      </c>
      <c r="DJ19" s="14">
        <v>18.5</v>
      </c>
      <c r="DK19" s="14">
        <v>0</v>
      </c>
      <c r="DL19" s="14">
        <v>0</v>
      </c>
      <c r="DM19" s="14">
        <v>27.3</v>
      </c>
      <c r="DN19" s="14">
        <v>53.8</v>
      </c>
      <c r="DO19" s="14">
        <v>4.8</v>
      </c>
      <c r="DP19" s="14">
        <v>2.4</v>
      </c>
      <c r="DQ19" s="14">
        <v>2.4</v>
      </c>
      <c r="DR19" s="14">
        <v>1.1000000000000001</v>
      </c>
      <c r="DS19" s="14">
        <v>0</v>
      </c>
      <c r="DT19" s="14">
        <v>2.9</v>
      </c>
      <c r="DU19" s="14">
        <v>20.3</v>
      </c>
      <c r="DV19" s="14">
        <v>3</v>
      </c>
      <c r="DW19" s="14">
        <v>0.3</v>
      </c>
      <c r="DX19" s="14">
        <v>19.899999999999999</v>
      </c>
      <c r="DY19" s="14">
        <v>12.7</v>
      </c>
      <c r="DZ19" s="14">
        <v>19.100000000000001</v>
      </c>
      <c r="EA19" s="14">
        <v>20.2</v>
      </c>
      <c r="EB19" s="14">
        <v>20</v>
      </c>
      <c r="EC19" s="14">
        <v>10.1</v>
      </c>
      <c r="ED19" s="14">
        <v>14</v>
      </c>
      <c r="EE19" s="14">
        <v>0</v>
      </c>
      <c r="EF19" s="14">
        <v>37.299999999999997</v>
      </c>
      <c r="EG19" s="14">
        <v>83.8</v>
      </c>
      <c r="EH19" s="14">
        <v>2.7</v>
      </c>
      <c r="EI19" s="14">
        <v>3.3</v>
      </c>
      <c r="EJ19" s="14">
        <v>21</v>
      </c>
      <c r="EK19" s="14">
        <v>8.4</v>
      </c>
      <c r="EL19" s="14">
        <v>4.5999999999999996</v>
      </c>
      <c r="EM19" s="14">
        <v>20.399999999999999</v>
      </c>
      <c r="EN19" s="14">
        <v>20.399999999999999</v>
      </c>
      <c r="EO19" s="14">
        <v>20</v>
      </c>
      <c r="EP19" s="14">
        <v>0.4</v>
      </c>
      <c r="EQ19" s="14">
        <v>0</v>
      </c>
      <c r="ER19" s="14">
        <v>0</v>
      </c>
      <c r="ES19" s="14">
        <v>0.6</v>
      </c>
      <c r="ET19" s="14">
        <v>20.100000000000001</v>
      </c>
      <c r="EU19" s="14">
        <v>22.4</v>
      </c>
      <c r="EV19" s="14">
        <v>0</v>
      </c>
      <c r="EW19" s="14">
        <v>0</v>
      </c>
      <c r="EX19" s="14">
        <v>9.1999999999999993</v>
      </c>
      <c r="EY19" s="14">
        <v>20</v>
      </c>
      <c r="EZ19" s="14"/>
      <c r="FA19" s="14">
        <v>30.6</v>
      </c>
      <c r="FB19" s="14">
        <v>33.9</v>
      </c>
      <c r="FC19" s="14">
        <v>28.7</v>
      </c>
      <c r="FD19" s="14">
        <v>3.4</v>
      </c>
      <c r="FE19" s="14">
        <v>0</v>
      </c>
      <c r="FF19" s="14">
        <v>0</v>
      </c>
      <c r="FG19" s="14">
        <v>7.4</v>
      </c>
      <c r="FH19" s="14">
        <v>6289.1</v>
      </c>
      <c r="FI19" s="15"/>
      <c r="FJ19" s="14">
        <v>24.429880000000001</v>
      </c>
      <c r="FK19" s="14">
        <v>7.9740000000000002</v>
      </c>
      <c r="FL19" s="14"/>
      <c r="FM19" s="14">
        <v>13.2</v>
      </c>
      <c r="FN19" s="14"/>
      <c r="FO19" s="14">
        <v>18.91818</v>
      </c>
      <c r="FP19" s="14">
        <v>10.7</v>
      </c>
      <c r="FQ19" s="14">
        <v>15.6</v>
      </c>
      <c r="FR19" s="14">
        <v>90.822059999999993</v>
      </c>
    </row>
    <row r="20" spans="1:174" ht="24" customHeight="1" x14ac:dyDescent="0.3">
      <c r="A20" s="16" t="s">
        <v>41</v>
      </c>
      <c r="B20" s="16" t="s">
        <v>698</v>
      </c>
      <c r="C20" s="17">
        <v>1</v>
      </c>
      <c r="D20" s="17">
        <v>1.7</v>
      </c>
      <c r="E20" s="17">
        <v>655.8</v>
      </c>
      <c r="F20" s="17">
        <v>219</v>
      </c>
      <c r="G20" s="17"/>
      <c r="H20" s="17"/>
      <c r="I20" s="17">
        <v>87.2</v>
      </c>
      <c r="J20" s="17">
        <v>145.30000000000001</v>
      </c>
      <c r="K20" s="17"/>
      <c r="L20" s="17"/>
      <c r="M20" s="17">
        <v>106.5</v>
      </c>
      <c r="N20" s="17">
        <v>106.2</v>
      </c>
      <c r="O20" s="17">
        <v>107.5</v>
      </c>
      <c r="P20" s="17">
        <v>206.8</v>
      </c>
      <c r="Q20" s="17">
        <v>109.9</v>
      </c>
      <c r="R20" s="17">
        <v>67.599999999999994</v>
      </c>
      <c r="S20" s="17">
        <v>380.5</v>
      </c>
      <c r="T20" s="17">
        <v>10.5</v>
      </c>
      <c r="U20" s="17"/>
      <c r="V20" s="17"/>
      <c r="W20" s="17"/>
      <c r="X20" s="17"/>
      <c r="Y20" s="17">
        <v>167.5</v>
      </c>
      <c r="Z20" s="17">
        <v>8.6</v>
      </c>
      <c r="AA20" s="17">
        <v>3.1</v>
      </c>
      <c r="AB20" s="17"/>
      <c r="AC20" s="17">
        <v>5.8</v>
      </c>
      <c r="AD20" s="17">
        <v>8</v>
      </c>
      <c r="AE20" s="17">
        <v>143.4</v>
      </c>
      <c r="AF20" s="17">
        <v>3.6</v>
      </c>
      <c r="AG20" s="17"/>
      <c r="AH20" s="17"/>
      <c r="AI20" s="17"/>
      <c r="AJ20" s="17">
        <v>111.3</v>
      </c>
      <c r="AK20" s="17">
        <v>182.7</v>
      </c>
      <c r="AL20" s="17"/>
      <c r="AM20" s="17"/>
      <c r="AN20" s="17"/>
      <c r="AO20" s="17">
        <v>6.6</v>
      </c>
      <c r="AP20" s="17">
        <v>453.1</v>
      </c>
      <c r="AQ20" s="17">
        <v>81.900000000000006</v>
      </c>
      <c r="AR20" s="17">
        <v>143</v>
      </c>
      <c r="AS20" s="17">
        <v>42.5</v>
      </c>
      <c r="AT20" s="17">
        <v>18.5</v>
      </c>
      <c r="AU20" s="17">
        <v>17.600000000000001</v>
      </c>
      <c r="AV20" s="17">
        <v>90</v>
      </c>
      <c r="AW20" s="17">
        <v>0</v>
      </c>
      <c r="AX20" s="17">
        <v>125.1</v>
      </c>
      <c r="AY20" s="17">
        <v>74.2</v>
      </c>
      <c r="AZ20" s="17">
        <v>109.1</v>
      </c>
      <c r="BA20" s="17"/>
      <c r="BB20" s="17"/>
      <c r="BC20" s="17">
        <v>45.5</v>
      </c>
      <c r="BD20" s="17">
        <v>0</v>
      </c>
      <c r="BE20" s="17">
        <v>4</v>
      </c>
      <c r="BF20" s="17">
        <v>39</v>
      </c>
      <c r="BG20" s="17">
        <v>176.1</v>
      </c>
      <c r="BH20" s="17">
        <v>95.1</v>
      </c>
      <c r="BI20" s="17">
        <v>0</v>
      </c>
      <c r="BJ20" s="17"/>
      <c r="BK20" s="17"/>
      <c r="BL20" s="17"/>
      <c r="BM20" s="17"/>
      <c r="BN20" s="17"/>
      <c r="BO20" s="17">
        <v>87.2</v>
      </c>
      <c r="BP20" s="17">
        <v>70.8</v>
      </c>
      <c r="BQ20" s="17">
        <v>70.599999999999994</v>
      </c>
      <c r="BR20" s="17">
        <v>70.099999999999994</v>
      </c>
      <c r="BS20" s="17">
        <v>145</v>
      </c>
      <c r="BT20" s="17"/>
      <c r="BU20" s="17"/>
      <c r="BV20" s="17"/>
      <c r="BW20" s="17"/>
      <c r="BX20" s="17"/>
      <c r="BY20" s="17"/>
      <c r="BZ20" s="17"/>
      <c r="CA20" s="17"/>
      <c r="CB20" s="17">
        <v>2.1</v>
      </c>
      <c r="CC20" s="17">
        <v>257.5</v>
      </c>
      <c r="CD20" s="17">
        <v>126.1</v>
      </c>
      <c r="CE20" s="17">
        <v>63.5</v>
      </c>
      <c r="CF20" s="17">
        <v>80</v>
      </c>
      <c r="CG20" s="17">
        <v>30.4</v>
      </c>
      <c r="CH20" s="17"/>
      <c r="CI20" s="17"/>
      <c r="CJ20" s="17"/>
      <c r="CK20" s="17"/>
      <c r="CL20" s="17">
        <v>120.4</v>
      </c>
      <c r="CM20" s="17">
        <v>57.4</v>
      </c>
      <c r="CN20" s="17"/>
      <c r="CO20" s="17"/>
      <c r="CP20" s="17"/>
      <c r="CQ20" s="17"/>
      <c r="CR20" s="17"/>
      <c r="CS20" s="17"/>
      <c r="CT20" s="17"/>
      <c r="CU20" s="17">
        <v>0</v>
      </c>
      <c r="CV20" s="17">
        <v>106.4</v>
      </c>
      <c r="CW20" s="17">
        <v>0</v>
      </c>
      <c r="CX20" s="17">
        <v>1.3</v>
      </c>
      <c r="CY20" s="17">
        <v>0</v>
      </c>
      <c r="CZ20" s="17"/>
      <c r="DA20" s="17">
        <v>9.9</v>
      </c>
      <c r="DB20" s="17">
        <v>0</v>
      </c>
      <c r="DC20" s="17">
        <v>1.2</v>
      </c>
      <c r="DD20" s="17">
        <v>1.8</v>
      </c>
      <c r="DE20" s="17">
        <v>5</v>
      </c>
      <c r="DF20" s="17">
        <v>20.6</v>
      </c>
      <c r="DG20" s="17">
        <v>20</v>
      </c>
      <c r="DH20" s="17">
        <v>18.5</v>
      </c>
      <c r="DI20" s="17">
        <v>3.9</v>
      </c>
      <c r="DJ20" s="17">
        <v>18.5</v>
      </c>
      <c r="DK20" s="17">
        <v>0</v>
      </c>
      <c r="DL20" s="17">
        <v>0</v>
      </c>
      <c r="DM20" s="17">
        <v>27</v>
      </c>
      <c r="DN20" s="17">
        <v>56.4</v>
      </c>
      <c r="DO20" s="17">
        <v>4.8</v>
      </c>
      <c r="DP20" s="17">
        <v>2.4</v>
      </c>
      <c r="DQ20" s="17">
        <v>2.4</v>
      </c>
      <c r="DR20" s="17">
        <v>1</v>
      </c>
      <c r="DS20" s="17">
        <v>0</v>
      </c>
      <c r="DT20" s="17">
        <v>3</v>
      </c>
      <c r="DU20" s="17">
        <v>20.3</v>
      </c>
      <c r="DV20" s="17">
        <v>3</v>
      </c>
      <c r="DW20" s="17">
        <v>0.3</v>
      </c>
      <c r="DX20" s="17">
        <v>19.899999999999999</v>
      </c>
      <c r="DY20" s="17">
        <v>12.7</v>
      </c>
      <c r="DZ20" s="17">
        <v>19.600000000000001</v>
      </c>
      <c r="EA20" s="17">
        <v>20.3</v>
      </c>
      <c r="EB20" s="17">
        <v>20</v>
      </c>
      <c r="EC20" s="17">
        <v>13.5</v>
      </c>
      <c r="ED20" s="17">
        <v>13.5</v>
      </c>
      <c r="EE20" s="17">
        <v>0</v>
      </c>
      <c r="EF20" s="17">
        <v>42.6</v>
      </c>
      <c r="EG20" s="17">
        <v>89.4</v>
      </c>
      <c r="EH20" s="17">
        <v>2.1</v>
      </c>
      <c r="EI20" s="17">
        <v>0.8</v>
      </c>
      <c r="EJ20" s="17">
        <v>21</v>
      </c>
      <c r="EK20" s="17">
        <v>8.4</v>
      </c>
      <c r="EL20" s="17">
        <v>4.8</v>
      </c>
      <c r="EM20" s="17">
        <v>20.399999999999999</v>
      </c>
      <c r="EN20" s="17">
        <v>20.399999999999999</v>
      </c>
      <c r="EO20" s="17">
        <v>20</v>
      </c>
      <c r="EP20" s="17">
        <v>1.2</v>
      </c>
      <c r="EQ20" s="17">
        <v>0</v>
      </c>
      <c r="ER20" s="17">
        <v>0</v>
      </c>
      <c r="ES20" s="17">
        <v>0.6</v>
      </c>
      <c r="ET20" s="17">
        <v>21.2</v>
      </c>
      <c r="EU20" s="17">
        <v>21</v>
      </c>
      <c r="EV20" s="17">
        <v>0</v>
      </c>
      <c r="EW20" s="17">
        <v>0</v>
      </c>
      <c r="EX20" s="17">
        <v>9.1999999999999993</v>
      </c>
      <c r="EY20" s="17">
        <v>20</v>
      </c>
      <c r="EZ20" s="17"/>
      <c r="FA20" s="17">
        <v>31</v>
      </c>
      <c r="FB20" s="17">
        <v>34.200000000000003</v>
      </c>
      <c r="FC20" s="17">
        <v>28.5</v>
      </c>
      <c r="FD20" s="17">
        <v>3.4</v>
      </c>
      <c r="FE20" s="17">
        <v>0</v>
      </c>
      <c r="FF20" s="17">
        <v>0</v>
      </c>
      <c r="FG20" s="17">
        <v>7.3</v>
      </c>
      <c r="FH20" s="17">
        <v>6396.6</v>
      </c>
      <c r="FI20" s="15"/>
      <c r="FJ20" s="17">
        <v>24.389569999999999</v>
      </c>
      <c r="FK20" s="17">
        <v>7.9740000000000002</v>
      </c>
      <c r="FL20" s="17"/>
      <c r="FM20" s="17">
        <v>13.2</v>
      </c>
      <c r="FN20" s="17"/>
      <c r="FO20" s="17">
        <v>18.917919999999999</v>
      </c>
      <c r="FP20" s="17">
        <v>10.7</v>
      </c>
      <c r="FQ20" s="17">
        <v>15.7</v>
      </c>
      <c r="FR20" s="17">
        <v>90.881489999999999</v>
      </c>
    </row>
    <row r="21" spans="1:174" ht="24" customHeight="1" x14ac:dyDescent="0.3">
      <c r="A21" s="16" t="s">
        <v>41</v>
      </c>
      <c r="B21" s="16" t="s">
        <v>699</v>
      </c>
      <c r="C21" s="17">
        <v>1</v>
      </c>
      <c r="D21" s="17">
        <v>1.6</v>
      </c>
      <c r="E21" s="17">
        <v>647.4</v>
      </c>
      <c r="F21" s="17">
        <v>218.2</v>
      </c>
      <c r="G21" s="17"/>
      <c r="H21" s="17"/>
      <c r="I21" s="17">
        <v>87.1</v>
      </c>
      <c r="J21" s="17">
        <v>144.9</v>
      </c>
      <c r="K21" s="17"/>
      <c r="L21" s="17"/>
      <c r="M21" s="17">
        <v>106.7</v>
      </c>
      <c r="N21" s="17">
        <v>106.7</v>
      </c>
      <c r="O21" s="17">
        <v>106.7</v>
      </c>
      <c r="P21" s="17">
        <v>206.6</v>
      </c>
      <c r="Q21" s="17">
        <v>109.3</v>
      </c>
      <c r="R21" s="17">
        <v>68.099999999999994</v>
      </c>
      <c r="S21" s="17">
        <v>372.9</v>
      </c>
      <c r="T21" s="17">
        <v>10.3</v>
      </c>
      <c r="U21" s="17"/>
      <c r="V21" s="17"/>
      <c r="W21" s="17"/>
      <c r="X21" s="17"/>
      <c r="Y21" s="17">
        <v>165.1</v>
      </c>
      <c r="Z21" s="17">
        <v>6.9</v>
      </c>
      <c r="AA21" s="17">
        <v>3.2</v>
      </c>
      <c r="AB21" s="17"/>
      <c r="AC21" s="17">
        <v>5.9</v>
      </c>
      <c r="AD21" s="17">
        <v>8</v>
      </c>
      <c r="AE21" s="17">
        <v>143.69999999999999</v>
      </c>
      <c r="AF21" s="17">
        <v>2.9</v>
      </c>
      <c r="AG21" s="17"/>
      <c r="AH21" s="17"/>
      <c r="AI21" s="17"/>
      <c r="AJ21" s="17">
        <v>110.6</v>
      </c>
      <c r="AK21" s="17">
        <v>220.7</v>
      </c>
      <c r="AL21" s="17"/>
      <c r="AM21" s="17"/>
      <c r="AN21" s="17"/>
      <c r="AO21" s="17">
        <v>6.6</v>
      </c>
      <c r="AP21" s="17">
        <v>457.8</v>
      </c>
      <c r="AQ21" s="17">
        <v>81.900000000000006</v>
      </c>
      <c r="AR21" s="17">
        <v>142.5</v>
      </c>
      <c r="AS21" s="17">
        <v>42.5</v>
      </c>
      <c r="AT21" s="17">
        <v>17.899999999999999</v>
      </c>
      <c r="AU21" s="17">
        <v>17.600000000000001</v>
      </c>
      <c r="AV21" s="17">
        <v>89.2</v>
      </c>
      <c r="AW21" s="17">
        <v>0</v>
      </c>
      <c r="AX21" s="17">
        <v>123</v>
      </c>
      <c r="AY21" s="17">
        <v>73.900000000000006</v>
      </c>
      <c r="AZ21" s="17">
        <v>108.1</v>
      </c>
      <c r="BA21" s="17"/>
      <c r="BB21" s="17"/>
      <c r="BC21" s="17">
        <v>44.9</v>
      </c>
      <c r="BD21" s="17">
        <v>0</v>
      </c>
      <c r="BE21" s="17">
        <v>4</v>
      </c>
      <c r="BF21" s="17">
        <v>38.700000000000003</v>
      </c>
      <c r="BG21" s="17">
        <v>172.9</v>
      </c>
      <c r="BH21" s="17">
        <v>94.6</v>
      </c>
      <c r="BI21" s="17">
        <v>0</v>
      </c>
      <c r="BJ21" s="17"/>
      <c r="BK21" s="17"/>
      <c r="BL21" s="17"/>
      <c r="BM21" s="17"/>
      <c r="BN21" s="17"/>
      <c r="BO21" s="17">
        <v>86.9</v>
      </c>
      <c r="BP21" s="17">
        <v>66.5</v>
      </c>
      <c r="BQ21" s="17">
        <v>66.599999999999994</v>
      </c>
      <c r="BR21" s="17">
        <v>70.5</v>
      </c>
      <c r="BS21" s="17">
        <v>156.1</v>
      </c>
      <c r="BT21" s="17"/>
      <c r="BU21" s="17"/>
      <c r="BV21" s="17"/>
      <c r="BW21" s="17"/>
      <c r="BX21" s="17"/>
      <c r="BY21" s="17"/>
      <c r="BZ21" s="17"/>
      <c r="CA21" s="17"/>
      <c r="CB21" s="17">
        <v>2.1</v>
      </c>
      <c r="CC21" s="17">
        <v>253.1</v>
      </c>
      <c r="CD21" s="17">
        <v>127.2</v>
      </c>
      <c r="CE21" s="17">
        <v>62.8</v>
      </c>
      <c r="CF21" s="17">
        <v>78</v>
      </c>
      <c r="CG21" s="17">
        <v>30.1</v>
      </c>
      <c r="CH21" s="17"/>
      <c r="CI21" s="17"/>
      <c r="CJ21" s="17"/>
      <c r="CK21" s="17"/>
      <c r="CL21" s="17">
        <v>121.5</v>
      </c>
      <c r="CM21" s="17">
        <v>58.3</v>
      </c>
      <c r="CN21" s="17"/>
      <c r="CO21" s="17"/>
      <c r="CP21" s="17"/>
      <c r="CQ21" s="17"/>
      <c r="CR21" s="17"/>
      <c r="CS21" s="17"/>
      <c r="CT21" s="17"/>
      <c r="CU21" s="17">
        <v>0</v>
      </c>
      <c r="CV21" s="17">
        <v>95.8</v>
      </c>
      <c r="CW21" s="17">
        <v>0</v>
      </c>
      <c r="CX21" s="17">
        <v>0.8</v>
      </c>
      <c r="CY21" s="17">
        <v>0</v>
      </c>
      <c r="CZ21" s="17"/>
      <c r="DA21" s="17">
        <v>9.9</v>
      </c>
      <c r="DB21" s="17">
        <v>0</v>
      </c>
      <c r="DC21" s="17">
        <v>1.2</v>
      </c>
      <c r="DD21" s="17">
        <v>1.8</v>
      </c>
      <c r="DE21" s="17">
        <v>5</v>
      </c>
      <c r="DF21" s="17">
        <v>20.2</v>
      </c>
      <c r="DG21" s="17">
        <v>20</v>
      </c>
      <c r="DH21" s="17">
        <v>18.5</v>
      </c>
      <c r="DI21" s="17">
        <v>3.9</v>
      </c>
      <c r="DJ21" s="17">
        <v>18.5</v>
      </c>
      <c r="DK21" s="17">
        <v>0</v>
      </c>
      <c r="DL21" s="17">
        <v>0</v>
      </c>
      <c r="DM21" s="17">
        <v>27.3</v>
      </c>
      <c r="DN21" s="17">
        <v>53.1</v>
      </c>
      <c r="DO21" s="17">
        <v>4.8</v>
      </c>
      <c r="DP21" s="17">
        <v>2.4</v>
      </c>
      <c r="DQ21" s="17">
        <v>2.4</v>
      </c>
      <c r="DR21" s="17">
        <v>1</v>
      </c>
      <c r="DS21" s="17">
        <v>0</v>
      </c>
      <c r="DT21" s="17">
        <v>3.2</v>
      </c>
      <c r="DU21" s="17">
        <v>20.3</v>
      </c>
      <c r="DV21" s="17">
        <v>2.9</v>
      </c>
      <c r="DW21" s="17">
        <v>0.3</v>
      </c>
      <c r="DX21" s="17">
        <v>19.8</v>
      </c>
      <c r="DY21" s="17">
        <v>12.8</v>
      </c>
      <c r="DZ21" s="17">
        <v>19.5</v>
      </c>
      <c r="EA21" s="17">
        <v>20.2</v>
      </c>
      <c r="EB21" s="17">
        <v>20</v>
      </c>
      <c r="EC21" s="17">
        <v>14.8</v>
      </c>
      <c r="ED21" s="17">
        <v>15.3</v>
      </c>
      <c r="EE21" s="17">
        <v>0</v>
      </c>
      <c r="EF21" s="17">
        <v>29.8</v>
      </c>
      <c r="EG21" s="17">
        <v>71.099999999999994</v>
      </c>
      <c r="EH21" s="17">
        <v>1.3</v>
      </c>
      <c r="EI21" s="17">
        <v>0.9</v>
      </c>
      <c r="EJ21" s="17">
        <v>21</v>
      </c>
      <c r="EK21" s="17">
        <v>8.4</v>
      </c>
      <c r="EL21" s="17">
        <v>4.8</v>
      </c>
      <c r="EM21" s="17">
        <v>0.3</v>
      </c>
      <c r="EN21" s="17">
        <v>0</v>
      </c>
      <c r="EO21" s="17">
        <v>7.4</v>
      </c>
      <c r="EP21" s="17">
        <v>0.7</v>
      </c>
      <c r="EQ21" s="17">
        <v>0</v>
      </c>
      <c r="ER21" s="17">
        <v>0</v>
      </c>
      <c r="ES21" s="17">
        <v>0.6</v>
      </c>
      <c r="ET21" s="17">
        <v>19.899999999999999</v>
      </c>
      <c r="EU21" s="17">
        <v>20.399999999999999</v>
      </c>
      <c r="EV21" s="17">
        <v>0</v>
      </c>
      <c r="EW21" s="17">
        <v>0</v>
      </c>
      <c r="EX21" s="17">
        <v>9.1999999999999993</v>
      </c>
      <c r="EY21" s="17">
        <v>20</v>
      </c>
      <c r="EZ21" s="17"/>
      <c r="FA21" s="17">
        <v>30.9</v>
      </c>
      <c r="FB21" s="17">
        <v>34.5</v>
      </c>
      <c r="FC21" s="17">
        <v>28.3</v>
      </c>
      <c r="FD21" s="17">
        <v>3.4</v>
      </c>
      <c r="FE21" s="17">
        <v>0</v>
      </c>
      <c r="FF21" s="17">
        <v>0</v>
      </c>
      <c r="FG21" s="17">
        <v>6.6</v>
      </c>
      <c r="FH21" s="17">
        <v>6305.5</v>
      </c>
      <c r="FI21" s="15"/>
      <c r="FJ21" s="17">
        <v>24.398520000000001</v>
      </c>
      <c r="FK21" s="17">
        <v>7.9710000000000001</v>
      </c>
      <c r="FL21" s="17"/>
      <c r="FM21" s="17">
        <v>13.2</v>
      </c>
      <c r="FN21" s="17"/>
      <c r="FO21" s="17">
        <v>18.917770000000001</v>
      </c>
      <c r="FP21" s="17">
        <v>10.7</v>
      </c>
      <c r="FQ21" s="17">
        <v>15.8</v>
      </c>
      <c r="FR21" s="17">
        <v>90.987290000000002</v>
      </c>
    </row>
    <row r="22" spans="1:174" ht="24" customHeight="1" x14ac:dyDescent="0.3">
      <c r="A22" s="16" t="s">
        <v>41</v>
      </c>
      <c r="B22" s="16" t="s">
        <v>700</v>
      </c>
      <c r="C22" s="17">
        <v>1</v>
      </c>
      <c r="D22" s="17">
        <v>1.6</v>
      </c>
      <c r="E22" s="17">
        <v>651.79999999999995</v>
      </c>
      <c r="F22" s="17">
        <v>219.1</v>
      </c>
      <c r="G22" s="17"/>
      <c r="H22" s="17"/>
      <c r="I22" s="17">
        <v>88.9</v>
      </c>
      <c r="J22" s="17">
        <v>145.19999999999999</v>
      </c>
      <c r="K22" s="17"/>
      <c r="L22" s="17"/>
      <c r="M22" s="17">
        <v>106.5</v>
      </c>
      <c r="N22" s="17">
        <v>107.2</v>
      </c>
      <c r="O22" s="17">
        <v>106.8</v>
      </c>
      <c r="P22" s="17">
        <v>206.6</v>
      </c>
      <c r="Q22" s="17">
        <v>109.4</v>
      </c>
      <c r="R22" s="17">
        <v>68</v>
      </c>
      <c r="S22" s="17">
        <v>380.4</v>
      </c>
      <c r="T22" s="17">
        <v>10.5</v>
      </c>
      <c r="U22" s="17"/>
      <c r="V22" s="17"/>
      <c r="W22" s="17"/>
      <c r="X22" s="17"/>
      <c r="Y22" s="17">
        <v>165.3</v>
      </c>
      <c r="Z22" s="17">
        <v>7.1</v>
      </c>
      <c r="AA22" s="17">
        <v>2.9</v>
      </c>
      <c r="AB22" s="17"/>
      <c r="AC22" s="17">
        <v>5.5</v>
      </c>
      <c r="AD22" s="17">
        <v>8.1</v>
      </c>
      <c r="AE22" s="17">
        <v>142.4</v>
      </c>
      <c r="AF22" s="17">
        <v>2.9</v>
      </c>
      <c r="AG22" s="17"/>
      <c r="AH22" s="17"/>
      <c r="AI22" s="17"/>
      <c r="AJ22" s="17">
        <v>43.4</v>
      </c>
      <c r="AK22" s="17">
        <v>221.8</v>
      </c>
      <c r="AL22" s="17"/>
      <c r="AM22" s="17"/>
      <c r="AN22" s="17"/>
      <c r="AO22" s="17">
        <v>6.6</v>
      </c>
      <c r="AP22" s="17">
        <v>461.7</v>
      </c>
      <c r="AQ22" s="17">
        <v>81.900000000000006</v>
      </c>
      <c r="AR22" s="17">
        <v>149.6</v>
      </c>
      <c r="AS22" s="17">
        <v>42.5</v>
      </c>
      <c r="AT22" s="17">
        <v>18.5</v>
      </c>
      <c r="AU22" s="17">
        <v>17.7</v>
      </c>
      <c r="AV22" s="17">
        <v>90.7</v>
      </c>
      <c r="AW22" s="17">
        <v>0</v>
      </c>
      <c r="AX22" s="17">
        <v>123.5</v>
      </c>
      <c r="AY22" s="17">
        <v>74.3</v>
      </c>
      <c r="AZ22" s="17">
        <v>108.7</v>
      </c>
      <c r="BA22" s="17"/>
      <c r="BB22" s="17"/>
      <c r="BC22" s="17">
        <v>45.1</v>
      </c>
      <c r="BD22" s="17">
        <v>0</v>
      </c>
      <c r="BE22" s="17">
        <v>4</v>
      </c>
      <c r="BF22" s="17">
        <v>38.700000000000003</v>
      </c>
      <c r="BG22" s="17">
        <v>174.8</v>
      </c>
      <c r="BH22" s="17">
        <v>94.9</v>
      </c>
      <c r="BI22" s="17">
        <v>0</v>
      </c>
      <c r="BJ22" s="17"/>
      <c r="BK22" s="17"/>
      <c r="BL22" s="17"/>
      <c r="BM22" s="17"/>
      <c r="BN22" s="17"/>
      <c r="BO22" s="17">
        <v>87.4</v>
      </c>
      <c r="BP22" s="17">
        <v>110</v>
      </c>
      <c r="BQ22" s="17">
        <v>109.9</v>
      </c>
      <c r="BR22" s="17">
        <v>109.9</v>
      </c>
      <c r="BS22" s="17">
        <v>192.3</v>
      </c>
      <c r="BT22" s="17"/>
      <c r="BU22" s="17"/>
      <c r="BV22" s="17"/>
      <c r="BW22" s="17"/>
      <c r="BX22" s="17"/>
      <c r="BY22" s="17"/>
      <c r="BZ22" s="17"/>
      <c r="CA22" s="17"/>
      <c r="CB22" s="17">
        <v>2.1</v>
      </c>
      <c r="CC22" s="17">
        <v>269</v>
      </c>
      <c r="CD22" s="17">
        <v>133</v>
      </c>
      <c r="CE22" s="17">
        <v>63.5</v>
      </c>
      <c r="CF22" s="17">
        <v>78.2</v>
      </c>
      <c r="CG22" s="17">
        <v>30.3</v>
      </c>
      <c r="CH22" s="17"/>
      <c r="CI22" s="17"/>
      <c r="CJ22" s="17"/>
      <c r="CK22" s="17"/>
      <c r="CL22" s="17">
        <v>121.6</v>
      </c>
      <c r="CM22" s="17">
        <v>58.2</v>
      </c>
      <c r="CN22" s="17"/>
      <c r="CO22" s="17"/>
      <c r="CP22" s="17"/>
      <c r="CQ22" s="17"/>
      <c r="CR22" s="17"/>
      <c r="CS22" s="17"/>
      <c r="CT22" s="17"/>
      <c r="CU22" s="17">
        <v>0</v>
      </c>
      <c r="CV22" s="17">
        <v>84.8</v>
      </c>
      <c r="CW22" s="17">
        <v>0.1</v>
      </c>
      <c r="CX22" s="17">
        <v>0.7</v>
      </c>
      <c r="CY22" s="17">
        <v>0</v>
      </c>
      <c r="CZ22" s="17"/>
      <c r="DA22" s="17">
        <v>9.9</v>
      </c>
      <c r="DB22" s="17">
        <v>0</v>
      </c>
      <c r="DC22" s="17">
        <v>0.4</v>
      </c>
      <c r="DD22" s="17">
        <v>1.8</v>
      </c>
      <c r="DE22" s="17">
        <v>5</v>
      </c>
      <c r="DF22" s="17">
        <v>20.5</v>
      </c>
      <c r="DG22" s="17">
        <v>19.399999999999999</v>
      </c>
      <c r="DH22" s="17">
        <v>18.5</v>
      </c>
      <c r="DI22" s="17">
        <v>3.9</v>
      </c>
      <c r="DJ22" s="17">
        <v>18.5</v>
      </c>
      <c r="DK22" s="17">
        <v>1.9</v>
      </c>
      <c r="DL22" s="17">
        <v>2</v>
      </c>
      <c r="DM22" s="17">
        <v>26.3</v>
      </c>
      <c r="DN22" s="17">
        <v>53.6</v>
      </c>
      <c r="DO22" s="17">
        <v>4.8</v>
      </c>
      <c r="DP22" s="17">
        <v>2.4</v>
      </c>
      <c r="DQ22" s="17">
        <v>2.4</v>
      </c>
      <c r="DR22" s="17">
        <v>1</v>
      </c>
      <c r="DS22" s="17">
        <v>2.2999999999999998</v>
      </c>
      <c r="DT22" s="17">
        <v>3.2</v>
      </c>
      <c r="DU22" s="17">
        <v>20.3</v>
      </c>
      <c r="DV22" s="17">
        <v>3</v>
      </c>
      <c r="DW22" s="17">
        <v>0.3</v>
      </c>
      <c r="DX22" s="17">
        <v>19.8</v>
      </c>
      <c r="DY22" s="17">
        <v>12.9</v>
      </c>
      <c r="DZ22" s="17">
        <v>20</v>
      </c>
      <c r="EA22" s="17">
        <v>20.3</v>
      </c>
      <c r="EB22" s="17">
        <v>20</v>
      </c>
      <c r="EC22" s="17">
        <v>13.6</v>
      </c>
      <c r="ED22" s="17">
        <v>15.1</v>
      </c>
      <c r="EE22" s="17">
        <v>0.3</v>
      </c>
      <c r="EF22" s="17">
        <v>33.5</v>
      </c>
      <c r="EG22" s="17">
        <v>65.2</v>
      </c>
      <c r="EH22" s="17">
        <v>2.2000000000000002</v>
      </c>
      <c r="EI22" s="17">
        <v>1.4</v>
      </c>
      <c r="EJ22" s="17">
        <v>21</v>
      </c>
      <c r="EK22" s="17">
        <v>8.4</v>
      </c>
      <c r="EL22" s="17">
        <v>4.7</v>
      </c>
      <c r="EM22" s="17">
        <v>0</v>
      </c>
      <c r="EN22" s="17">
        <v>0</v>
      </c>
      <c r="EO22" s="17">
        <v>0</v>
      </c>
      <c r="EP22" s="17">
        <v>1.2</v>
      </c>
      <c r="EQ22" s="17">
        <v>0</v>
      </c>
      <c r="ER22" s="17">
        <v>1.6</v>
      </c>
      <c r="ES22" s="17">
        <v>0.6</v>
      </c>
      <c r="ET22" s="17">
        <v>19</v>
      </c>
      <c r="EU22" s="17">
        <v>21</v>
      </c>
      <c r="EV22" s="17">
        <v>1.4</v>
      </c>
      <c r="EW22" s="17">
        <v>0</v>
      </c>
      <c r="EX22" s="17">
        <v>9.3000000000000007</v>
      </c>
      <c r="EY22" s="17">
        <v>20</v>
      </c>
      <c r="EZ22" s="17"/>
      <c r="FA22" s="17">
        <v>30.9</v>
      </c>
      <c r="FB22" s="17">
        <v>34.4</v>
      </c>
      <c r="FC22" s="17">
        <v>28.3</v>
      </c>
      <c r="FD22" s="17">
        <v>3.4</v>
      </c>
      <c r="FE22" s="17">
        <v>0</v>
      </c>
      <c r="FF22" s="17">
        <v>0</v>
      </c>
      <c r="FG22" s="17">
        <v>7.7</v>
      </c>
      <c r="FH22" s="17">
        <v>6445.2</v>
      </c>
      <c r="FI22" s="15"/>
      <c r="FJ22" s="17">
        <v>24.469830000000002</v>
      </c>
      <c r="FK22" s="17">
        <v>7.95</v>
      </c>
      <c r="FL22" s="17"/>
      <c r="FM22" s="17">
        <v>13.2</v>
      </c>
      <c r="FN22" s="17"/>
      <c r="FO22" s="17">
        <v>18.9175</v>
      </c>
      <c r="FP22" s="17">
        <v>10.7</v>
      </c>
      <c r="FQ22" s="17">
        <v>15.6</v>
      </c>
      <c r="FR22" s="17">
        <v>90.837329999999994</v>
      </c>
    </row>
    <row r="23" spans="1:174" ht="24" customHeight="1" x14ac:dyDescent="0.3">
      <c r="A23" s="16" t="s">
        <v>41</v>
      </c>
      <c r="B23" s="16" t="s">
        <v>701</v>
      </c>
      <c r="C23" s="17">
        <v>1.1000000000000001</v>
      </c>
      <c r="D23" s="17">
        <v>0.7</v>
      </c>
      <c r="E23" s="17">
        <v>645.70000000000005</v>
      </c>
      <c r="F23" s="17">
        <v>216.9</v>
      </c>
      <c r="G23" s="17"/>
      <c r="H23" s="17"/>
      <c r="I23" s="17">
        <v>88.8</v>
      </c>
      <c r="J23" s="17">
        <v>143.5</v>
      </c>
      <c r="K23" s="17"/>
      <c r="L23" s="17"/>
      <c r="M23" s="17">
        <v>105.7</v>
      </c>
      <c r="N23" s="17">
        <v>107.3</v>
      </c>
      <c r="O23" s="17">
        <v>105.8</v>
      </c>
      <c r="P23" s="17">
        <v>206.8</v>
      </c>
      <c r="Q23" s="17">
        <v>110.3</v>
      </c>
      <c r="R23" s="17">
        <v>67.599999999999994</v>
      </c>
      <c r="S23" s="17">
        <v>373.4</v>
      </c>
      <c r="T23" s="17">
        <v>10.4</v>
      </c>
      <c r="U23" s="17"/>
      <c r="V23" s="17"/>
      <c r="W23" s="17"/>
      <c r="X23" s="17"/>
      <c r="Y23" s="17">
        <v>164.2</v>
      </c>
      <c r="Z23" s="17">
        <v>7.2</v>
      </c>
      <c r="AA23" s="17">
        <v>2.5</v>
      </c>
      <c r="AB23" s="17"/>
      <c r="AC23" s="17">
        <v>5.5</v>
      </c>
      <c r="AD23" s="17">
        <v>8.1999999999999993</v>
      </c>
      <c r="AE23" s="17">
        <v>143.4</v>
      </c>
      <c r="AF23" s="17">
        <v>4</v>
      </c>
      <c r="AG23" s="17"/>
      <c r="AH23" s="17"/>
      <c r="AI23" s="17"/>
      <c r="AJ23" s="17">
        <v>46.4</v>
      </c>
      <c r="AK23" s="17">
        <v>221.3</v>
      </c>
      <c r="AL23" s="17"/>
      <c r="AM23" s="17"/>
      <c r="AN23" s="17"/>
      <c r="AO23" s="17">
        <v>6.6</v>
      </c>
      <c r="AP23" s="17">
        <v>458.6</v>
      </c>
      <c r="AQ23" s="17">
        <v>81.7</v>
      </c>
      <c r="AR23" s="17">
        <v>150.19999999999999</v>
      </c>
      <c r="AS23" s="17">
        <v>42.4</v>
      </c>
      <c r="AT23" s="17">
        <v>18.5</v>
      </c>
      <c r="AU23" s="17">
        <v>17.600000000000001</v>
      </c>
      <c r="AV23" s="17">
        <v>88.7</v>
      </c>
      <c r="AW23" s="17">
        <v>0</v>
      </c>
      <c r="AX23" s="17">
        <v>119.1</v>
      </c>
      <c r="AY23" s="17">
        <v>73.3</v>
      </c>
      <c r="AZ23" s="17">
        <v>108.6</v>
      </c>
      <c r="BA23" s="17"/>
      <c r="BB23" s="17"/>
      <c r="BC23" s="17">
        <v>46.5</v>
      </c>
      <c r="BD23" s="17">
        <v>0</v>
      </c>
      <c r="BE23" s="17">
        <v>4</v>
      </c>
      <c r="BF23" s="17">
        <v>39.6</v>
      </c>
      <c r="BG23" s="17">
        <v>172.5</v>
      </c>
      <c r="BH23" s="17">
        <v>94.8</v>
      </c>
      <c r="BI23" s="17">
        <v>0</v>
      </c>
      <c r="BJ23" s="17"/>
      <c r="BK23" s="17"/>
      <c r="BL23" s="17"/>
      <c r="BM23" s="17"/>
      <c r="BN23" s="17"/>
      <c r="BO23" s="17">
        <v>86.1</v>
      </c>
      <c r="BP23" s="17">
        <v>79.2</v>
      </c>
      <c r="BQ23" s="17">
        <v>79.2</v>
      </c>
      <c r="BR23" s="17">
        <v>82.2</v>
      </c>
      <c r="BS23" s="17">
        <v>178.4</v>
      </c>
      <c r="BT23" s="17"/>
      <c r="BU23" s="17"/>
      <c r="BV23" s="17"/>
      <c r="BW23" s="17"/>
      <c r="BX23" s="17"/>
      <c r="BY23" s="17"/>
      <c r="BZ23" s="17"/>
      <c r="CA23" s="17"/>
      <c r="CB23" s="17">
        <v>2.1</v>
      </c>
      <c r="CC23" s="17">
        <v>263</v>
      </c>
      <c r="CD23" s="17">
        <v>131.4</v>
      </c>
      <c r="CE23" s="17">
        <v>62.3</v>
      </c>
      <c r="CF23" s="17">
        <v>77.599999999999994</v>
      </c>
      <c r="CG23" s="17">
        <v>28.3</v>
      </c>
      <c r="CH23" s="17"/>
      <c r="CI23" s="17"/>
      <c r="CJ23" s="17"/>
      <c r="CK23" s="17"/>
      <c r="CL23" s="17">
        <v>120.2</v>
      </c>
      <c r="CM23" s="17">
        <v>57.3</v>
      </c>
      <c r="CN23" s="17"/>
      <c r="CO23" s="17"/>
      <c r="CP23" s="17"/>
      <c r="CQ23" s="17"/>
      <c r="CR23" s="17"/>
      <c r="CS23" s="17"/>
      <c r="CT23" s="17"/>
      <c r="CU23" s="17">
        <v>0</v>
      </c>
      <c r="CV23" s="17">
        <v>72.5</v>
      </c>
      <c r="CW23" s="17">
        <v>10.5</v>
      </c>
      <c r="CX23" s="17">
        <v>0.2</v>
      </c>
      <c r="CY23" s="17">
        <v>0</v>
      </c>
      <c r="CZ23" s="17"/>
      <c r="DA23" s="17">
        <v>9.9</v>
      </c>
      <c r="DB23" s="17">
        <v>0</v>
      </c>
      <c r="DC23" s="17">
        <v>0</v>
      </c>
      <c r="DD23" s="17">
        <v>1.8</v>
      </c>
      <c r="DE23" s="17">
        <v>5.0999999999999996</v>
      </c>
      <c r="DF23" s="17">
        <v>20.2</v>
      </c>
      <c r="DG23" s="17">
        <v>20</v>
      </c>
      <c r="DH23" s="17">
        <v>18.5</v>
      </c>
      <c r="DI23" s="17">
        <v>3.9</v>
      </c>
      <c r="DJ23" s="17">
        <v>18.5</v>
      </c>
      <c r="DK23" s="17">
        <v>8.4</v>
      </c>
      <c r="DL23" s="17">
        <v>9.1</v>
      </c>
      <c r="DM23" s="17">
        <v>27.7</v>
      </c>
      <c r="DN23" s="17">
        <v>59.3</v>
      </c>
      <c r="DO23" s="17">
        <v>4.8</v>
      </c>
      <c r="DP23" s="17">
        <v>2.4</v>
      </c>
      <c r="DQ23" s="17">
        <v>2.4</v>
      </c>
      <c r="DR23" s="17">
        <v>1</v>
      </c>
      <c r="DS23" s="17">
        <v>8.9</v>
      </c>
      <c r="DT23" s="17">
        <v>3.2</v>
      </c>
      <c r="DU23" s="17">
        <v>20.3</v>
      </c>
      <c r="DV23" s="17">
        <v>3</v>
      </c>
      <c r="DW23" s="17">
        <v>0.3</v>
      </c>
      <c r="DX23" s="17">
        <v>19.8</v>
      </c>
      <c r="DY23" s="17">
        <v>12.9</v>
      </c>
      <c r="DZ23" s="17">
        <v>19.8</v>
      </c>
      <c r="EA23" s="17">
        <v>20.2</v>
      </c>
      <c r="EB23" s="17">
        <v>20</v>
      </c>
      <c r="EC23" s="17">
        <v>11.7</v>
      </c>
      <c r="ED23" s="17">
        <v>14.2</v>
      </c>
      <c r="EE23" s="17">
        <v>5.8</v>
      </c>
      <c r="EF23" s="17">
        <v>22.5</v>
      </c>
      <c r="EG23" s="17">
        <v>45.6</v>
      </c>
      <c r="EH23" s="17">
        <v>0.9</v>
      </c>
      <c r="EI23" s="17">
        <v>0.2</v>
      </c>
      <c r="EJ23" s="17">
        <v>21</v>
      </c>
      <c r="EK23" s="17">
        <v>8.4</v>
      </c>
      <c r="EL23" s="17">
        <v>4.5999999999999996</v>
      </c>
      <c r="EM23" s="17">
        <v>0</v>
      </c>
      <c r="EN23" s="17">
        <v>0</v>
      </c>
      <c r="EO23" s="17">
        <v>0</v>
      </c>
      <c r="EP23" s="17">
        <v>0.1</v>
      </c>
      <c r="EQ23" s="17">
        <v>0.7</v>
      </c>
      <c r="ER23" s="17">
        <v>26.1</v>
      </c>
      <c r="ES23" s="17">
        <v>0.6</v>
      </c>
      <c r="ET23" s="17">
        <v>15.8</v>
      </c>
      <c r="EU23" s="17">
        <v>15.9</v>
      </c>
      <c r="EV23" s="17">
        <v>20.399999999999999</v>
      </c>
      <c r="EW23" s="17">
        <v>0.6</v>
      </c>
      <c r="EX23" s="17">
        <v>9.1999999999999993</v>
      </c>
      <c r="EY23" s="17">
        <v>20</v>
      </c>
      <c r="EZ23" s="17"/>
      <c r="FA23" s="17">
        <v>31.1</v>
      </c>
      <c r="FB23" s="17">
        <v>34.5</v>
      </c>
      <c r="FC23" s="17">
        <v>28.7</v>
      </c>
      <c r="FD23" s="17">
        <v>3.4</v>
      </c>
      <c r="FE23" s="17">
        <v>0</v>
      </c>
      <c r="FF23" s="17">
        <v>0</v>
      </c>
      <c r="FG23" s="17">
        <v>6.7</v>
      </c>
      <c r="FH23" s="17">
        <v>6330</v>
      </c>
      <c r="FI23" s="15"/>
      <c r="FJ23" s="17">
        <v>24.51352</v>
      </c>
      <c r="FK23" s="17">
        <v>7.9530000000000003</v>
      </c>
      <c r="FL23" s="17"/>
      <c r="FM23" s="17">
        <v>13.2</v>
      </c>
      <c r="FN23" s="17"/>
      <c r="FO23" s="17">
        <v>18.91649</v>
      </c>
      <c r="FP23" s="17">
        <v>10.5</v>
      </c>
      <c r="FQ23" s="17">
        <v>15.6</v>
      </c>
      <c r="FR23" s="17">
        <v>90.683009999999996</v>
      </c>
    </row>
    <row r="24" spans="1:174" ht="24" customHeight="1" x14ac:dyDescent="0.3">
      <c r="A24" s="16" t="s">
        <v>41</v>
      </c>
      <c r="B24" s="16" t="s">
        <v>702</v>
      </c>
      <c r="C24" s="17">
        <v>1</v>
      </c>
      <c r="D24" s="17">
        <v>1.6</v>
      </c>
      <c r="E24" s="17">
        <v>653.1</v>
      </c>
      <c r="F24" s="17">
        <v>218.7</v>
      </c>
      <c r="G24" s="17"/>
      <c r="H24" s="17"/>
      <c r="I24" s="17">
        <v>87.1</v>
      </c>
      <c r="J24" s="17">
        <v>144.9</v>
      </c>
      <c r="K24" s="17"/>
      <c r="L24" s="17"/>
      <c r="M24" s="17">
        <v>106.5</v>
      </c>
      <c r="N24" s="17">
        <v>105.9</v>
      </c>
      <c r="O24" s="17">
        <v>106.1</v>
      </c>
      <c r="P24" s="17">
        <v>206.2</v>
      </c>
      <c r="Q24" s="17">
        <v>108.5</v>
      </c>
      <c r="R24" s="17">
        <v>67.8</v>
      </c>
      <c r="S24" s="17">
        <v>377.4</v>
      </c>
      <c r="T24" s="17">
        <v>10.5</v>
      </c>
      <c r="U24" s="17"/>
      <c r="V24" s="17"/>
      <c r="W24" s="17"/>
      <c r="X24" s="17"/>
      <c r="Y24" s="17">
        <v>164.2</v>
      </c>
      <c r="Z24" s="17">
        <v>7.8</v>
      </c>
      <c r="AA24" s="17">
        <v>2.4</v>
      </c>
      <c r="AB24" s="17"/>
      <c r="AC24" s="17">
        <v>6.5</v>
      </c>
      <c r="AD24" s="17">
        <v>8.1</v>
      </c>
      <c r="AE24" s="17">
        <v>142</v>
      </c>
      <c r="AF24" s="17">
        <v>3.8</v>
      </c>
      <c r="AG24" s="17"/>
      <c r="AH24" s="17"/>
      <c r="AI24" s="17"/>
      <c r="AJ24" s="17">
        <v>47.7</v>
      </c>
      <c r="AK24" s="17">
        <v>189.5</v>
      </c>
      <c r="AL24" s="17"/>
      <c r="AM24" s="17"/>
      <c r="AN24" s="17"/>
      <c r="AO24" s="17">
        <v>6.6</v>
      </c>
      <c r="AP24" s="17">
        <v>460.6</v>
      </c>
      <c r="AQ24" s="17">
        <v>81.900000000000006</v>
      </c>
      <c r="AR24" s="17">
        <v>140.30000000000001</v>
      </c>
      <c r="AS24" s="17">
        <v>42.3</v>
      </c>
      <c r="AT24" s="17">
        <v>18.5</v>
      </c>
      <c r="AU24" s="17">
        <v>13.3</v>
      </c>
      <c r="AV24" s="17">
        <v>92.9</v>
      </c>
      <c r="AW24" s="17">
        <v>0</v>
      </c>
      <c r="AX24" s="17">
        <v>123.7</v>
      </c>
      <c r="AY24" s="17">
        <v>73.599999999999994</v>
      </c>
      <c r="AZ24" s="17">
        <v>108.8</v>
      </c>
      <c r="BA24" s="17"/>
      <c r="BB24" s="17"/>
      <c r="BC24" s="17">
        <v>45.4</v>
      </c>
      <c r="BD24" s="17">
        <v>0</v>
      </c>
      <c r="BE24" s="17">
        <v>4</v>
      </c>
      <c r="BF24" s="17">
        <v>39.5</v>
      </c>
      <c r="BG24" s="17">
        <v>175.1</v>
      </c>
      <c r="BH24" s="17">
        <v>95</v>
      </c>
      <c r="BI24" s="17">
        <v>0</v>
      </c>
      <c r="BJ24" s="17"/>
      <c r="BK24" s="17"/>
      <c r="BL24" s="17"/>
      <c r="BM24" s="17"/>
      <c r="BN24" s="17"/>
      <c r="BO24" s="17">
        <v>87.2</v>
      </c>
      <c r="BP24" s="17">
        <v>73.2</v>
      </c>
      <c r="BQ24" s="17">
        <v>73.099999999999994</v>
      </c>
      <c r="BR24" s="17">
        <v>73.099999999999994</v>
      </c>
      <c r="BS24" s="17">
        <v>154.9</v>
      </c>
      <c r="BT24" s="17"/>
      <c r="BU24" s="17"/>
      <c r="BV24" s="17"/>
      <c r="BW24" s="17"/>
      <c r="BX24" s="17"/>
      <c r="BY24" s="17"/>
      <c r="BZ24" s="17"/>
      <c r="CA24" s="17"/>
      <c r="CB24" s="17">
        <v>2.1</v>
      </c>
      <c r="CC24" s="17">
        <v>253.7</v>
      </c>
      <c r="CD24" s="17">
        <v>124.6</v>
      </c>
      <c r="CE24" s="17">
        <v>63.2</v>
      </c>
      <c r="CF24" s="17">
        <v>77.900000000000006</v>
      </c>
      <c r="CG24" s="17">
        <v>30.3</v>
      </c>
      <c r="CH24" s="17"/>
      <c r="CI24" s="17"/>
      <c r="CJ24" s="17"/>
      <c r="CK24" s="17"/>
      <c r="CL24" s="17">
        <v>120.4</v>
      </c>
      <c r="CM24" s="17">
        <v>56.9</v>
      </c>
      <c r="CN24" s="17"/>
      <c r="CO24" s="17"/>
      <c r="CP24" s="17"/>
      <c r="CQ24" s="17"/>
      <c r="CR24" s="17"/>
      <c r="CS24" s="17"/>
      <c r="CT24" s="17"/>
      <c r="CU24" s="17">
        <v>0.1</v>
      </c>
      <c r="CV24" s="17">
        <v>80.5</v>
      </c>
      <c r="CW24" s="17">
        <v>34.5</v>
      </c>
      <c r="CX24" s="17">
        <v>0.7</v>
      </c>
      <c r="CY24" s="17">
        <v>0</v>
      </c>
      <c r="CZ24" s="17"/>
      <c r="DA24" s="17">
        <v>9.9</v>
      </c>
      <c r="DB24" s="17">
        <v>0</v>
      </c>
      <c r="DC24" s="17">
        <v>0</v>
      </c>
      <c r="DD24" s="17">
        <v>1.8</v>
      </c>
      <c r="DE24" s="17">
        <v>5</v>
      </c>
      <c r="DF24" s="17">
        <v>20.3</v>
      </c>
      <c r="DG24" s="17">
        <v>19.100000000000001</v>
      </c>
      <c r="DH24" s="17">
        <v>18.5</v>
      </c>
      <c r="DI24" s="17">
        <v>3.9</v>
      </c>
      <c r="DJ24" s="17">
        <v>18.5</v>
      </c>
      <c r="DK24" s="17">
        <v>12.6</v>
      </c>
      <c r="DL24" s="17">
        <v>15.1</v>
      </c>
      <c r="DM24" s="17">
        <v>26.9</v>
      </c>
      <c r="DN24" s="17">
        <v>59.9</v>
      </c>
      <c r="DO24" s="17">
        <v>4.8</v>
      </c>
      <c r="DP24" s="17">
        <v>2.4</v>
      </c>
      <c r="DQ24" s="17">
        <v>2.4</v>
      </c>
      <c r="DR24" s="17">
        <v>1</v>
      </c>
      <c r="DS24" s="17">
        <v>14</v>
      </c>
      <c r="DT24" s="17">
        <v>3.2</v>
      </c>
      <c r="DU24" s="17">
        <v>20.3</v>
      </c>
      <c r="DV24" s="17">
        <v>3</v>
      </c>
      <c r="DW24" s="17">
        <v>0.3</v>
      </c>
      <c r="DX24" s="17">
        <v>19.8</v>
      </c>
      <c r="DY24" s="17">
        <v>13</v>
      </c>
      <c r="DZ24" s="17">
        <v>20</v>
      </c>
      <c r="EA24" s="17">
        <v>20.3</v>
      </c>
      <c r="EB24" s="17">
        <v>20</v>
      </c>
      <c r="EC24" s="17">
        <v>11.5</v>
      </c>
      <c r="ED24" s="17">
        <v>8.9</v>
      </c>
      <c r="EE24" s="17">
        <v>16.399999999999999</v>
      </c>
      <c r="EF24" s="17">
        <v>23.8</v>
      </c>
      <c r="EG24" s="17">
        <v>46.2</v>
      </c>
      <c r="EH24" s="17">
        <v>2</v>
      </c>
      <c r="EI24" s="17">
        <v>1.1000000000000001</v>
      </c>
      <c r="EJ24" s="17">
        <v>21</v>
      </c>
      <c r="EK24" s="17">
        <v>8.4</v>
      </c>
      <c r="EL24" s="17">
        <v>4.7</v>
      </c>
      <c r="EM24" s="17">
        <v>0</v>
      </c>
      <c r="EN24" s="17">
        <v>0</v>
      </c>
      <c r="EO24" s="17">
        <v>0</v>
      </c>
      <c r="EP24" s="17">
        <v>0.6</v>
      </c>
      <c r="EQ24" s="17">
        <v>2.5</v>
      </c>
      <c r="ER24" s="17">
        <v>74.5</v>
      </c>
      <c r="ES24" s="17">
        <v>0.6</v>
      </c>
      <c r="ET24" s="17">
        <v>14.1</v>
      </c>
      <c r="EU24" s="17">
        <v>12.8</v>
      </c>
      <c r="EV24" s="17">
        <v>58.6</v>
      </c>
      <c r="EW24" s="17">
        <v>2.5</v>
      </c>
      <c r="EX24" s="17">
        <v>9.3000000000000007</v>
      </c>
      <c r="EY24" s="17">
        <v>20</v>
      </c>
      <c r="EZ24" s="17"/>
      <c r="FA24" s="17">
        <v>31.2</v>
      </c>
      <c r="FB24" s="17">
        <v>34.799999999999997</v>
      </c>
      <c r="FC24" s="17">
        <v>28.8</v>
      </c>
      <c r="FD24" s="17">
        <v>3.4</v>
      </c>
      <c r="FE24" s="17">
        <v>0</v>
      </c>
      <c r="FF24" s="17">
        <v>0</v>
      </c>
      <c r="FG24" s="17">
        <v>6</v>
      </c>
      <c r="FH24" s="17">
        <v>6394.9</v>
      </c>
      <c r="FI24" s="15"/>
      <c r="FJ24" s="17">
        <v>24.502829999999999</v>
      </c>
      <c r="FK24" s="17">
        <v>7.9550000000000001</v>
      </c>
      <c r="FL24" s="17"/>
      <c r="FM24" s="17">
        <v>13.2</v>
      </c>
      <c r="FN24" s="17"/>
      <c r="FO24" s="17">
        <v>18.915990000000001</v>
      </c>
      <c r="FP24" s="17">
        <v>10.3</v>
      </c>
      <c r="FQ24" s="17">
        <v>15.7</v>
      </c>
      <c r="FR24" s="17">
        <v>90.573819999999998</v>
      </c>
    </row>
    <row r="25" spans="1:174" ht="24" customHeight="1" x14ac:dyDescent="0.3">
      <c r="A25" s="16" t="s">
        <v>41</v>
      </c>
      <c r="B25" s="16" t="s">
        <v>703</v>
      </c>
      <c r="C25" s="17">
        <v>1</v>
      </c>
      <c r="D25" s="17">
        <v>1.6</v>
      </c>
      <c r="E25" s="17">
        <v>655.1</v>
      </c>
      <c r="F25" s="17">
        <v>218.6</v>
      </c>
      <c r="G25" s="17"/>
      <c r="H25" s="17"/>
      <c r="I25" s="17">
        <v>89.8</v>
      </c>
      <c r="J25" s="17">
        <v>145.1</v>
      </c>
      <c r="K25" s="17"/>
      <c r="L25" s="17"/>
      <c r="M25" s="17">
        <v>105.7</v>
      </c>
      <c r="N25" s="17">
        <v>105.5</v>
      </c>
      <c r="O25" s="17">
        <v>106.7</v>
      </c>
      <c r="P25" s="17">
        <v>205.9</v>
      </c>
      <c r="Q25" s="17">
        <v>109.1</v>
      </c>
      <c r="R25" s="17">
        <v>68</v>
      </c>
      <c r="S25" s="17">
        <v>383.1</v>
      </c>
      <c r="T25" s="17">
        <v>10.5</v>
      </c>
      <c r="U25" s="17"/>
      <c r="V25" s="17"/>
      <c r="W25" s="17"/>
      <c r="X25" s="17"/>
      <c r="Y25" s="17">
        <v>164.1</v>
      </c>
      <c r="Z25" s="17">
        <v>8</v>
      </c>
      <c r="AA25" s="17">
        <v>2.2999999999999998</v>
      </c>
      <c r="AB25" s="17"/>
      <c r="AC25" s="17">
        <v>6.7</v>
      </c>
      <c r="AD25" s="17">
        <v>8</v>
      </c>
      <c r="AE25" s="17">
        <v>143.30000000000001</v>
      </c>
      <c r="AF25" s="17">
        <v>0</v>
      </c>
      <c r="AG25" s="17"/>
      <c r="AH25" s="17"/>
      <c r="AI25" s="17"/>
      <c r="AJ25" s="17">
        <v>50.5</v>
      </c>
      <c r="AK25" s="17">
        <v>200.4</v>
      </c>
      <c r="AL25" s="17"/>
      <c r="AM25" s="17"/>
      <c r="AN25" s="17"/>
      <c r="AO25" s="17">
        <v>6.6</v>
      </c>
      <c r="AP25" s="17">
        <v>460.2</v>
      </c>
      <c r="AQ25" s="17">
        <v>82</v>
      </c>
      <c r="AR25" s="17">
        <v>149.5</v>
      </c>
      <c r="AS25" s="17">
        <v>42.3</v>
      </c>
      <c r="AT25" s="17">
        <v>18.5</v>
      </c>
      <c r="AU25" s="17">
        <v>13.3</v>
      </c>
      <c r="AV25" s="17">
        <v>90.2</v>
      </c>
      <c r="AW25" s="17">
        <v>0</v>
      </c>
      <c r="AX25" s="17">
        <v>125.2</v>
      </c>
      <c r="AY25" s="17">
        <v>73.7</v>
      </c>
      <c r="AZ25" s="17">
        <v>109.2</v>
      </c>
      <c r="BA25" s="17"/>
      <c r="BB25" s="17"/>
      <c r="BC25" s="17">
        <v>45.6</v>
      </c>
      <c r="BD25" s="17">
        <v>0</v>
      </c>
      <c r="BE25" s="17">
        <v>4</v>
      </c>
      <c r="BF25" s="17">
        <v>39.200000000000003</v>
      </c>
      <c r="BG25" s="17">
        <v>175.5</v>
      </c>
      <c r="BH25" s="17">
        <v>95</v>
      </c>
      <c r="BI25" s="17">
        <v>0</v>
      </c>
      <c r="BJ25" s="17"/>
      <c r="BK25" s="17"/>
      <c r="BL25" s="17"/>
      <c r="BM25" s="17"/>
      <c r="BN25" s="17"/>
      <c r="BO25" s="17">
        <v>87.4</v>
      </c>
      <c r="BP25" s="17">
        <v>80.900000000000006</v>
      </c>
      <c r="BQ25" s="17">
        <v>80.599999999999994</v>
      </c>
      <c r="BR25" s="17">
        <v>79.099999999999994</v>
      </c>
      <c r="BS25" s="17">
        <v>155</v>
      </c>
      <c r="BT25" s="17"/>
      <c r="BU25" s="17"/>
      <c r="BV25" s="17"/>
      <c r="BW25" s="17"/>
      <c r="BX25" s="17"/>
      <c r="BY25" s="17"/>
      <c r="BZ25" s="17"/>
      <c r="CA25" s="17"/>
      <c r="CB25" s="17">
        <v>2.1</v>
      </c>
      <c r="CC25" s="17">
        <v>272</v>
      </c>
      <c r="CD25" s="17">
        <v>132.80000000000001</v>
      </c>
      <c r="CE25" s="17">
        <v>63.5</v>
      </c>
      <c r="CF25" s="17">
        <v>77.8</v>
      </c>
      <c r="CG25" s="17">
        <v>30.4</v>
      </c>
      <c r="CH25" s="17"/>
      <c r="CI25" s="17"/>
      <c r="CJ25" s="17"/>
      <c r="CK25" s="17"/>
      <c r="CL25" s="17">
        <v>119.5</v>
      </c>
      <c r="CM25" s="17">
        <v>56.2</v>
      </c>
      <c r="CN25" s="17"/>
      <c r="CO25" s="17"/>
      <c r="CP25" s="17"/>
      <c r="CQ25" s="17"/>
      <c r="CR25" s="17"/>
      <c r="CS25" s="17"/>
      <c r="CT25" s="17"/>
      <c r="CU25" s="17">
        <v>0.2</v>
      </c>
      <c r="CV25" s="17">
        <v>73.599999999999994</v>
      </c>
      <c r="CW25" s="17">
        <v>56.8</v>
      </c>
      <c r="CX25" s="17">
        <v>0.6</v>
      </c>
      <c r="CY25" s="17">
        <v>0</v>
      </c>
      <c r="CZ25" s="17"/>
      <c r="DA25" s="17">
        <v>9.9</v>
      </c>
      <c r="DB25" s="17">
        <v>0</v>
      </c>
      <c r="DC25" s="17">
        <v>0</v>
      </c>
      <c r="DD25" s="17">
        <v>1.8</v>
      </c>
      <c r="DE25" s="17">
        <v>5</v>
      </c>
      <c r="DF25" s="17">
        <v>20.5</v>
      </c>
      <c r="DG25" s="17">
        <v>20</v>
      </c>
      <c r="DH25" s="17">
        <v>18.5</v>
      </c>
      <c r="DI25" s="17">
        <v>3.8</v>
      </c>
      <c r="DJ25" s="17">
        <v>18.5</v>
      </c>
      <c r="DK25" s="17">
        <v>13.6</v>
      </c>
      <c r="DL25" s="17">
        <v>16.5</v>
      </c>
      <c r="DM25" s="17">
        <v>26.3</v>
      </c>
      <c r="DN25" s="17">
        <v>62.9</v>
      </c>
      <c r="DO25" s="17">
        <v>4.8</v>
      </c>
      <c r="DP25" s="17">
        <v>2.4</v>
      </c>
      <c r="DQ25" s="17">
        <v>2.4</v>
      </c>
      <c r="DR25" s="17">
        <v>1</v>
      </c>
      <c r="DS25" s="17">
        <v>15.7</v>
      </c>
      <c r="DT25" s="17">
        <v>3.2</v>
      </c>
      <c r="DU25" s="17">
        <v>20.3</v>
      </c>
      <c r="DV25" s="17">
        <v>3</v>
      </c>
      <c r="DW25" s="17">
        <v>0.3</v>
      </c>
      <c r="DX25" s="17">
        <v>19.8</v>
      </c>
      <c r="DY25" s="17">
        <v>12.9</v>
      </c>
      <c r="DZ25" s="17">
        <v>20.100000000000001</v>
      </c>
      <c r="EA25" s="17">
        <v>20.3</v>
      </c>
      <c r="EB25" s="17">
        <v>20</v>
      </c>
      <c r="EC25" s="17">
        <v>11.6</v>
      </c>
      <c r="ED25" s="17">
        <v>5.5</v>
      </c>
      <c r="EE25" s="17">
        <v>27.3</v>
      </c>
      <c r="EF25" s="17">
        <v>27.5</v>
      </c>
      <c r="EG25" s="17">
        <v>68.2</v>
      </c>
      <c r="EH25" s="17">
        <v>1.7</v>
      </c>
      <c r="EI25" s="17">
        <v>1.7</v>
      </c>
      <c r="EJ25" s="17">
        <v>20.9</v>
      </c>
      <c r="EK25" s="17">
        <v>8.4</v>
      </c>
      <c r="EL25" s="17">
        <v>4.7</v>
      </c>
      <c r="EM25" s="17">
        <v>0</v>
      </c>
      <c r="EN25" s="17">
        <v>0</v>
      </c>
      <c r="EO25" s="17">
        <v>0</v>
      </c>
      <c r="EP25" s="17">
        <v>0.6</v>
      </c>
      <c r="EQ25" s="17">
        <v>4.9000000000000004</v>
      </c>
      <c r="ER25" s="17">
        <v>117.2</v>
      </c>
      <c r="ES25" s="17">
        <v>0.6</v>
      </c>
      <c r="ET25" s="17">
        <v>18.8</v>
      </c>
      <c r="EU25" s="17">
        <v>19.8</v>
      </c>
      <c r="EV25" s="17">
        <v>88.4</v>
      </c>
      <c r="EW25" s="17">
        <v>5.0999999999999996</v>
      </c>
      <c r="EX25" s="17">
        <v>9.1999999999999993</v>
      </c>
      <c r="EY25" s="17">
        <v>20</v>
      </c>
      <c r="EZ25" s="17"/>
      <c r="FA25" s="17">
        <v>30.7</v>
      </c>
      <c r="FB25" s="17">
        <v>34.1</v>
      </c>
      <c r="FC25" s="17">
        <v>28.7</v>
      </c>
      <c r="FD25" s="17">
        <v>3.4</v>
      </c>
      <c r="FE25" s="17">
        <v>0</v>
      </c>
      <c r="FF25" s="17">
        <v>0</v>
      </c>
      <c r="FG25" s="17">
        <v>7.4</v>
      </c>
      <c r="FH25" s="17">
        <v>6617.4</v>
      </c>
      <c r="FI25" s="15"/>
      <c r="FJ25" s="17">
        <v>24.47242</v>
      </c>
      <c r="FK25" s="17">
        <v>7.9480000000000004</v>
      </c>
      <c r="FL25" s="17"/>
      <c r="FM25" s="17">
        <v>13.2</v>
      </c>
      <c r="FN25" s="17"/>
      <c r="FO25" s="17">
        <v>18.915379999999999</v>
      </c>
      <c r="FP25" s="17">
        <v>10.3</v>
      </c>
      <c r="FQ25" s="17">
        <v>15.7</v>
      </c>
      <c r="FR25" s="17">
        <v>90.535799999999995</v>
      </c>
    </row>
    <row r="26" spans="1:174" ht="24" customHeight="1" x14ac:dyDescent="0.3">
      <c r="A26" s="18" t="s">
        <v>41</v>
      </c>
      <c r="B26" s="18" t="s">
        <v>704</v>
      </c>
      <c r="C26" s="19">
        <v>1</v>
      </c>
      <c r="D26" s="19">
        <v>1.6</v>
      </c>
      <c r="E26" s="19">
        <v>646.29999999999995</v>
      </c>
      <c r="F26" s="19">
        <v>217.1</v>
      </c>
      <c r="G26" s="19"/>
      <c r="H26" s="19"/>
      <c r="I26" s="19">
        <v>90</v>
      </c>
      <c r="J26" s="19">
        <v>144.80000000000001</v>
      </c>
      <c r="K26" s="19"/>
      <c r="L26" s="19"/>
      <c r="M26" s="19">
        <v>106.9</v>
      </c>
      <c r="N26" s="19">
        <v>106.2</v>
      </c>
      <c r="O26" s="19">
        <v>106.8</v>
      </c>
      <c r="P26" s="19">
        <v>206.2</v>
      </c>
      <c r="Q26" s="19">
        <v>108.7</v>
      </c>
      <c r="R26" s="19">
        <v>67.7</v>
      </c>
      <c r="S26" s="19">
        <v>369.1</v>
      </c>
      <c r="T26" s="19">
        <v>10.5</v>
      </c>
      <c r="U26" s="19"/>
      <c r="V26" s="19"/>
      <c r="W26" s="19"/>
      <c r="X26" s="19"/>
      <c r="Y26" s="19">
        <v>165.1</v>
      </c>
      <c r="Z26" s="19">
        <v>7.6</v>
      </c>
      <c r="AA26" s="19">
        <v>2.1</v>
      </c>
      <c r="AB26" s="19"/>
      <c r="AC26" s="19">
        <v>6.4</v>
      </c>
      <c r="AD26" s="19">
        <v>8.6</v>
      </c>
      <c r="AE26" s="19">
        <v>144</v>
      </c>
      <c r="AF26" s="19">
        <v>0</v>
      </c>
      <c r="AG26" s="19"/>
      <c r="AH26" s="19"/>
      <c r="AI26" s="19"/>
      <c r="AJ26" s="19">
        <v>50.9</v>
      </c>
      <c r="AK26" s="19">
        <v>219.5</v>
      </c>
      <c r="AL26" s="19"/>
      <c r="AM26" s="19"/>
      <c r="AN26" s="19"/>
      <c r="AO26" s="19">
        <v>6.6</v>
      </c>
      <c r="AP26" s="19">
        <v>459.7</v>
      </c>
      <c r="AQ26" s="19">
        <v>82</v>
      </c>
      <c r="AR26" s="19">
        <v>137.6</v>
      </c>
      <c r="AS26" s="19">
        <v>42.6</v>
      </c>
      <c r="AT26" s="19">
        <v>18.5</v>
      </c>
      <c r="AU26" s="19">
        <v>13.4</v>
      </c>
      <c r="AV26" s="19">
        <v>87.6</v>
      </c>
      <c r="AW26" s="19">
        <v>0</v>
      </c>
      <c r="AX26" s="19">
        <v>123.9</v>
      </c>
      <c r="AY26" s="19">
        <v>73.400000000000006</v>
      </c>
      <c r="AZ26" s="19">
        <v>107.8</v>
      </c>
      <c r="BA26" s="19"/>
      <c r="BB26" s="19"/>
      <c r="BC26" s="19">
        <v>45.1</v>
      </c>
      <c r="BD26" s="19">
        <v>0</v>
      </c>
      <c r="BE26" s="19">
        <v>4</v>
      </c>
      <c r="BF26" s="19">
        <v>38.799999999999997</v>
      </c>
      <c r="BG26" s="19">
        <v>173</v>
      </c>
      <c r="BH26" s="19">
        <v>94.8</v>
      </c>
      <c r="BI26" s="19">
        <v>0</v>
      </c>
      <c r="BJ26" s="19"/>
      <c r="BK26" s="19"/>
      <c r="BL26" s="19"/>
      <c r="BM26" s="19"/>
      <c r="BN26" s="19"/>
      <c r="BO26" s="19">
        <v>87.2</v>
      </c>
      <c r="BP26" s="19">
        <v>101.2</v>
      </c>
      <c r="BQ26" s="19">
        <v>101.1</v>
      </c>
      <c r="BR26" s="19">
        <v>100.6</v>
      </c>
      <c r="BS26" s="19">
        <v>186.7</v>
      </c>
      <c r="BT26" s="19"/>
      <c r="BU26" s="19"/>
      <c r="BV26" s="19"/>
      <c r="BW26" s="19"/>
      <c r="BX26" s="19"/>
      <c r="BY26" s="19"/>
      <c r="BZ26" s="19"/>
      <c r="CA26" s="19"/>
      <c r="CB26" s="19">
        <v>2.1</v>
      </c>
      <c r="CC26" s="19">
        <v>243.3</v>
      </c>
      <c r="CD26" s="19">
        <v>122.8</v>
      </c>
      <c r="CE26" s="19">
        <v>64.2</v>
      </c>
      <c r="CF26" s="19">
        <v>78</v>
      </c>
      <c r="CG26" s="19">
        <v>30.3</v>
      </c>
      <c r="CH26" s="19"/>
      <c r="CI26" s="19"/>
      <c r="CJ26" s="19"/>
      <c r="CK26" s="19"/>
      <c r="CL26" s="19">
        <v>141.4</v>
      </c>
      <c r="CM26" s="19">
        <v>65.2</v>
      </c>
      <c r="CN26" s="19"/>
      <c r="CO26" s="19"/>
      <c r="CP26" s="19"/>
      <c r="CQ26" s="19"/>
      <c r="CR26" s="19"/>
      <c r="CS26" s="19"/>
      <c r="CT26" s="19"/>
      <c r="CU26" s="19">
        <v>0.3</v>
      </c>
      <c r="CV26" s="19">
        <v>77.3</v>
      </c>
      <c r="CW26" s="19">
        <v>67.8</v>
      </c>
      <c r="CX26" s="19">
        <v>0</v>
      </c>
      <c r="CY26" s="19">
        <v>0.1</v>
      </c>
      <c r="CZ26" s="19"/>
      <c r="DA26" s="19">
        <v>9.8000000000000007</v>
      </c>
      <c r="DB26" s="19">
        <v>0</v>
      </c>
      <c r="DC26" s="19">
        <v>0</v>
      </c>
      <c r="DD26" s="19">
        <v>1.8</v>
      </c>
      <c r="DE26" s="19">
        <v>5</v>
      </c>
      <c r="DF26" s="19">
        <v>20.3</v>
      </c>
      <c r="DG26" s="19">
        <v>20</v>
      </c>
      <c r="DH26" s="19">
        <v>18.5</v>
      </c>
      <c r="DI26" s="19">
        <v>3.7</v>
      </c>
      <c r="DJ26" s="19">
        <v>18.5</v>
      </c>
      <c r="DK26" s="19">
        <v>14.1</v>
      </c>
      <c r="DL26" s="19">
        <v>17.3</v>
      </c>
      <c r="DM26" s="19">
        <v>23.5</v>
      </c>
      <c r="DN26" s="19">
        <v>73.599999999999994</v>
      </c>
      <c r="DO26" s="19">
        <v>4.8</v>
      </c>
      <c r="DP26" s="19">
        <v>2.4</v>
      </c>
      <c r="DQ26" s="19">
        <v>2.4</v>
      </c>
      <c r="DR26" s="19">
        <v>1</v>
      </c>
      <c r="DS26" s="19">
        <v>16.7</v>
      </c>
      <c r="DT26" s="19">
        <v>3.2</v>
      </c>
      <c r="DU26" s="19">
        <v>20.3</v>
      </c>
      <c r="DV26" s="19">
        <v>3</v>
      </c>
      <c r="DW26" s="19">
        <v>0.3</v>
      </c>
      <c r="DX26" s="19">
        <v>19.8</v>
      </c>
      <c r="DY26" s="19">
        <v>12.9</v>
      </c>
      <c r="DZ26" s="19">
        <v>20</v>
      </c>
      <c r="EA26" s="19">
        <v>20.2</v>
      </c>
      <c r="EB26" s="19">
        <v>20</v>
      </c>
      <c r="EC26" s="19">
        <v>12.6</v>
      </c>
      <c r="ED26" s="19">
        <v>7.2</v>
      </c>
      <c r="EE26" s="19">
        <v>33.1</v>
      </c>
      <c r="EF26" s="19">
        <v>42.2</v>
      </c>
      <c r="EG26" s="19">
        <v>66.8</v>
      </c>
      <c r="EH26" s="19">
        <v>3.3</v>
      </c>
      <c r="EI26" s="19">
        <v>3.1</v>
      </c>
      <c r="EJ26" s="19">
        <v>20.9</v>
      </c>
      <c r="EK26" s="19">
        <v>8.4</v>
      </c>
      <c r="EL26" s="19">
        <v>4.7</v>
      </c>
      <c r="EM26" s="19">
        <v>0</v>
      </c>
      <c r="EN26" s="19">
        <v>0</v>
      </c>
      <c r="EO26" s="19">
        <v>0</v>
      </c>
      <c r="EP26" s="19">
        <v>0.2</v>
      </c>
      <c r="EQ26" s="19">
        <v>7.5</v>
      </c>
      <c r="ER26" s="19">
        <v>135.1</v>
      </c>
      <c r="ES26" s="19">
        <v>0.6</v>
      </c>
      <c r="ET26" s="19">
        <v>28.1</v>
      </c>
      <c r="EU26" s="19">
        <v>30.3</v>
      </c>
      <c r="EV26" s="19">
        <v>97.2</v>
      </c>
      <c r="EW26" s="19">
        <v>7.9</v>
      </c>
      <c r="EX26" s="19">
        <v>9.3000000000000007</v>
      </c>
      <c r="EY26" s="19">
        <v>20</v>
      </c>
      <c r="EZ26" s="19"/>
      <c r="FA26" s="19">
        <v>31.3</v>
      </c>
      <c r="FB26" s="19">
        <v>34.5</v>
      </c>
      <c r="FC26" s="19">
        <v>28.4</v>
      </c>
      <c r="FD26" s="19">
        <v>3.3</v>
      </c>
      <c r="FE26" s="19">
        <v>0</v>
      </c>
      <c r="FF26" s="19">
        <v>0</v>
      </c>
      <c r="FG26" s="19">
        <v>7.3</v>
      </c>
      <c r="FH26" s="19">
        <v>6781.9</v>
      </c>
      <c r="FI26" s="15"/>
      <c r="FJ26" s="19">
        <v>24.47776</v>
      </c>
      <c r="FK26" s="19">
        <v>7.9509999999999996</v>
      </c>
      <c r="FL26" s="19"/>
      <c r="FM26" s="19">
        <v>13.2</v>
      </c>
      <c r="FN26" s="19"/>
      <c r="FO26" s="19">
        <v>18.915240000000001</v>
      </c>
      <c r="FP26" s="19">
        <v>10.3</v>
      </c>
      <c r="FQ26" s="19">
        <v>15.7</v>
      </c>
      <c r="FR26" s="19">
        <v>90.543999999999997</v>
      </c>
    </row>
    <row r="27" spans="1:174" ht="24" customHeight="1" x14ac:dyDescent="0.3">
      <c r="A27" s="13" t="s">
        <v>41</v>
      </c>
      <c r="B27" s="13" t="s">
        <v>705</v>
      </c>
      <c r="C27" s="14">
        <v>1</v>
      </c>
      <c r="D27" s="14">
        <v>1.6</v>
      </c>
      <c r="E27" s="14">
        <v>653.1</v>
      </c>
      <c r="F27" s="14">
        <v>218.3</v>
      </c>
      <c r="G27" s="14"/>
      <c r="H27" s="14"/>
      <c r="I27" s="14">
        <v>88.6</v>
      </c>
      <c r="J27" s="14">
        <v>145</v>
      </c>
      <c r="K27" s="14"/>
      <c r="L27" s="14"/>
      <c r="M27" s="14">
        <v>121</v>
      </c>
      <c r="N27" s="14">
        <v>120.4</v>
      </c>
      <c r="O27" s="14">
        <v>120.3</v>
      </c>
      <c r="P27" s="14">
        <v>217</v>
      </c>
      <c r="Q27" s="14">
        <v>109.6</v>
      </c>
      <c r="R27" s="14">
        <v>68</v>
      </c>
      <c r="S27" s="14">
        <v>381.6</v>
      </c>
      <c r="T27" s="14">
        <v>10.4</v>
      </c>
      <c r="U27" s="14"/>
      <c r="V27" s="14"/>
      <c r="W27" s="14"/>
      <c r="X27" s="14"/>
      <c r="Y27" s="14">
        <v>164.8</v>
      </c>
      <c r="Z27" s="14">
        <v>7.6</v>
      </c>
      <c r="AA27" s="14">
        <v>3.6</v>
      </c>
      <c r="AB27" s="14"/>
      <c r="AC27" s="14">
        <v>6.2</v>
      </c>
      <c r="AD27" s="14">
        <v>8.6</v>
      </c>
      <c r="AE27" s="14">
        <v>142.4</v>
      </c>
      <c r="AF27" s="14">
        <v>0</v>
      </c>
      <c r="AG27" s="14"/>
      <c r="AH27" s="14"/>
      <c r="AI27" s="14"/>
      <c r="AJ27" s="14">
        <v>51.5</v>
      </c>
      <c r="AK27" s="14">
        <v>221.1</v>
      </c>
      <c r="AL27" s="14"/>
      <c r="AM27" s="14"/>
      <c r="AN27" s="14"/>
      <c r="AO27" s="14">
        <v>0</v>
      </c>
      <c r="AP27" s="14">
        <v>464.6</v>
      </c>
      <c r="AQ27" s="14">
        <v>82</v>
      </c>
      <c r="AR27" s="14">
        <v>147.30000000000001</v>
      </c>
      <c r="AS27" s="14">
        <v>42.5</v>
      </c>
      <c r="AT27" s="14">
        <v>18.5</v>
      </c>
      <c r="AU27" s="14">
        <v>13.4</v>
      </c>
      <c r="AV27" s="14">
        <v>87.8</v>
      </c>
      <c r="AW27" s="14">
        <v>0</v>
      </c>
      <c r="AX27" s="14">
        <v>121.9</v>
      </c>
      <c r="AY27" s="14">
        <v>73.8</v>
      </c>
      <c r="AZ27" s="14">
        <v>108.6</v>
      </c>
      <c r="BA27" s="14"/>
      <c r="BB27" s="14"/>
      <c r="BC27" s="14">
        <v>45.9</v>
      </c>
      <c r="BD27" s="14">
        <v>0</v>
      </c>
      <c r="BE27" s="14">
        <v>4</v>
      </c>
      <c r="BF27" s="14">
        <v>38.4</v>
      </c>
      <c r="BG27" s="14">
        <v>174</v>
      </c>
      <c r="BH27" s="14">
        <v>94.7</v>
      </c>
      <c r="BI27" s="14">
        <v>0</v>
      </c>
      <c r="BJ27" s="14"/>
      <c r="BK27" s="14"/>
      <c r="BL27" s="14"/>
      <c r="BM27" s="14"/>
      <c r="BN27" s="14"/>
      <c r="BO27" s="14">
        <v>87.2</v>
      </c>
      <c r="BP27" s="14">
        <v>141.4</v>
      </c>
      <c r="BQ27" s="14">
        <v>141.1</v>
      </c>
      <c r="BR27" s="14">
        <v>141.4</v>
      </c>
      <c r="BS27" s="14">
        <v>225.2</v>
      </c>
      <c r="BT27" s="14"/>
      <c r="BU27" s="14"/>
      <c r="BV27" s="14"/>
      <c r="BW27" s="14"/>
      <c r="BX27" s="14"/>
      <c r="BY27" s="14"/>
      <c r="BZ27" s="14"/>
      <c r="CA27" s="14"/>
      <c r="CB27" s="14">
        <v>2.1</v>
      </c>
      <c r="CC27" s="14">
        <v>270.7</v>
      </c>
      <c r="CD27" s="14">
        <v>133.19999999999999</v>
      </c>
      <c r="CE27" s="14">
        <v>64.099999999999994</v>
      </c>
      <c r="CF27" s="14">
        <v>77.900000000000006</v>
      </c>
      <c r="CG27" s="14">
        <v>30.2</v>
      </c>
      <c r="CH27" s="14"/>
      <c r="CI27" s="14"/>
      <c r="CJ27" s="14"/>
      <c r="CK27" s="14"/>
      <c r="CL27" s="14">
        <v>141.69999999999999</v>
      </c>
      <c r="CM27" s="14">
        <v>65.099999999999994</v>
      </c>
      <c r="CN27" s="14"/>
      <c r="CO27" s="14"/>
      <c r="CP27" s="14"/>
      <c r="CQ27" s="14"/>
      <c r="CR27" s="14"/>
      <c r="CS27" s="14"/>
      <c r="CT27" s="14"/>
      <c r="CU27" s="14">
        <v>0.4</v>
      </c>
      <c r="CV27" s="14">
        <v>78.900000000000006</v>
      </c>
      <c r="CW27" s="14">
        <v>71.900000000000006</v>
      </c>
      <c r="CX27" s="14">
        <v>0</v>
      </c>
      <c r="CY27" s="14">
        <v>0.2</v>
      </c>
      <c r="CZ27" s="14"/>
      <c r="DA27" s="14">
        <v>9.9</v>
      </c>
      <c r="DB27" s="14">
        <v>0</v>
      </c>
      <c r="DC27" s="14">
        <v>0</v>
      </c>
      <c r="DD27" s="14">
        <v>1.8</v>
      </c>
      <c r="DE27" s="14">
        <v>5</v>
      </c>
      <c r="DF27" s="14">
        <v>20.6</v>
      </c>
      <c r="DG27" s="14">
        <v>20</v>
      </c>
      <c r="DH27" s="14">
        <v>18.5</v>
      </c>
      <c r="DI27" s="14">
        <v>3.6</v>
      </c>
      <c r="DJ27" s="14">
        <v>18.5</v>
      </c>
      <c r="DK27" s="14">
        <v>14.3</v>
      </c>
      <c r="DL27" s="14">
        <v>17.8</v>
      </c>
      <c r="DM27" s="14">
        <v>21.9</v>
      </c>
      <c r="DN27" s="14">
        <v>73.900000000000006</v>
      </c>
      <c r="DO27" s="14">
        <v>4.8</v>
      </c>
      <c r="DP27" s="14">
        <v>2.4</v>
      </c>
      <c r="DQ27" s="14">
        <v>2.4</v>
      </c>
      <c r="DR27" s="14">
        <v>1</v>
      </c>
      <c r="DS27" s="14">
        <v>17.100000000000001</v>
      </c>
      <c r="DT27" s="14">
        <v>3</v>
      </c>
      <c r="DU27" s="14">
        <v>20.3</v>
      </c>
      <c r="DV27" s="14">
        <v>3</v>
      </c>
      <c r="DW27" s="14">
        <v>0.3</v>
      </c>
      <c r="DX27" s="14">
        <v>19.8</v>
      </c>
      <c r="DY27" s="14">
        <v>12.9</v>
      </c>
      <c r="DZ27" s="14">
        <v>20.100000000000001</v>
      </c>
      <c r="EA27" s="14">
        <v>20.3</v>
      </c>
      <c r="EB27" s="14">
        <v>20</v>
      </c>
      <c r="EC27" s="14">
        <v>16.8</v>
      </c>
      <c r="ED27" s="14">
        <v>6.1</v>
      </c>
      <c r="EE27" s="14">
        <v>34.200000000000003</v>
      </c>
      <c r="EF27" s="14">
        <v>62.6</v>
      </c>
      <c r="EG27" s="14">
        <v>83.4</v>
      </c>
      <c r="EH27" s="14">
        <v>4.7</v>
      </c>
      <c r="EI27" s="14">
        <v>6</v>
      </c>
      <c r="EJ27" s="14">
        <v>21</v>
      </c>
      <c r="EK27" s="14">
        <v>8.4</v>
      </c>
      <c r="EL27" s="14">
        <v>4.7</v>
      </c>
      <c r="EM27" s="14">
        <v>0</v>
      </c>
      <c r="EN27" s="14">
        <v>0</v>
      </c>
      <c r="EO27" s="14">
        <v>0</v>
      </c>
      <c r="EP27" s="14">
        <v>0.2</v>
      </c>
      <c r="EQ27" s="14">
        <v>9.9</v>
      </c>
      <c r="ER27" s="14">
        <v>140.19999999999999</v>
      </c>
      <c r="ES27" s="14">
        <v>0.6</v>
      </c>
      <c r="ET27" s="14">
        <v>28.5</v>
      </c>
      <c r="EU27" s="14">
        <v>38.5</v>
      </c>
      <c r="EV27" s="14">
        <v>101.4</v>
      </c>
      <c r="EW27" s="14">
        <v>10.199999999999999</v>
      </c>
      <c r="EX27" s="14">
        <v>9.4</v>
      </c>
      <c r="EY27" s="14">
        <v>20</v>
      </c>
      <c r="EZ27" s="14"/>
      <c r="FA27" s="14">
        <v>30.8</v>
      </c>
      <c r="FB27" s="14">
        <v>34.700000000000003</v>
      </c>
      <c r="FC27" s="14">
        <v>28.3</v>
      </c>
      <c r="FD27" s="14">
        <v>3.4</v>
      </c>
      <c r="FE27" s="14">
        <v>0</v>
      </c>
      <c r="FF27" s="14">
        <v>0</v>
      </c>
      <c r="FG27" s="14">
        <v>7.4</v>
      </c>
      <c r="FH27" s="14">
        <v>7136.4</v>
      </c>
      <c r="FI27" s="15"/>
      <c r="FJ27" s="14">
        <v>24.49361</v>
      </c>
      <c r="FK27" s="14">
        <v>7.9619999999999997</v>
      </c>
      <c r="FL27" s="14"/>
      <c r="FM27" s="14">
        <v>13.2</v>
      </c>
      <c r="FN27" s="14"/>
      <c r="FO27" s="14">
        <v>18.915400000000002</v>
      </c>
      <c r="FP27" s="14">
        <v>10.3</v>
      </c>
      <c r="FQ27" s="14">
        <v>15.9</v>
      </c>
      <c r="FR27" s="14">
        <v>90.771010000000004</v>
      </c>
    </row>
    <row r="28" spans="1:174" ht="24" customHeight="1" x14ac:dyDescent="0.3">
      <c r="A28" s="16" t="s">
        <v>41</v>
      </c>
      <c r="B28" s="16" t="s">
        <v>706</v>
      </c>
      <c r="C28" s="17">
        <v>1</v>
      </c>
      <c r="D28" s="17">
        <v>1.6</v>
      </c>
      <c r="E28" s="17">
        <v>644.70000000000005</v>
      </c>
      <c r="F28" s="17">
        <v>215.6</v>
      </c>
      <c r="G28" s="17"/>
      <c r="H28" s="17"/>
      <c r="I28" s="17">
        <v>89.5</v>
      </c>
      <c r="J28" s="17">
        <v>143.19999999999999</v>
      </c>
      <c r="K28" s="17"/>
      <c r="L28" s="17"/>
      <c r="M28" s="17">
        <v>119.2</v>
      </c>
      <c r="N28" s="17">
        <v>120.1</v>
      </c>
      <c r="O28" s="17">
        <v>118.8</v>
      </c>
      <c r="P28" s="17">
        <v>222.6</v>
      </c>
      <c r="Q28" s="17">
        <v>125.2</v>
      </c>
      <c r="R28" s="17">
        <v>69.099999999999994</v>
      </c>
      <c r="S28" s="17">
        <v>365.5</v>
      </c>
      <c r="T28" s="17">
        <v>10.5</v>
      </c>
      <c r="U28" s="17"/>
      <c r="V28" s="17"/>
      <c r="W28" s="17"/>
      <c r="X28" s="17"/>
      <c r="Y28" s="17">
        <v>166.9</v>
      </c>
      <c r="Z28" s="17">
        <v>7.6</v>
      </c>
      <c r="AA28" s="17">
        <v>3.4</v>
      </c>
      <c r="AB28" s="17"/>
      <c r="AC28" s="17">
        <v>6.3</v>
      </c>
      <c r="AD28" s="17">
        <v>8.5</v>
      </c>
      <c r="AE28" s="17">
        <v>143.6</v>
      </c>
      <c r="AF28" s="17">
        <v>0</v>
      </c>
      <c r="AG28" s="17"/>
      <c r="AH28" s="17"/>
      <c r="AI28" s="17"/>
      <c r="AJ28" s="17">
        <v>51.7</v>
      </c>
      <c r="AK28" s="17">
        <v>222</v>
      </c>
      <c r="AL28" s="17"/>
      <c r="AM28" s="17"/>
      <c r="AN28" s="17"/>
      <c r="AO28" s="17">
        <v>0</v>
      </c>
      <c r="AP28" s="17">
        <v>458.1</v>
      </c>
      <c r="AQ28" s="17">
        <v>82</v>
      </c>
      <c r="AR28" s="17">
        <v>156.5</v>
      </c>
      <c r="AS28" s="17">
        <v>42.6</v>
      </c>
      <c r="AT28" s="17">
        <v>18.5</v>
      </c>
      <c r="AU28" s="17">
        <v>13.4</v>
      </c>
      <c r="AV28" s="17">
        <v>90.9</v>
      </c>
      <c r="AW28" s="17">
        <v>0</v>
      </c>
      <c r="AX28" s="17">
        <v>119.1</v>
      </c>
      <c r="AY28" s="17">
        <v>71</v>
      </c>
      <c r="AZ28" s="17">
        <v>107.8</v>
      </c>
      <c r="BA28" s="17"/>
      <c r="BB28" s="17"/>
      <c r="BC28" s="17">
        <v>44.8</v>
      </c>
      <c r="BD28" s="17">
        <v>0</v>
      </c>
      <c r="BE28" s="17">
        <v>4</v>
      </c>
      <c r="BF28" s="17">
        <v>40.700000000000003</v>
      </c>
      <c r="BG28" s="17">
        <v>167.1</v>
      </c>
      <c r="BH28" s="17">
        <v>95.5</v>
      </c>
      <c r="BI28" s="17">
        <v>0</v>
      </c>
      <c r="BJ28" s="17"/>
      <c r="BK28" s="17"/>
      <c r="BL28" s="17"/>
      <c r="BM28" s="17"/>
      <c r="BN28" s="17"/>
      <c r="BO28" s="17">
        <v>86.7</v>
      </c>
      <c r="BP28" s="17">
        <v>164.4</v>
      </c>
      <c r="BQ28" s="17">
        <v>157.4</v>
      </c>
      <c r="BR28" s="17">
        <v>177.5</v>
      </c>
      <c r="BS28" s="17">
        <v>247.4</v>
      </c>
      <c r="BT28" s="17"/>
      <c r="BU28" s="17"/>
      <c r="BV28" s="17"/>
      <c r="BW28" s="17"/>
      <c r="BX28" s="17"/>
      <c r="BY28" s="17"/>
      <c r="BZ28" s="17"/>
      <c r="CA28" s="17"/>
      <c r="CB28" s="17">
        <v>2</v>
      </c>
      <c r="CC28" s="17">
        <v>264.89999999999998</v>
      </c>
      <c r="CD28" s="17">
        <v>132.19999999999999</v>
      </c>
      <c r="CE28" s="17">
        <v>63.5</v>
      </c>
      <c r="CF28" s="17">
        <v>77.599999999999994</v>
      </c>
      <c r="CG28" s="17">
        <v>30.5</v>
      </c>
      <c r="CH28" s="17"/>
      <c r="CI28" s="17"/>
      <c r="CJ28" s="17"/>
      <c r="CK28" s="17"/>
      <c r="CL28" s="17">
        <v>138.4</v>
      </c>
      <c r="CM28" s="17">
        <v>62.6</v>
      </c>
      <c r="CN28" s="17"/>
      <c r="CO28" s="17"/>
      <c r="CP28" s="17"/>
      <c r="CQ28" s="17"/>
      <c r="CR28" s="17"/>
      <c r="CS28" s="17"/>
      <c r="CT28" s="17"/>
      <c r="CU28" s="17">
        <v>0.7</v>
      </c>
      <c r="CV28" s="17">
        <v>95.9</v>
      </c>
      <c r="CW28" s="17">
        <v>73.5</v>
      </c>
      <c r="CX28" s="17">
        <v>0.1</v>
      </c>
      <c r="CY28" s="17">
        <v>0.2</v>
      </c>
      <c r="CZ28" s="17"/>
      <c r="DA28" s="17">
        <v>9.9</v>
      </c>
      <c r="DB28" s="17">
        <v>0</v>
      </c>
      <c r="DC28" s="17">
        <v>0</v>
      </c>
      <c r="DD28" s="17">
        <v>1.8</v>
      </c>
      <c r="DE28" s="17">
        <v>5.0999999999999996</v>
      </c>
      <c r="DF28" s="17">
        <v>19.7</v>
      </c>
      <c r="DG28" s="17">
        <v>19.399999999999999</v>
      </c>
      <c r="DH28" s="17">
        <v>18.5</v>
      </c>
      <c r="DI28" s="17">
        <v>3.6</v>
      </c>
      <c r="DJ28" s="17">
        <v>18.5</v>
      </c>
      <c r="DK28" s="17">
        <v>14.5</v>
      </c>
      <c r="DL28" s="17">
        <v>17.899999999999999</v>
      </c>
      <c r="DM28" s="17">
        <v>23.1</v>
      </c>
      <c r="DN28" s="17">
        <v>72.7</v>
      </c>
      <c r="DO28" s="17">
        <v>4.7</v>
      </c>
      <c r="DP28" s="17">
        <v>2.4</v>
      </c>
      <c r="DQ28" s="17">
        <v>2.4</v>
      </c>
      <c r="DR28" s="17">
        <v>1</v>
      </c>
      <c r="DS28" s="17">
        <v>17.3</v>
      </c>
      <c r="DT28" s="17">
        <v>3.2</v>
      </c>
      <c r="DU28" s="17">
        <v>20.2</v>
      </c>
      <c r="DV28" s="17">
        <v>3</v>
      </c>
      <c r="DW28" s="17">
        <v>0.3</v>
      </c>
      <c r="DX28" s="17">
        <v>19.8</v>
      </c>
      <c r="DY28" s="17">
        <v>12.8</v>
      </c>
      <c r="DZ28" s="17">
        <v>19.899999999999999</v>
      </c>
      <c r="EA28" s="17">
        <v>20.2</v>
      </c>
      <c r="EB28" s="17">
        <v>20</v>
      </c>
      <c r="EC28" s="17">
        <v>9.6</v>
      </c>
      <c r="ED28" s="17">
        <v>5.9</v>
      </c>
      <c r="EE28" s="17">
        <v>33.1</v>
      </c>
      <c r="EF28" s="17">
        <v>79.2</v>
      </c>
      <c r="EG28" s="17">
        <v>92.7</v>
      </c>
      <c r="EH28" s="17">
        <v>7.7</v>
      </c>
      <c r="EI28" s="17">
        <v>7.9</v>
      </c>
      <c r="EJ28" s="17">
        <v>21</v>
      </c>
      <c r="EK28" s="17">
        <v>8.4</v>
      </c>
      <c r="EL28" s="17">
        <v>4.8</v>
      </c>
      <c r="EM28" s="17">
        <v>0</v>
      </c>
      <c r="EN28" s="17">
        <v>0</v>
      </c>
      <c r="EO28" s="17">
        <v>0</v>
      </c>
      <c r="EP28" s="17">
        <v>0.5</v>
      </c>
      <c r="EQ28" s="17">
        <v>11.9</v>
      </c>
      <c r="ER28" s="17">
        <v>141.4</v>
      </c>
      <c r="ES28" s="17">
        <v>0.6</v>
      </c>
      <c r="ET28" s="17">
        <v>48.6</v>
      </c>
      <c r="EU28" s="17">
        <v>50.9</v>
      </c>
      <c r="EV28" s="17">
        <v>102.6</v>
      </c>
      <c r="EW28" s="17">
        <v>12.4</v>
      </c>
      <c r="EX28" s="17">
        <v>9.1999999999999993</v>
      </c>
      <c r="EY28" s="17">
        <v>20</v>
      </c>
      <c r="EZ28" s="17"/>
      <c r="FA28" s="17">
        <v>31</v>
      </c>
      <c r="FB28" s="17">
        <v>34.4</v>
      </c>
      <c r="FC28" s="17">
        <v>28.4</v>
      </c>
      <c r="FD28" s="17">
        <v>3.4</v>
      </c>
      <c r="FE28" s="17">
        <v>0</v>
      </c>
      <c r="FF28" s="17">
        <v>0</v>
      </c>
      <c r="FG28" s="17">
        <v>6.1</v>
      </c>
      <c r="FH28" s="17">
        <v>7287.7</v>
      </c>
      <c r="FI28" s="15"/>
      <c r="FJ28" s="17">
        <v>24.47298</v>
      </c>
      <c r="FK28" s="17">
        <v>7.9610000000000003</v>
      </c>
      <c r="FL28" s="17"/>
      <c r="FM28" s="17">
        <v>13.1</v>
      </c>
      <c r="FN28" s="17"/>
      <c r="FO28" s="17">
        <v>18.91461</v>
      </c>
      <c r="FP28" s="17">
        <v>10.199999999999999</v>
      </c>
      <c r="FQ28" s="17">
        <v>15.8</v>
      </c>
      <c r="FR28" s="17">
        <v>90.448589999999996</v>
      </c>
    </row>
    <row r="29" spans="1:174" ht="24" customHeight="1" x14ac:dyDescent="0.3">
      <c r="A29" s="16" t="s">
        <v>41</v>
      </c>
      <c r="B29" s="16" t="s">
        <v>707</v>
      </c>
      <c r="C29" s="17">
        <v>1</v>
      </c>
      <c r="D29" s="17">
        <v>1.6</v>
      </c>
      <c r="E29" s="17">
        <v>653.6</v>
      </c>
      <c r="F29" s="17">
        <v>218.7</v>
      </c>
      <c r="G29" s="17"/>
      <c r="H29" s="17"/>
      <c r="I29" s="17">
        <v>89.6</v>
      </c>
      <c r="J29" s="17">
        <v>145.69999999999999</v>
      </c>
      <c r="K29" s="17"/>
      <c r="L29" s="17"/>
      <c r="M29" s="17">
        <v>120.7</v>
      </c>
      <c r="N29" s="17">
        <v>121</v>
      </c>
      <c r="O29" s="17">
        <v>120.6</v>
      </c>
      <c r="P29" s="17">
        <v>216.5</v>
      </c>
      <c r="Q29" s="17">
        <v>199.2</v>
      </c>
      <c r="R29" s="17">
        <v>105.1</v>
      </c>
      <c r="S29" s="17">
        <v>379.6</v>
      </c>
      <c r="T29" s="17">
        <v>10.5</v>
      </c>
      <c r="U29" s="17"/>
      <c r="V29" s="17"/>
      <c r="W29" s="17"/>
      <c r="X29" s="17"/>
      <c r="Y29" s="17">
        <v>162.5</v>
      </c>
      <c r="Z29" s="17">
        <v>7.6</v>
      </c>
      <c r="AA29" s="17">
        <v>3.3</v>
      </c>
      <c r="AB29" s="17"/>
      <c r="AC29" s="17">
        <v>6.1</v>
      </c>
      <c r="AD29" s="17">
        <v>8.5</v>
      </c>
      <c r="AE29" s="17">
        <v>141.80000000000001</v>
      </c>
      <c r="AF29" s="17">
        <v>0</v>
      </c>
      <c r="AG29" s="17"/>
      <c r="AH29" s="17"/>
      <c r="AI29" s="17"/>
      <c r="AJ29" s="17">
        <v>55.1</v>
      </c>
      <c r="AK29" s="17">
        <v>176.7</v>
      </c>
      <c r="AL29" s="17"/>
      <c r="AM29" s="17"/>
      <c r="AN29" s="17"/>
      <c r="AO29" s="17">
        <v>0</v>
      </c>
      <c r="AP29" s="17">
        <v>459.2</v>
      </c>
      <c r="AQ29" s="17">
        <v>82</v>
      </c>
      <c r="AR29" s="17">
        <v>143.69999999999999</v>
      </c>
      <c r="AS29" s="17">
        <v>42.5</v>
      </c>
      <c r="AT29" s="17">
        <v>18.5</v>
      </c>
      <c r="AU29" s="17">
        <v>13.4</v>
      </c>
      <c r="AV29" s="17">
        <v>89.7</v>
      </c>
      <c r="AW29" s="17">
        <v>0</v>
      </c>
      <c r="AX29" s="17">
        <v>122.9</v>
      </c>
      <c r="AY29" s="17">
        <v>74.3</v>
      </c>
      <c r="AZ29" s="17">
        <v>108.7</v>
      </c>
      <c r="BA29" s="17"/>
      <c r="BB29" s="17"/>
      <c r="BC29" s="17">
        <v>45.3</v>
      </c>
      <c r="BD29" s="17">
        <v>0</v>
      </c>
      <c r="BE29" s="17">
        <v>4</v>
      </c>
      <c r="BF29" s="17">
        <v>38.4</v>
      </c>
      <c r="BG29" s="17">
        <v>174.1</v>
      </c>
      <c r="BH29" s="17">
        <v>94.8</v>
      </c>
      <c r="BI29" s="17">
        <v>0</v>
      </c>
      <c r="BJ29" s="17"/>
      <c r="BK29" s="17"/>
      <c r="BL29" s="17"/>
      <c r="BM29" s="17"/>
      <c r="BN29" s="17"/>
      <c r="BO29" s="17">
        <v>87.1</v>
      </c>
      <c r="BP29" s="17">
        <v>167.2</v>
      </c>
      <c r="BQ29" s="17">
        <v>159.30000000000001</v>
      </c>
      <c r="BR29" s="17">
        <v>200</v>
      </c>
      <c r="BS29" s="17">
        <v>253.1</v>
      </c>
      <c r="BT29" s="17"/>
      <c r="BU29" s="17"/>
      <c r="BV29" s="17"/>
      <c r="BW29" s="17"/>
      <c r="BX29" s="17"/>
      <c r="BY29" s="17"/>
      <c r="BZ29" s="17"/>
      <c r="CA29" s="17"/>
      <c r="CB29" s="17">
        <v>2.1</v>
      </c>
      <c r="CC29" s="17">
        <v>257</v>
      </c>
      <c r="CD29" s="17">
        <v>134.30000000000001</v>
      </c>
      <c r="CE29" s="17">
        <v>64</v>
      </c>
      <c r="CF29" s="17">
        <v>78</v>
      </c>
      <c r="CG29" s="17">
        <v>30.3</v>
      </c>
      <c r="CH29" s="17"/>
      <c r="CI29" s="17"/>
      <c r="CJ29" s="17"/>
      <c r="CK29" s="17"/>
      <c r="CL29" s="17">
        <v>141.5</v>
      </c>
      <c r="CM29" s="17">
        <v>65.400000000000006</v>
      </c>
      <c r="CN29" s="17"/>
      <c r="CO29" s="17"/>
      <c r="CP29" s="17"/>
      <c r="CQ29" s="17"/>
      <c r="CR29" s="17"/>
      <c r="CS29" s="17"/>
      <c r="CT29" s="17"/>
      <c r="CU29" s="17">
        <v>1</v>
      </c>
      <c r="CV29" s="17">
        <v>112.4</v>
      </c>
      <c r="CW29" s="17">
        <v>74.3</v>
      </c>
      <c r="CX29" s="17">
        <v>0</v>
      </c>
      <c r="CY29" s="17">
        <v>0.2</v>
      </c>
      <c r="CZ29" s="17"/>
      <c r="DA29" s="17">
        <v>9.9</v>
      </c>
      <c r="DB29" s="17">
        <v>0</v>
      </c>
      <c r="DC29" s="17">
        <v>0</v>
      </c>
      <c r="DD29" s="17">
        <v>1.8</v>
      </c>
      <c r="DE29" s="17">
        <v>5.0999999999999996</v>
      </c>
      <c r="DF29" s="17">
        <v>20.399999999999999</v>
      </c>
      <c r="DG29" s="17">
        <v>20</v>
      </c>
      <c r="DH29" s="17">
        <v>18.600000000000001</v>
      </c>
      <c r="DI29" s="17">
        <v>3.6</v>
      </c>
      <c r="DJ29" s="17">
        <v>18.5</v>
      </c>
      <c r="DK29" s="17">
        <v>14.8</v>
      </c>
      <c r="DL29" s="17">
        <v>18.100000000000001</v>
      </c>
      <c r="DM29" s="17">
        <v>24.7</v>
      </c>
      <c r="DN29" s="17">
        <v>74.2</v>
      </c>
      <c r="DO29" s="17">
        <v>4.7</v>
      </c>
      <c r="DP29" s="17">
        <v>2.4</v>
      </c>
      <c r="DQ29" s="17">
        <v>2.4</v>
      </c>
      <c r="DR29" s="17">
        <v>1</v>
      </c>
      <c r="DS29" s="17">
        <v>17.3</v>
      </c>
      <c r="DT29" s="17">
        <v>3.2</v>
      </c>
      <c r="DU29" s="17">
        <v>20.3</v>
      </c>
      <c r="DV29" s="17">
        <v>3</v>
      </c>
      <c r="DW29" s="17">
        <v>0.3</v>
      </c>
      <c r="DX29" s="17">
        <v>19.8</v>
      </c>
      <c r="DY29" s="17">
        <v>12.8</v>
      </c>
      <c r="DZ29" s="17">
        <v>20.3</v>
      </c>
      <c r="EA29" s="17">
        <v>20.3</v>
      </c>
      <c r="EB29" s="17">
        <v>20</v>
      </c>
      <c r="EC29" s="17">
        <v>6</v>
      </c>
      <c r="ED29" s="17">
        <v>5.8</v>
      </c>
      <c r="EE29" s="17">
        <v>33.5</v>
      </c>
      <c r="EF29" s="17">
        <v>91.5</v>
      </c>
      <c r="EG29" s="17">
        <v>90.2</v>
      </c>
      <c r="EH29" s="17">
        <v>8.9</v>
      </c>
      <c r="EI29" s="17">
        <v>10</v>
      </c>
      <c r="EJ29" s="17">
        <v>21</v>
      </c>
      <c r="EK29" s="17">
        <v>8.4</v>
      </c>
      <c r="EL29" s="17">
        <v>4.9000000000000004</v>
      </c>
      <c r="EM29" s="17">
        <v>0</v>
      </c>
      <c r="EN29" s="17">
        <v>0</v>
      </c>
      <c r="EO29" s="17">
        <v>0</v>
      </c>
      <c r="EP29" s="17">
        <v>0</v>
      </c>
      <c r="EQ29" s="17">
        <v>13.6</v>
      </c>
      <c r="ER29" s="17">
        <v>142.69999999999999</v>
      </c>
      <c r="ES29" s="17">
        <v>0.6</v>
      </c>
      <c r="ET29" s="17">
        <v>48.7</v>
      </c>
      <c r="EU29" s="17">
        <v>59.2</v>
      </c>
      <c r="EV29" s="17">
        <v>104</v>
      </c>
      <c r="EW29" s="17">
        <v>14.3</v>
      </c>
      <c r="EX29" s="17">
        <v>9.4</v>
      </c>
      <c r="EY29" s="17">
        <v>20</v>
      </c>
      <c r="EZ29" s="17"/>
      <c r="FA29" s="17">
        <v>30.9</v>
      </c>
      <c r="FB29" s="17">
        <v>34.6</v>
      </c>
      <c r="FC29" s="17">
        <v>28.5</v>
      </c>
      <c r="FD29" s="17">
        <v>3.3</v>
      </c>
      <c r="FE29" s="17">
        <v>0</v>
      </c>
      <c r="FF29" s="17">
        <v>0</v>
      </c>
      <c r="FG29" s="17">
        <v>7.4</v>
      </c>
      <c r="FH29" s="17">
        <v>7458.6</v>
      </c>
      <c r="FI29" s="15"/>
      <c r="FJ29" s="17">
        <v>24.516249999999999</v>
      </c>
      <c r="FK29" s="17">
        <v>7.9580000000000002</v>
      </c>
      <c r="FL29" s="17"/>
      <c r="FM29" s="17">
        <v>13.2</v>
      </c>
      <c r="FN29" s="17"/>
      <c r="FO29" s="17">
        <v>18.913640000000001</v>
      </c>
      <c r="FP29" s="17">
        <v>10.1</v>
      </c>
      <c r="FQ29" s="17">
        <v>16</v>
      </c>
      <c r="FR29" s="17">
        <v>90.687889999999996</v>
      </c>
    </row>
    <row r="30" spans="1:174" ht="24" customHeight="1" x14ac:dyDescent="0.3">
      <c r="A30" s="16" t="s">
        <v>41</v>
      </c>
      <c r="B30" s="16" t="s">
        <v>708</v>
      </c>
      <c r="C30" s="17">
        <v>1</v>
      </c>
      <c r="D30" s="17">
        <v>1.6</v>
      </c>
      <c r="E30" s="17">
        <v>656.3</v>
      </c>
      <c r="F30" s="17">
        <v>218.6</v>
      </c>
      <c r="G30" s="17"/>
      <c r="H30" s="17"/>
      <c r="I30" s="17">
        <v>90.6</v>
      </c>
      <c r="J30" s="17">
        <v>144.9</v>
      </c>
      <c r="K30" s="17"/>
      <c r="L30" s="17"/>
      <c r="M30" s="17">
        <v>128.1</v>
      </c>
      <c r="N30" s="17">
        <v>128.69999999999999</v>
      </c>
      <c r="O30" s="17">
        <v>129.1</v>
      </c>
      <c r="P30" s="17">
        <v>218.6</v>
      </c>
      <c r="Q30" s="17">
        <v>199</v>
      </c>
      <c r="R30" s="17">
        <v>105.3</v>
      </c>
      <c r="S30" s="17">
        <v>384.4</v>
      </c>
      <c r="T30" s="17">
        <v>10.5</v>
      </c>
      <c r="U30" s="17"/>
      <c r="V30" s="17"/>
      <c r="W30" s="17"/>
      <c r="X30" s="17"/>
      <c r="Y30" s="17">
        <v>169.5</v>
      </c>
      <c r="Z30" s="17">
        <v>8</v>
      </c>
      <c r="AA30" s="17">
        <v>3.3</v>
      </c>
      <c r="AB30" s="17"/>
      <c r="AC30" s="17">
        <v>6.2</v>
      </c>
      <c r="AD30" s="17">
        <v>4.5999999999999996</v>
      </c>
      <c r="AE30" s="17">
        <v>143.5</v>
      </c>
      <c r="AF30" s="17">
        <v>0</v>
      </c>
      <c r="AG30" s="17"/>
      <c r="AH30" s="17"/>
      <c r="AI30" s="17"/>
      <c r="AJ30" s="17">
        <v>57.6</v>
      </c>
      <c r="AK30" s="17">
        <v>212.6</v>
      </c>
      <c r="AL30" s="17"/>
      <c r="AM30" s="17"/>
      <c r="AN30" s="17"/>
      <c r="AO30" s="17">
        <v>0</v>
      </c>
      <c r="AP30" s="17">
        <v>462.3</v>
      </c>
      <c r="AQ30" s="17">
        <v>82</v>
      </c>
      <c r="AR30" s="17">
        <v>149.80000000000001</v>
      </c>
      <c r="AS30" s="17">
        <v>42.4</v>
      </c>
      <c r="AT30" s="17">
        <v>18.5</v>
      </c>
      <c r="AU30" s="17">
        <v>13.4</v>
      </c>
      <c r="AV30" s="17">
        <v>92.1</v>
      </c>
      <c r="AW30" s="17">
        <v>0</v>
      </c>
      <c r="AX30" s="17">
        <v>125.8</v>
      </c>
      <c r="AY30" s="17">
        <v>74</v>
      </c>
      <c r="AZ30" s="17">
        <v>108.9</v>
      </c>
      <c r="BA30" s="17"/>
      <c r="BB30" s="17"/>
      <c r="BC30" s="17">
        <v>45.9</v>
      </c>
      <c r="BD30" s="17">
        <v>0</v>
      </c>
      <c r="BE30" s="17">
        <v>4</v>
      </c>
      <c r="BF30" s="17">
        <v>38.6</v>
      </c>
      <c r="BG30" s="17">
        <v>173.8</v>
      </c>
      <c r="BH30" s="17">
        <v>95.3</v>
      </c>
      <c r="BI30" s="17">
        <v>0</v>
      </c>
      <c r="BJ30" s="17"/>
      <c r="BK30" s="17"/>
      <c r="BL30" s="17"/>
      <c r="BM30" s="17"/>
      <c r="BN30" s="17"/>
      <c r="BO30" s="17">
        <v>87.7</v>
      </c>
      <c r="BP30" s="17">
        <v>165.1</v>
      </c>
      <c r="BQ30" s="17">
        <v>157.69999999999999</v>
      </c>
      <c r="BR30" s="17">
        <v>197.4</v>
      </c>
      <c r="BS30" s="17">
        <v>250.9</v>
      </c>
      <c r="BT30" s="17"/>
      <c r="BU30" s="17"/>
      <c r="BV30" s="17"/>
      <c r="BW30" s="17"/>
      <c r="BX30" s="17"/>
      <c r="BY30" s="17"/>
      <c r="BZ30" s="17"/>
      <c r="CA30" s="17"/>
      <c r="CB30" s="17">
        <v>2.1</v>
      </c>
      <c r="CC30" s="17">
        <v>272.7</v>
      </c>
      <c r="CD30" s="17">
        <v>135.4</v>
      </c>
      <c r="CE30" s="17">
        <v>65.8</v>
      </c>
      <c r="CF30" s="17">
        <v>78.900000000000006</v>
      </c>
      <c r="CG30" s="17">
        <v>30.4</v>
      </c>
      <c r="CH30" s="17"/>
      <c r="CI30" s="17"/>
      <c r="CJ30" s="17"/>
      <c r="CK30" s="17"/>
      <c r="CL30" s="17">
        <v>141.19999999999999</v>
      </c>
      <c r="CM30" s="17">
        <v>64.599999999999994</v>
      </c>
      <c r="CN30" s="17"/>
      <c r="CO30" s="17"/>
      <c r="CP30" s="17"/>
      <c r="CQ30" s="17"/>
      <c r="CR30" s="17"/>
      <c r="CS30" s="17"/>
      <c r="CT30" s="17"/>
      <c r="CU30" s="17">
        <v>1.1000000000000001</v>
      </c>
      <c r="CV30" s="17">
        <v>116</v>
      </c>
      <c r="CW30" s="17">
        <v>75</v>
      </c>
      <c r="CX30" s="17">
        <v>0</v>
      </c>
      <c r="CY30" s="17">
        <v>0.2</v>
      </c>
      <c r="CZ30" s="17"/>
      <c r="DA30" s="17">
        <v>9.9</v>
      </c>
      <c r="DB30" s="17">
        <v>0</v>
      </c>
      <c r="DC30" s="17">
        <v>0</v>
      </c>
      <c r="DD30" s="17">
        <v>1.8</v>
      </c>
      <c r="DE30" s="17">
        <v>5.0999999999999996</v>
      </c>
      <c r="DF30" s="17">
        <v>20.5</v>
      </c>
      <c r="DG30" s="17">
        <v>20</v>
      </c>
      <c r="DH30" s="17">
        <v>18.7</v>
      </c>
      <c r="DI30" s="17">
        <v>3.6</v>
      </c>
      <c r="DJ30" s="17">
        <v>18.5</v>
      </c>
      <c r="DK30" s="17">
        <v>14.8</v>
      </c>
      <c r="DL30" s="17">
        <v>17.899999999999999</v>
      </c>
      <c r="DM30" s="17">
        <v>28.3</v>
      </c>
      <c r="DN30" s="17">
        <v>79.3</v>
      </c>
      <c r="DO30" s="17">
        <v>4.5999999999999996</v>
      </c>
      <c r="DP30" s="17">
        <v>2.4</v>
      </c>
      <c r="DQ30" s="17">
        <v>2.4</v>
      </c>
      <c r="DR30" s="17">
        <v>1</v>
      </c>
      <c r="DS30" s="17">
        <v>17.5</v>
      </c>
      <c r="DT30" s="17">
        <v>3.2</v>
      </c>
      <c r="DU30" s="17">
        <v>20.3</v>
      </c>
      <c r="DV30" s="17">
        <v>3</v>
      </c>
      <c r="DW30" s="17">
        <v>0.3</v>
      </c>
      <c r="DX30" s="17">
        <v>19.8</v>
      </c>
      <c r="DY30" s="17">
        <v>12.8</v>
      </c>
      <c r="DZ30" s="17">
        <v>20.3</v>
      </c>
      <c r="EA30" s="17">
        <v>20.3</v>
      </c>
      <c r="EB30" s="17">
        <v>20</v>
      </c>
      <c r="EC30" s="17">
        <v>5.9</v>
      </c>
      <c r="ED30" s="17">
        <v>8.3000000000000007</v>
      </c>
      <c r="EE30" s="17">
        <v>33.9</v>
      </c>
      <c r="EF30" s="17">
        <v>91.9</v>
      </c>
      <c r="EG30" s="17">
        <v>89.1</v>
      </c>
      <c r="EH30" s="17">
        <v>8.5</v>
      </c>
      <c r="EI30" s="17">
        <v>11.1</v>
      </c>
      <c r="EJ30" s="17">
        <v>19</v>
      </c>
      <c r="EK30" s="17">
        <v>8.4</v>
      </c>
      <c r="EL30" s="17">
        <v>4.5</v>
      </c>
      <c r="EM30" s="17">
        <v>0</v>
      </c>
      <c r="EN30" s="17">
        <v>0</v>
      </c>
      <c r="EO30" s="17">
        <v>0</v>
      </c>
      <c r="EP30" s="17">
        <v>0</v>
      </c>
      <c r="EQ30" s="17">
        <v>15.1</v>
      </c>
      <c r="ER30" s="17">
        <v>143.1</v>
      </c>
      <c r="ES30" s="17">
        <v>0.6</v>
      </c>
      <c r="ET30" s="17">
        <v>50.6</v>
      </c>
      <c r="EU30" s="17">
        <v>59.4</v>
      </c>
      <c r="EV30" s="17">
        <v>104.8</v>
      </c>
      <c r="EW30" s="17">
        <v>15.8</v>
      </c>
      <c r="EX30" s="17">
        <v>9.3000000000000007</v>
      </c>
      <c r="EY30" s="17">
        <v>20</v>
      </c>
      <c r="EZ30" s="17"/>
      <c r="FA30" s="17">
        <v>31</v>
      </c>
      <c r="FB30" s="17">
        <v>34.5</v>
      </c>
      <c r="FC30" s="17">
        <v>28.3</v>
      </c>
      <c r="FD30" s="17">
        <v>3.2</v>
      </c>
      <c r="FE30" s="17">
        <v>0</v>
      </c>
      <c r="FF30" s="17">
        <v>0</v>
      </c>
      <c r="FG30" s="17">
        <v>7.3</v>
      </c>
      <c r="FH30" s="17">
        <v>7580.9</v>
      </c>
      <c r="FI30" s="15"/>
      <c r="FJ30" s="17">
        <v>24.413070000000001</v>
      </c>
      <c r="FK30" s="17">
        <v>7.9420000000000002</v>
      </c>
      <c r="FL30" s="17"/>
      <c r="FM30" s="17">
        <v>13.2</v>
      </c>
      <c r="FN30" s="17"/>
      <c r="FO30" s="17">
        <v>18.914449999999999</v>
      </c>
      <c r="FP30" s="17">
        <v>10</v>
      </c>
      <c r="FQ30" s="17">
        <v>16</v>
      </c>
      <c r="FR30" s="17">
        <v>90.469520000000003</v>
      </c>
    </row>
    <row r="31" spans="1:174" ht="24" customHeight="1" x14ac:dyDescent="0.3">
      <c r="A31" s="16" t="s">
        <v>41</v>
      </c>
      <c r="B31" s="16" t="s">
        <v>709</v>
      </c>
      <c r="C31" s="17">
        <v>1</v>
      </c>
      <c r="D31" s="17">
        <v>1.6</v>
      </c>
      <c r="E31" s="17">
        <v>643.5</v>
      </c>
      <c r="F31" s="17">
        <v>216.9</v>
      </c>
      <c r="G31" s="17"/>
      <c r="H31" s="17"/>
      <c r="I31" s="17">
        <v>91.1</v>
      </c>
      <c r="J31" s="17">
        <v>142.1</v>
      </c>
      <c r="K31" s="17"/>
      <c r="L31" s="17"/>
      <c r="M31" s="17">
        <v>142.30000000000001</v>
      </c>
      <c r="N31" s="17">
        <v>143.19999999999999</v>
      </c>
      <c r="O31" s="17">
        <v>142</v>
      </c>
      <c r="P31" s="17">
        <v>244.2</v>
      </c>
      <c r="Q31" s="17">
        <v>198.6</v>
      </c>
      <c r="R31" s="17">
        <v>104.2</v>
      </c>
      <c r="S31" s="17">
        <v>373.8</v>
      </c>
      <c r="T31" s="17">
        <v>10.1</v>
      </c>
      <c r="U31" s="17"/>
      <c r="V31" s="17"/>
      <c r="W31" s="17"/>
      <c r="X31" s="17"/>
      <c r="Y31" s="17">
        <v>165.9</v>
      </c>
      <c r="Z31" s="17">
        <v>7</v>
      </c>
      <c r="AA31" s="17">
        <v>3.1</v>
      </c>
      <c r="AB31" s="17"/>
      <c r="AC31" s="17">
        <v>5.9</v>
      </c>
      <c r="AD31" s="17">
        <v>0</v>
      </c>
      <c r="AE31" s="17">
        <v>144.1</v>
      </c>
      <c r="AF31" s="17">
        <v>0</v>
      </c>
      <c r="AG31" s="17"/>
      <c r="AH31" s="17"/>
      <c r="AI31" s="17"/>
      <c r="AJ31" s="17">
        <v>58.2</v>
      </c>
      <c r="AK31" s="17">
        <v>222.2</v>
      </c>
      <c r="AL31" s="17"/>
      <c r="AM31" s="17"/>
      <c r="AN31" s="17"/>
      <c r="AO31" s="17">
        <v>0</v>
      </c>
      <c r="AP31" s="17">
        <v>458.9</v>
      </c>
      <c r="AQ31" s="17">
        <v>82</v>
      </c>
      <c r="AR31" s="17">
        <v>147.6</v>
      </c>
      <c r="AS31" s="17">
        <v>42.6</v>
      </c>
      <c r="AT31" s="17">
        <v>18.5</v>
      </c>
      <c r="AU31" s="17">
        <v>13.4</v>
      </c>
      <c r="AV31" s="17">
        <v>88.3</v>
      </c>
      <c r="AW31" s="17">
        <v>0</v>
      </c>
      <c r="AX31" s="17">
        <v>115.3</v>
      </c>
      <c r="AY31" s="17">
        <v>73.8</v>
      </c>
      <c r="AZ31" s="17">
        <v>109</v>
      </c>
      <c r="BA31" s="17"/>
      <c r="BB31" s="17"/>
      <c r="BC31" s="17">
        <v>45.9</v>
      </c>
      <c r="BD31" s="17">
        <v>0</v>
      </c>
      <c r="BE31" s="17">
        <v>4</v>
      </c>
      <c r="BF31" s="17">
        <v>39.1</v>
      </c>
      <c r="BG31" s="17">
        <v>174.8</v>
      </c>
      <c r="BH31" s="17">
        <v>94.5</v>
      </c>
      <c r="BI31" s="17">
        <v>0</v>
      </c>
      <c r="BJ31" s="17"/>
      <c r="BK31" s="17"/>
      <c r="BL31" s="17"/>
      <c r="BM31" s="17"/>
      <c r="BN31" s="17"/>
      <c r="BO31" s="17">
        <v>85</v>
      </c>
      <c r="BP31" s="17">
        <v>165.9</v>
      </c>
      <c r="BQ31" s="17">
        <v>158.19999999999999</v>
      </c>
      <c r="BR31" s="17">
        <v>198.3</v>
      </c>
      <c r="BS31" s="17">
        <v>249.1</v>
      </c>
      <c r="BT31" s="17"/>
      <c r="BU31" s="17"/>
      <c r="BV31" s="17"/>
      <c r="BW31" s="17"/>
      <c r="BX31" s="17"/>
      <c r="BY31" s="17"/>
      <c r="BZ31" s="17"/>
      <c r="CA31" s="17"/>
      <c r="CB31" s="17">
        <v>2.1</v>
      </c>
      <c r="CC31" s="17">
        <v>260.89999999999998</v>
      </c>
      <c r="CD31" s="17">
        <v>131.19999999999999</v>
      </c>
      <c r="CE31" s="17">
        <v>63.4</v>
      </c>
      <c r="CF31" s="17">
        <v>77.7</v>
      </c>
      <c r="CG31" s="17">
        <v>29.5</v>
      </c>
      <c r="CH31" s="17"/>
      <c r="CI31" s="17"/>
      <c r="CJ31" s="17"/>
      <c r="CK31" s="17"/>
      <c r="CL31" s="17">
        <v>141</v>
      </c>
      <c r="CM31" s="17">
        <v>66.400000000000006</v>
      </c>
      <c r="CN31" s="17"/>
      <c r="CO31" s="17"/>
      <c r="CP31" s="17"/>
      <c r="CQ31" s="17"/>
      <c r="CR31" s="17"/>
      <c r="CS31" s="17"/>
      <c r="CT31" s="17"/>
      <c r="CU31" s="17">
        <v>0.9</v>
      </c>
      <c r="CV31" s="17">
        <v>116.5</v>
      </c>
      <c r="CW31" s="17">
        <v>75.7</v>
      </c>
      <c r="CX31" s="17">
        <v>0</v>
      </c>
      <c r="CY31" s="17">
        <v>0.2</v>
      </c>
      <c r="CZ31" s="17"/>
      <c r="DA31" s="17">
        <v>10</v>
      </c>
      <c r="DB31" s="17">
        <v>0</v>
      </c>
      <c r="DC31" s="17">
        <v>0</v>
      </c>
      <c r="DD31" s="17">
        <v>1.8</v>
      </c>
      <c r="DE31" s="17">
        <v>5.2</v>
      </c>
      <c r="DF31" s="17">
        <v>20</v>
      </c>
      <c r="DG31" s="17">
        <v>20</v>
      </c>
      <c r="DH31" s="17">
        <v>18.600000000000001</v>
      </c>
      <c r="DI31" s="17">
        <v>3.6</v>
      </c>
      <c r="DJ31" s="17">
        <v>18.5</v>
      </c>
      <c r="DK31" s="17">
        <v>14.8</v>
      </c>
      <c r="DL31" s="17">
        <v>17</v>
      </c>
      <c r="DM31" s="17">
        <v>28.7</v>
      </c>
      <c r="DN31" s="17">
        <v>79.5</v>
      </c>
      <c r="DO31" s="17">
        <v>4.5999999999999996</v>
      </c>
      <c r="DP31" s="17">
        <v>2.4</v>
      </c>
      <c r="DQ31" s="17">
        <v>2.4</v>
      </c>
      <c r="DR31" s="17">
        <v>1</v>
      </c>
      <c r="DS31" s="17">
        <v>18.8</v>
      </c>
      <c r="DT31" s="17">
        <v>3.2</v>
      </c>
      <c r="DU31" s="17">
        <v>20.3</v>
      </c>
      <c r="DV31" s="17">
        <v>3</v>
      </c>
      <c r="DW31" s="17">
        <v>0.3</v>
      </c>
      <c r="DX31" s="17">
        <v>19.8</v>
      </c>
      <c r="DY31" s="17">
        <v>12.8</v>
      </c>
      <c r="DZ31" s="17">
        <v>20.2</v>
      </c>
      <c r="EA31" s="17">
        <v>20.2</v>
      </c>
      <c r="EB31" s="17">
        <v>20</v>
      </c>
      <c r="EC31" s="17">
        <v>3.3</v>
      </c>
      <c r="ED31" s="17">
        <v>14.2</v>
      </c>
      <c r="EE31" s="17">
        <v>34.5</v>
      </c>
      <c r="EF31" s="17">
        <v>91.6</v>
      </c>
      <c r="EG31" s="17">
        <v>88.6</v>
      </c>
      <c r="EH31" s="17">
        <v>8.4</v>
      </c>
      <c r="EI31" s="17">
        <v>11.6</v>
      </c>
      <c r="EJ31" s="17">
        <v>10.5</v>
      </c>
      <c r="EK31" s="17">
        <v>8.4</v>
      </c>
      <c r="EL31" s="17">
        <v>7</v>
      </c>
      <c r="EM31" s="17">
        <v>0</v>
      </c>
      <c r="EN31" s="17">
        <v>0</v>
      </c>
      <c r="EO31" s="17">
        <v>0</v>
      </c>
      <c r="EP31" s="17">
        <v>0</v>
      </c>
      <c r="EQ31" s="17">
        <v>16.3</v>
      </c>
      <c r="ER31" s="17">
        <v>143</v>
      </c>
      <c r="ES31" s="17">
        <v>0.6</v>
      </c>
      <c r="ET31" s="17">
        <v>60.5</v>
      </c>
      <c r="EU31" s="17">
        <v>56.6</v>
      </c>
      <c r="EV31" s="17">
        <v>105.2</v>
      </c>
      <c r="EW31" s="17">
        <v>17.100000000000001</v>
      </c>
      <c r="EX31" s="17">
        <v>9.1999999999999993</v>
      </c>
      <c r="EY31" s="17">
        <v>20</v>
      </c>
      <c r="EZ31" s="17"/>
      <c r="FA31" s="17">
        <v>31.7</v>
      </c>
      <c r="FB31" s="17">
        <v>36.200000000000003</v>
      </c>
      <c r="FC31" s="17">
        <v>28</v>
      </c>
      <c r="FD31" s="17">
        <v>3.2</v>
      </c>
      <c r="FE31" s="17">
        <v>0</v>
      </c>
      <c r="FF31" s="17">
        <v>3.2</v>
      </c>
      <c r="FG31" s="17">
        <v>7.4</v>
      </c>
      <c r="FH31" s="17">
        <v>7593.7</v>
      </c>
      <c r="FI31" s="15"/>
      <c r="FJ31" s="17">
        <v>24.348960000000002</v>
      </c>
      <c r="FK31" s="17">
        <v>7.9459999999999997</v>
      </c>
      <c r="FL31" s="17"/>
      <c r="FM31" s="17">
        <v>13.2</v>
      </c>
      <c r="FN31" s="17"/>
      <c r="FO31" s="17">
        <v>18.915839999999999</v>
      </c>
      <c r="FP31" s="17">
        <v>10</v>
      </c>
      <c r="FQ31" s="17">
        <v>16</v>
      </c>
      <c r="FR31" s="17">
        <v>90.410799999999995</v>
      </c>
    </row>
    <row r="32" spans="1:174" ht="24" customHeight="1" x14ac:dyDescent="0.3">
      <c r="A32" s="16" t="s">
        <v>41</v>
      </c>
      <c r="B32" s="16" t="s">
        <v>710</v>
      </c>
      <c r="C32" s="17">
        <v>1</v>
      </c>
      <c r="D32" s="17">
        <v>1.6</v>
      </c>
      <c r="E32" s="17">
        <v>651.1</v>
      </c>
      <c r="F32" s="17">
        <v>216.4</v>
      </c>
      <c r="G32" s="17"/>
      <c r="H32" s="17"/>
      <c r="I32" s="17">
        <v>93.3</v>
      </c>
      <c r="J32" s="17">
        <v>145.1</v>
      </c>
      <c r="K32" s="17"/>
      <c r="L32" s="17"/>
      <c r="M32" s="17">
        <v>149.80000000000001</v>
      </c>
      <c r="N32" s="17">
        <v>149.69999999999999</v>
      </c>
      <c r="O32" s="17">
        <v>150.19999999999999</v>
      </c>
      <c r="P32" s="17">
        <v>242.4</v>
      </c>
      <c r="Q32" s="17">
        <v>198.3</v>
      </c>
      <c r="R32" s="17">
        <v>103.8</v>
      </c>
      <c r="S32" s="17">
        <v>383.1</v>
      </c>
      <c r="T32" s="17">
        <v>10.4</v>
      </c>
      <c r="U32" s="17"/>
      <c r="V32" s="17"/>
      <c r="W32" s="17"/>
      <c r="X32" s="17"/>
      <c r="Y32" s="17">
        <v>170.3</v>
      </c>
      <c r="Z32" s="17">
        <v>7.7</v>
      </c>
      <c r="AA32" s="17">
        <v>3.3</v>
      </c>
      <c r="AB32" s="17"/>
      <c r="AC32" s="17">
        <v>6</v>
      </c>
      <c r="AD32" s="17">
        <v>0</v>
      </c>
      <c r="AE32" s="17">
        <v>142.19999999999999</v>
      </c>
      <c r="AF32" s="17">
        <v>0</v>
      </c>
      <c r="AG32" s="17"/>
      <c r="AH32" s="17"/>
      <c r="AI32" s="17"/>
      <c r="AJ32" s="17">
        <v>58.9</v>
      </c>
      <c r="AK32" s="17">
        <v>221.8</v>
      </c>
      <c r="AL32" s="17"/>
      <c r="AM32" s="17"/>
      <c r="AN32" s="17"/>
      <c r="AO32" s="17">
        <v>0</v>
      </c>
      <c r="AP32" s="17">
        <v>465.2</v>
      </c>
      <c r="AQ32" s="17">
        <v>82</v>
      </c>
      <c r="AR32" s="17">
        <v>153.6</v>
      </c>
      <c r="AS32" s="17">
        <v>42.5</v>
      </c>
      <c r="AT32" s="17">
        <v>18.5</v>
      </c>
      <c r="AU32" s="17">
        <v>13.4</v>
      </c>
      <c r="AV32" s="17">
        <v>91.6</v>
      </c>
      <c r="AW32" s="17">
        <v>0</v>
      </c>
      <c r="AX32" s="17">
        <v>183.4</v>
      </c>
      <c r="AY32" s="17">
        <v>92</v>
      </c>
      <c r="AZ32" s="17">
        <v>108.2</v>
      </c>
      <c r="BA32" s="17"/>
      <c r="BB32" s="17"/>
      <c r="BC32" s="17">
        <v>46</v>
      </c>
      <c r="BD32" s="17">
        <v>0</v>
      </c>
      <c r="BE32" s="17">
        <v>4</v>
      </c>
      <c r="BF32" s="17">
        <v>40.5</v>
      </c>
      <c r="BG32" s="17">
        <v>177.3</v>
      </c>
      <c r="BH32" s="17">
        <v>96.3</v>
      </c>
      <c r="BI32" s="17">
        <v>0</v>
      </c>
      <c r="BJ32" s="17"/>
      <c r="BK32" s="17"/>
      <c r="BL32" s="17"/>
      <c r="BM32" s="17"/>
      <c r="BN32" s="17"/>
      <c r="BO32" s="17">
        <v>86.2</v>
      </c>
      <c r="BP32" s="17">
        <v>164</v>
      </c>
      <c r="BQ32" s="17">
        <v>157.19999999999999</v>
      </c>
      <c r="BR32" s="17">
        <v>197.1</v>
      </c>
      <c r="BS32" s="17">
        <v>249.3</v>
      </c>
      <c r="BT32" s="17"/>
      <c r="BU32" s="17"/>
      <c r="BV32" s="17"/>
      <c r="BW32" s="17"/>
      <c r="BX32" s="17"/>
      <c r="BY32" s="17"/>
      <c r="BZ32" s="17"/>
      <c r="CA32" s="17"/>
      <c r="CB32" s="17">
        <v>2.1</v>
      </c>
      <c r="CC32" s="17">
        <v>267</v>
      </c>
      <c r="CD32" s="17">
        <v>135.5</v>
      </c>
      <c r="CE32" s="17">
        <v>65.599999999999994</v>
      </c>
      <c r="CF32" s="17">
        <v>79.3</v>
      </c>
      <c r="CG32" s="17">
        <v>30.4</v>
      </c>
      <c r="CH32" s="17"/>
      <c r="CI32" s="17"/>
      <c r="CJ32" s="17"/>
      <c r="CK32" s="17"/>
      <c r="CL32" s="17">
        <v>140.19999999999999</v>
      </c>
      <c r="CM32" s="17">
        <v>64.599999999999994</v>
      </c>
      <c r="CN32" s="17"/>
      <c r="CO32" s="17"/>
      <c r="CP32" s="17"/>
      <c r="CQ32" s="17"/>
      <c r="CR32" s="17"/>
      <c r="CS32" s="17"/>
      <c r="CT32" s="17"/>
      <c r="CU32" s="17">
        <v>1.2</v>
      </c>
      <c r="CV32" s="17">
        <v>109.6</v>
      </c>
      <c r="CW32" s="17">
        <v>77.8</v>
      </c>
      <c r="CX32" s="17">
        <v>0</v>
      </c>
      <c r="CY32" s="17">
        <v>0.3</v>
      </c>
      <c r="CZ32" s="17"/>
      <c r="DA32" s="17">
        <v>10</v>
      </c>
      <c r="DB32" s="17">
        <v>0</v>
      </c>
      <c r="DC32" s="17">
        <v>0</v>
      </c>
      <c r="DD32" s="17">
        <v>1.8</v>
      </c>
      <c r="DE32" s="17">
        <v>5.2</v>
      </c>
      <c r="DF32" s="17">
        <v>20.3</v>
      </c>
      <c r="DG32" s="17">
        <v>20</v>
      </c>
      <c r="DH32" s="17">
        <v>18.600000000000001</v>
      </c>
      <c r="DI32" s="17">
        <v>3.6</v>
      </c>
      <c r="DJ32" s="17">
        <v>18.5</v>
      </c>
      <c r="DK32" s="17">
        <v>14.8</v>
      </c>
      <c r="DL32" s="17">
        <v>16.399999999999999</v>
      </c>
      <c r="DM32" s="17">
        <v>28.3</v>
      </c>
      <c r="DN32" s="17">
        <v>80.5</v>
      </c>
      <c r="DO32" s="17">
        <v>4.5999999999999996</v>
      </c>
      <c r="DP32" s="17">
        <v>2.4</v>
      </c>
      <c r="DQ32" s="17">
        <v>2.4</v>
      </c>
      <c r="DR32" s="17">
        <v>1</v>
      </c>
      <c r="DS32" s="17">
        <v>19.100000000000001</v>
      </c>
      <c r="DT32" s="17">
        <v>3.2</v>
      </c>
      <c r="DU32" s="17">
        <v>20.2</v>
      </c>
      <c r="DV32" s="17">
        <v>3</v>
      </c>
      <c r="DW32" s="17">
        <v>0.3</v>
      </c>
      <c r="DX32" s="17">
        <v>19.8</v>
      </c>
      <c r="DY32" s="17">
        <v>12.8</v>
      </c>
      <c r="DZ32" s="17">
        <v>20.3</v>
      </c>
      <c r="EA32" s="17">
        <v>20.2</v>
      </c>
      <c r="EB32" s="17">
        <v>20</v>
      </c>
      <c r="EC32" s="17">
        <v>1.9</v>
      </c>
      <c r="ED32" s="17">
        <v>25.8</v>
      </c>
      <c r="EE32" s="17">
        <v>34.4</v>
      </c>
      <c r="EF32" s="17">
        <v>91.3</v>
      </c>
      <c r="EG32" s="17">
        <v>88.4</v>
      </c>
      <c r="EH32" s="17">
        <v>8.4</v>
      </c>
      <c r="EI32" s="17">
        <v>11.6</v>
      </c>
      <c r="EJ32" s="17">
        <v>10.5</v>
      </c>
      <c r="EK32" s="17">
        <v>8.4</v>
      </c>
      <c r="EL32" s="17">
        <v>7</v>
      </c>
      <c r="EM32" s="17">
        <v>0</v>
      </c>
      <c r="EN32" s="17">
        <v>0</v>
      </c>
      <c r="EO32" s="17">
        <v>0</v>
      </c>
      <c r="EP32" s="17">
        <v>0.3</v>
      </c>
      <c r="EQ32" s="17">
        <v>17.5</v>
      </c>
      <c r="ER32" s="17">
        <v>144.5</v>
      </c>
      <c r="ES32" s="17">
        <v>0.6</v>
      </c>
      <c r="ET32" s="17">
        <v>68.099999999999994</v>
      </c>
      <c r="EU32" s="17">
        <v>67.099999999999994</v>
      </c>
      <c r="EV32" s="17">
        <v>105.8</v>
      </c>
      <c r="EW32" s="17">
        <v>18</v>
      </c>
      <c r="EX32" s="17">
        <v>9.1999999999999993</v>
      </c>
      <c r="EY32" s="17">
        <v>20</v>
      </c>
      <c r="EZ32" s="17"/>
      <c r="FA32" s="17">
        <v>30.4</v>
      </c>
      <c r="FB32" s="17">
        <v>35.4</v>
      </c>
      <c r="FC32" s="17">
        <v>27.8</v>
      </c>
      <c r="FD32" s="17">
        <v>3.1</v>
      </c>
      <c r="FE32" s="17">
        <v>0</v>
      </c>
      <c r="FF32" s="17">
        <v>4.2</v>
      </c>
      <c r="FG32" s="17">
        <v>7.5</v>
      </c>
      <c r="FH32" s="17">
        <v>7782.8</v>
      </c>
      <c r="FI32" s="15"/>
      <c r="FJ32" s="17">
        <v>24.386610000000001</v>
      </c>
      <c r="FK32" s="17">
        <v>7.9610000000000003</v>
      </c>
      <c r="FL32" s="17"/>
      <c r="FM32" s="17">
        <v>13.2</v>
      </c>
      <c r="FN32" s="17"/>
      <c r="FO32" s="17">
        <v>18.916799999999999</v>
      </c>
      <c r="FP32" s="17">
        <v>9.8000000000000007</v>
      </c>
      <c r="FQ32" s="17">
        <v>16</v>
      </c>
      <c r="FR32" s="17">
        <v>90.264409999999998</v>
      </c>
    </row>
    <row r="33" spans="1:174" ht="24" customHeight="1" x14ac:dyDescent="0.3">
      <c r="A33" s="16" t="s">
        <v>41</v>
      </c>
      <c r="B33" s="16" t="s">
        <v>711</v>
      </c>
      <c r="C33" s="17">
        <v>1</v>
      </c>
      <c r="D33" s="17">
        <v>1.6</v>
      </c>
      <c r="E33" s="17">
        <v>654</v>
      </c>
      <c r="F33" s="17">
        <v>219</v>
      </c>
      <c r="G33" s="17"/>
      <c r="H33" s="17"/>
      <c r="I33" s="17">
        <v>89.9</v>
      </c>
      <c r="J33" s="17">
        <v>145.69999999999999</v>
      </c>
      <c r="K33" s="17"/>
      <c r="L33" s="17"/>
      <c r="M33" s="17">
        <v>155.4</v>
      </c>
      <c r="N33" s="17">
        <v>155.30000000000001</v>
      </c>
      <c r="O33" s="17">
        <v>155.30000000000001</v>
      </c>
      <c r="P33" s="17">
        <v>241.1</v>
      </c>
      <c r="Q33" s="17">
        <v>196.2</v>
      </c>
      <c r="R33" s="17">
        <v>104.8</v>
      </c>
      <c r="S33" s="17">
        <v>386.2</v>
      </c>
      <c r="T33" s="17">
        <v>10.6</v>
      </c>
      <c r="U33" s="17"/>
      <c r="V33" s="17"/>
      <c r="W33" s="17"/>
      <c r="X33" s="17"/>
      <c r="Y33" s="17">
        <v>163.1</v>
      </c>
      <c r="Z33" s="17">
        <v>7.5</v>
      </c>
      <c r="AA33" s="17">
        <v>2.6</v>
      </c>
      <c r="AB33" s="17"/>
      <c r="AC33" s="17">
        <v>6</v>
      </c>
      <c r="AD33" s="17">
        <v>0</v>
      </c>
      <c r="AE33" s="17">
        <v>143.19999999999999</v>
      </c>
      <c r="AF33" s="17">
        <v>0</v>
      </c>
      <c r="AG33" s="17"/>
      <c r="AH33" s="17"/>
      <c r="AI33" s="17"/>
      <c r="AJ33" s="17">
        <v>59.6</v>
      </c>
      <c r="AK33" s="17">
        <v>222.2</v>
      </c>
      <c r="AL33" s="17"/>
      <c r="AM33" s="17"/>
      <c r="AN33" s="17"/>
      <c r="AO33" s="17">
        <v>0</v>
      </c>
      <c r="AP33" s="17">
        <v>461</v>
      </c>
      <c r="AQ33" s="17">
        <v>81.8</v>
      </c>
      <c r="AR33" s="17">
        <v>148.69999999999999</v>
      </c>
      <c r="AS33" s="17">
        <v>42.5</v>
      </c>
      <c r="AT33" s="17">
        <v>18.5</v>
      </c>
      <c r="AU33" s="17">
        <v>13.4</v>
      </c>
      <c r="AV33" s="17">
        <v>89.9</v>
      </c>
      <c r="AW33" s="17">
        <v>0</v>
      </c>
      <c r="AX33" s="17">
        <v>179.8</v>
      </c>
      <c r="AY33" s="17">
        <v>90.9</v>
      </c>
      <c r="AZ33" s="17">
        <v>109</v>
      </c>
      <c r="BA33" s="17"/>
      <c r="BB33" s="17"/>
      <c r="BC33" s="17">
        <v>45.6</v>
      </c>
      <c r="BD33" s="17">
        <v>0</v>
      </c>
      <c r="BE33" s="17">
        <v>4</v>
      </c>
      <c r="BF33" s="17">
        <v>38.700000000000003</v>
      </c>
      <c r="BG33" s="17">
        <v>174.1</v>
      </c>
      <c r="BH33" s="17">
        <v>94.9</v>
      </c>
      <c r="BI33" s="17">
        <v>0</v>
      </c>
      <c r="BJ33" s="17"/>
      <c r="BK33" s="17"/>
      <c r="BL33" s="17"/>
      <c r="BM33" s="17"/>
      <c r="BN33" s="17"/>
      <c r="BO33" s="17">
        <v>87.1</v>
      </c>
      <c r="BP33" s="17">
        <v>164.7</v>
      </c>
      <c r="BQ33" s="17">
        <v>157.4</v>
      </c>
      <c r="BR33" s="17">
        <v>196.6</v>
      </c>
      <c r="BS33" s="17">
        <v>248.3</v>
      </c>
      <c r="BT33" s="17"/>
      <c r="BU33" s="17"/>
      <c r="BV33" s="17"/>
      <c r="BW33" s="17"/>
      <c r="BX33" s="17"/>
      <c r="BY33" s="17"/>
      <c r="BZ33" s="17"/>
      <c r="CA33" s="17"/>
      <c r="CB33" s="17">
        <v>2.1</v>
      </c>
      <c r="CC33" s="17">
        <v>272.3</v>
      </c>
      <c r="CD33" s="17">
        <v>134.19999999999999</v>
      </c>
      <c r="CE33" s="17">
        <v>65.400000000000006</v>
      </c>
      <c r="CF33" s="17">
        <v>79</v>
      </c>
      <c r="CG33" s="17">
        <v>30.1</v>
      </c>
      <c r="CH33" s="17"/>
      <c r="CI33" s="17"/>
      <c r="CJ33" s="17"/>
      <c r="CK33" s="17"/>
      <c r="CL33" s="17">
        <v>140</v>
      </c>
      <c r="CM33" s="17">
        <v>65.599999999999994</v>
      </c>
      <c r="CN33" s="17"/>
      <c r="CO33" s="17"/>
      <c r="CP33" s="17"/>
      <c r="CQ33" s="17"/>
      <c r="CR33" s="17"/>
      <c r="CS33" s="17"/>
      <c r="CT33" s="17"/>
      <c r="CU33" s="17">
        <v>1.3</v>
      </c>
      <c r="CV33" s="17">
        <v>108.2</v>
      </c>
      <c r="CW33" s="17">
        <v>78.599999999999994</v>
      </c>
      <c r="CX33" s="17">
        <v>0</v>
      </c>
      <c r="CY33" s="17">
        <v>0.4</v>
      </c>
      <c r="CZ33" s="17"/>
      <c r="DA33" s="17">
        <v>10</v>
      </c>
      <c r="DB33" s="17">
        <v>0</v>
      </c>
      <c r="DC33" s="17">
        <v>0</v>
      </c>
      <c r="DD33" s="17">
        <v>1.8</v>
      </c>
      <c r="DE33" s="17">
        <v>5.0999999999999996</v>
      </c>
      <c r="DF33" s="17">
        <v>20.2</v>
      </c>
      <c r="DG33" s="17">
        <v>19.600000000000001</v>
      </c>
      <c r="DH33" s="17">
        <v>18.600000000000001</v>
      </c>
      <c r="DI33" s="17">
        <v>3.6</v>
      </c>
      <c r="DJ33" s="17">
        <v>18.5</v>
      </c>
      <c r="DK33" s="17">
        <v>14.6</v>
      </c>
      <c r="DL33" s="17">
        <v>16.7</v>
      </c>
      <c r="DM33" s="17">
        <v>25.2</v>
      </c>
      <c r="DN33" s="17">
        <v>80.3</v>
      </c>
      <c r="DO33" s="17">
        <v>4.5</v>
      </c>
      <c r="DP33" s="17">
        <v>2.4</v>
      </c>
      <c r="DQ33" s="17">
        <v>2.4</v>
      </c>
      <c r="DR33" s="17">
        <v>1</v>
      </c>
      <c r="DS33" s="17">
        <v>19.100000000000001</v>
      </c>
      <c r="DT33" s="17">
        <v>2.4</v>
      </c>
      <c r="DU33" s="17">
        <v>20.2</v>
      </c>
      <c r="DV33" s="17">
        <v>3</v>
      </c>
      <c r="DW33" s="17">
        <v>0.3</v>
      </c>
      <c r="DX33" s="17">
        <v>19.8</v>
      </c>
      <c r="DY33" s="17">
        <v>12.8</v>
      </c>
      <c r="DZ33" s="17">
        <v>20.3</v>
      </c>
      <c r="EA33" s="17">
        <v>20.3</v>
      </c>
      <c r="EB33" s="17">
        <v>20</v>
      </c>
      <c r="EC33" s="17">
        <v>1.3</v>
      </c>
      <c r="ED33" s="17">
        <v>41.1</v>
      </c>
      <c r="EE33" s="17">
        <v>34.6</v>
      </c>
      <c r="EF33" s="17">
        <v>91.9</v>
      </c>
      <c r="EG33" s="17">
        <v>88.7</v>
      </c>
      <c r="EH33" s="17">
        <v>8.4</v>
      </c>
      <c r="EI33" s="17">
        <v>11.8</v>
      </c>
      <c r="EJ33" s="17">
        <v>10.5</v>
      </c>
      <c r="EK33" s="17">
        <v>8.4</v>
      </c>
      <c r="EL33" s="17">
        <v>7.5</v>
      </c>
      <c r="EM33" s="17">
        <v>0</v>
      </c>
      <c r="EN33" s="17">
        <v>0</v>
      </c>
      <c r="EO33" s="17">
        <v>0</v>
      </c>
      <c r="EP33" s="17">
        <v>0</v>
      </c>
      <c r="EQ33" s="17">
        <v>18.100000000000001</v>
      </c>
      <c r="ER33" s="17">
        <v>144</v>
      </c>
      <c r="ES33" s="17">
        <v>0.6</v>
      </c>
      <c r="ET33" s="17">
        <v>73.599999999999994</v>
      </c>
      <c r="EU33" s="17">
        <v>71.900000000000006</v>
      </c>
      <c r="EV33" s="17">
        <v>107.4</v>
      </c>
      <c r="EW33" s="17">
        <v>18.600000000000001</v>
      </c>
      <c r="EX33" s="17">
        <v>9.3000000000000007</v>
      </c>
      <c r="EY33" s="17">
        <v>20</v>
      </c>
      <c r="EZ33" s="17"/>
      <c r="FA33" s="17">
        <v>31.1</v>
      </c>
      <c r="FB33" s="17">
        <v>35.1</v>
      </c>
      <c r="FC33" s="17">
        <v>27.7</v>
      </c>
      <c r="FD33" s="17">
        <v>2.8</v>
      </c>
      <c r="FE33" s="17">
        <v>0</v>
      </c>
      <c r="FF33" s="17">
        <v>4.5999999999999996</v>
      </c>
      <c r="FG33" s="17">
        <v>7.4</v>
      </c>
      <c r="FH33" s="17">
        <v>7803.5</v>
      </c>
      <c r="FI33" s="15"/>
      <c r="FJ33" s="17">
        <v>24.227180000000001</v>
      </c>
      <c r="FK33" s="17">
        <v>7.968</v>
      </c>
      <c r="FL33" s="17"/>
      <c r="FM33" s="17">
        <v>13.2</v>
      </c>
      <c r="FN33" s="17"/>
      <c r="FO33" s="17">
        <v>18.917929999999998</v>
      </c>
      <c r="FP33" s="17">
        <v>9.8000000000000007</v>
      </c>
      <c r="FQ33" s="17">
        <v>16</v>
      </c>
      <c r="FR33" s="17">
        <v>90.113110000000006</v>
      </c>
    </row>
    <row r="34" spans="1:174" ht="24" customHeight="1" x14ac:dyDescent="0.3">
      <c r="A34" s="18" t="s">
        <v>41</v>
      </c>
      <c r="B34" s="18" t="s">
        <v>712</v>
      </c>
      <c r="C34" s="19">
        <v>1</v>
      </c>
      <c r="D34" s="19">
        <v>1.6</v>
      </c>
      <c r="E34" s="19">
        <v>647.79999999999995</v>
      </c>
      <c r="F34" s="19">
        <v>215.5</v>
      </c>
      <c r="G34" s="19"/>
      <c r="H34" s="19"/>
      <c r="I34" s="19">
        <v>89.2</v>
      </c>
      <c r="J34" s="19">
        <v>144.19999999999999</v>
      </c>
      <c r="K34" s="19"/>
      <c r="L34" s="19"/>
      <c r="M34" s="19">
        <v>147.19999999999999</v>
      </c>
      <c r="N34" s="19">
        <v>147.6</v>
      </c>
      <c r="O34" s="19">
        <v>147.1</v>
      </c>
      <c r="P34" s="19">
        <v>241.5</v>
      </c>
      <c r="Q34" s="19">
        <v>191.8</v>
      </c>
      <c r="R34" s="19">
        <v>104.9</v>
      </c>
      <c r="S34" s="19">
        <v>374.2</v>
      </c>
      <c r="T34" s="19">
        <v>11</v>
      </c>
      <c r="U34" s="19"/>
      <c r="V34" s="19"/>
      <c r="W34" s="19"/>
      <c r="X34" s="19"/>
      <c r="Y34" s="19">
        <v>160.19999999999999</v>
      </c>
      <c r="Z34" s="19">
        <v>7.5</v>
      </c>
      <c r="AA34" s="19">
        <v>2.7</v>
      </c>
      <c r="AB34" s="19"/>
      <c r="AC34" s="19">
        <v>6</v>
      </c>
      <c r="AD34" s="19">
        <v>0</v>
      </c>
      <c r="AE34" s="19">
        <v>143.9</v>
      </c>
      <c r="AF34" s="19">
        <v>0</v>
      </c>
      <c r="AG34" s="19"/>
      <c r="AH34" s="19"/>
      <c r="AI34" s="19"/>
      <c r="AJ34" s="19">
        <v>59.9</v>
      </c>
      <c r="AK34" s="19">
        <v>206.9</v>
      </c>
      <c r="AL34" s="19"/>
      <c r="AM34" s="19"/>
      <c r="AN34" s="19"/>
      <c r="AO34" s="19">
        <v>0</v>
      </c>
      <c r="AP34" s="19">
        <v>454.5</v>
      </c>
      <c r="AQ34" s="19">
        <v>81.8</v>
      </c>
      <c r="AR34" s="19">
        <v>154</v>
      </c>
      <c r="AS34" s="19">
        <v>42.2</v>
      </c>
      <c r="AT34" s="19">
        <v>18.5</v>
      </c>
      <c r="AU34" s="19">
        <v>13.4</v>
      </c>
      <c r="AV34" s="19">
        <v>90.1</v>
      </c>
      <c r="AW34" s="19">
        <v>0</v>
      </c>
      <c r="AX34" s="19">
        <v>176.5</v>
      </c>
      <c r="AY34" s="19">
        <v>86</v>
      </c>
      <c r="AZ34" s="19">
        <v>108.4</v>
      </c>
      <c r="BA34" s="19"/>
      <c r="BB34" s="19"/>
      <c r="BC34" s="19">
        <v>44.1</v>
      </c>
      <c r="BD34" s="19">
        <v>0</v>
      </c>
      <c r="BE34" s="19">
        <v>4</v>
      </c>
      <c r="BF34" s="19">
        <v>39.4</v>
      </c>
      <c r="BG34" s="19">
        <v>170.8</v>
      </c>
      <c r="BH34" s="19">
        <v>94.8</v>
      </c>
      <c r="BI34" s="19">
        <v>0</v>
      </c>
      <c r="BJ34" s="19"/>
      <c r="BK34" s="19"/>
      <c r="BL34" s="19"/>
      <c r="BM34" s="19"/>
      <c r="BN34" s="19"/>
      <c r="BO34" s="19">
        <v>88.5</v>
      </c>
      <c r="BP34" s="19">
        <v>159</v>
      </c>
      <c r="BQ34" s="19">
        <v>151.1</v>
      </c>
      <c r="BR34" s="19">
        <v>191.7</v>
      </c>
      <c r="BS34" s="19">
        <v>249.4</v>
      </c>
      <c r="BT34" s="19"/>
      <c r="BU34" s="19"/>
      <c r="BV34" s="19"/>
      <c r="BW34" s="19"/>
      <c r="BX34" s="19"/>
      <c r="BY34" s="19"/>
      <c r="BZ34" s="19"/>
      <c r="CA34" s="19"/>
      <c r="CB34" s="19">
        <v>2.1</v>
      </c>
      <c r="CC34" s="19">
        <v>265.3</v>
      </c>
      <c r="CD34" s="19">
        <v>136.4</v>
      </c>
      <c r="CE34" s="19">
        <v>65.8</v>
      </c>
      <c r="CF34" s="19">
        <v>81.400000000000006</v>
      </c>
      <c r="CG34" s="19">
        <v>31.1</v>
      </c>
      <c r="CH34" s="19"/>
      <c r="CI34" s="19"/>
      <c r="CJ34" s="19"/>
      <c r="CK34" s="19"/>
      <c r="CL34" s="19">
        <v>134.6</v>
      </c>
      <c r="CM34" s="19">
        <v>60.1</v>
      </c>
      <c r="CN34" s="19"/>
      <c r="CO34" s="19"/>
      <c r="CP34" s="19"/>
      <c r="CQ34" s="19"/>
      <c r="CR34" s="19"/>
      <c r="CS34" s="19"/>
      <c r="CT34" s="19"/>
      <c r="CU34" s="19">
        <v>1.3</v>
      </c>
      <c r="CV34" s="19">
        <v>111.9</v>
      </c>
      <c r="CW34" s="19">
        <v>79.3</v>
      </c>
      <c r="CX34" s="19">
        <v>0</v>
      </c>
      <c r="CY34" s="19">
        <v>0.3</v>
      </c>
      <c r="CZ34" s="19"/>
      <c r="DA34" s="19">
        <v>9.9</v>
      </c>
      <c r="DB34" s="19">
        <v>0</v>
      </c>
      <c r="DC34" s="19">
        <v>0</v>
      </c>
      <c r="DD34" s="19">
        <v>1.8</v>
      </c>
      <c r="DE34" s="19">
        <v>5.0999999999999996</v>
      </c>
      <c r="DF34" s="19">
        <v>20.100000000000001</v>
      </c>
      <c r="DG34" s="19">
        <v>20</v>
      </c>
      <c r="DH34" s="19">
        <v>18.600000000000001</v>
      </c>
      <c r="DI34" s="19">
        <v>3.5</v>
      </c>
      <c r="DJ34" s="19">
        <v>18.5</v>
      </c>
      <c r="DK34" s="19">
        <v>14.8</v>
      </c>
      <c r="DL34" s="19">
        <v>17.100000000000001</v>
      </c>
      <c r="DM34" s="19">
        <v>28</v>
      </c>
      <c r="DN34" s="19">
        <v>79</v>
      </c>
      <c r="DO34" s="19">
        <v>4.5</v>
      </c>
      <c r="DP34" s="19">
        <v>2.4</v>
      </c>
      <c r="DQ34" s="19">
        <v>2.4</v>
      </c>
      <c r="DR34" s="19">
        <v>1</v>
      </c>
      <c r="DS34" s="19">
        <v>19.100000000000001</v>
      </c>
      <c r="DT34" s="19">
        <v>3.1</v>
      </c>
      <c r="DU34" s="19">
        <v>20.2</v>
      </c>
      <c r="DV34" s="19">
        <v>3</v>
      </c>
      <c r="DW34" s="19">
        <v>0.3</v>
      </c>
      <c r="DX34" s="19">
        <v>19.8</v>
      </c>
      <c r="DY34" s="19">
        <v>12.9</v>
      </c>
      <c r="DZ34" s="19">
        <v>20.399999999999999</v>
      </c>
      <c r="EA34" s="19">
        <v>20.3</v>
      </c>
      <c r="EB34" s="19">
        <v>20</v>
      </c>
      <c r="EC34" s="19">
        <v>3</v>
      </c>
      <c r="ED34" s="19">
        <v>54.6</v>
      </c>
      <c r="EE34" s="19">
        <v>34.799999999999997</v>
      </c>
      <c r="EF34" s="19">
        <v>92</v>
      </c>
      <c r="EG34" s="19">
        <v>88.6</v>
      </c>
      <c r="EH34" s="19">
        <v>8.5</v>
      </c>
      <c r="EI34" s="19">
        <v>11.6</v>
      </c>
      <c r="EJ34" s="19">
        <v>10.5</v>
      </c>
      <c r="EK34" s="19">
        <v>8.4</v>
      </c>
      <c r="EL34" s="19">
        <v>7.6</v>
      </c>
      <c r="EM34" s="19">
        <v>0</v>
      </c>
      <c r="EN34" s="19">
        <v>0</v>
      </c>
      <c r="EO34" s="19">
        <v>0</v>
      </c>
      <c r="EP34" s="19">
        <v>0</v>
      </c>
      <c r="EQ34" s="19">
        <v>18.3</v>
      </c>
      <c r="ER34" s="19">
        <v>144.9</v>
      </c>
      <c r="ES34" s="19">
        <v>0.6</v>
      </c>
      <c r="ET34" s="19">
        <v>89.9</v>
      </c>
      <c r="EU34" s="19">
        <v>82.4</v>
      </c>
      <c r="EV34" s="19">
        <v>107</v>
      </c>
      <c r="EW34" s="19">
        <v>18.899999999999999</v>
      </c>
      <c r="EX34" s="19">
        <v>9.3000000000000007</v>
      </c>
      <c r="EY34" s="19">
        <v>20</v>
      </c>
      <c r="EZ34" s="19"/>
      <c r="FA34" s="19">
        <v>31.7</v>
      </c>
      <c r="FB34" s="19">
        <v>35.5</v>
      </c>
      <c r="FC34" s="19">
        <v>27.5</v>
      </c>
      <c r="FD34" s="19">
        <v>2.9</v>
      </c>
      <c r="FE34" s="19">
        <v>0</v>
      </c>
      <c r="FF34" s="19">
        <v>9.6</v>
      </c>
      <c r="FG34" s="19">
        <v>7.2</v>
      </c>
      <c r="FH34" s="19">
        <v>7750.6</v>
      </c>
      <c r="FI34" s="15"/>
      <c r="FJ34" s="19">
        <v>24.706230000000001</v>
      </c>
      <c r="FK34" s="19">
        <v>7.9610000000000003</v>
      </c>
      <c r="FL34" s="19"/>
      <c r="FM34" s="19">
        <v>13</v>
      </c>
      <c r="FN34" s="19"/>
      <c r="FO34" s="19">
        <v>18.91705</v>
      </c>
      <c r="FP34" s="19">
        <v>9.6</v>
      </c>
      <c r="FQ34" s="19">
        <v>15.9</v>
      </c>
      <c r="FR34" s="19">
        <v>90.084280000000007</v>
      </c>
    </row>
    <row r="35" spans="1:174" ht="24" customHeight="1" x14ac:dyDescent="0.3">
      <c r="A35" s="13" t="s">
        <v>41</v>
      </c>
      <c r="B35" s="13" t="s">
        <v>713</v>
      </c>
      <c r="C35" s="14">
        <v>1</v>
      </c>
      <c r="D35" s="14">
        <v>1.6</v>
      </c>
      <c r="E35" s="14">
        <v>647.9</v>
      </c>
      <c r="F35" s="14">
        <v>218.3</v>
      </c>
      <c r="G35" s="14"/>
      <c r="H35" s="14"/>
      <c r="I35" s="14">
        <v>88.6</v>
      </c>
      <c r="J35" s="14">
        <v>144.30000000000001</v>
      </c>
      <c r="K35" s="14"/>
      <c r="L35" s="14"/>
      <c r="M35" s="14">
        <v>147.6</v>
      </c>
      <c r="N35" s="14">
        <v>147.1</v>
      </c>
      <c r="O35" s="14">
        <v>148.1</v>
      </c>
      <c r="P35" s="14">
        <v>240.6</v>
      </c>
      <c r="Q35" s="14">
        <v>197.7</v>
      </c>
      <c r="R35" s="14">
        <v>105.6</v>
      </c>
      <c r="S35" s="14">
        <v>375.8</v>
      </c>
      <c r="T35" s="14">
        <v>10.4</v>
      </c>
      <c r="U35" s="14"/>
      <c r="V35" s="14"/>
      <c r="W35" s="14"/>
      <c r="X35" s="14"/>
      <c r="Y35" s="14">
        <v>156.19999999999999</v>
      </c>
      <c r="Z35" s="14">
        <v>7.1</v>
      </c>
      <c r="AA35" s="14">
        <v>2.8</v>
      </c>
      <c r="AB35" s="14"/>
      <c r="AC35" s="14">
        <v>5.9</v>
      </c>
      <c r="AD35" s="14">
        <v>0</v>
      </c>
      <c r="AE35" s="14">
        <v>142.6</v>
      </c>
      <c r="AF35" s="14">
        <v>0</v>
      </c>
      <c r="AG35" s="14"/>
      <c r="AH35" s="14"/>
      <c r="AI35" s="14"/>
      <c r="AJ35" s="14">
        <v>59.1</v>
      </c>
      <c r="AK35" s="14">
        <v>191.5</v>
      </c>
      <c r="AL35" s="14"/>
      <c r="AM35" s="14"/>
      <c r="AN35" s="14"/>
      <c r="AO35" s="14">
        <v>0</v>
      </c>
      <c r="AP35" s="14">
        <v>452.7</v>
      </c>
      <c r="AQ35" s="14">
        <v>81.8</v>
      </c>
      <c r="AR35" s="14">
        <v>134.69999999999999</v>
      </c>
      <c r="AS35" s="14">
        <v>42.4</v>
      </c>
      <c r="AT35" s="14">
        <v>18.5</v>
      </c>
      <c r="AU35" s="14">
        <v>13.4</v>
      </c>
      <c r="AV35" s="14">
        <v>89.5</v>
      </c>
      <c r="AW35" s="14">
        <v>0</v>
      </c>
      <c r="AX35" s="14">
        <v>178.2</v>
      </c>
      <c r="AY35" s="14">
        <v>90.1</v>
      </c>
      <c r="AZ35" s="14">
        <v>105.9</v>
      </c>
      <c r="BA35" s="14"/>
      <c r="BB35" s="14"/>
      <c r="BC35" s="14">
        <v>43.7</v>
      </c>
      <c r="BD35" s="14">
        <v>0</v>
      </c>
      <c r="BE35" s="14">
        <v>4</v>
      </c>
      <c r="BF35" s="14">
        <v>37.4</v>
      </c>
      <c r="BG35" s="14">
        <v>171.3</v>
      </c>
      <c r="BH35" s="14">
        <v>93.4</v>
      </c>
      <c r="BI35" s="14">
        <v>0</v>
      </c>
      <c r="BJ35" s="14"/>
      <c r="BK35" s="14"/>
      <c r="BL35" s="14"/>
      <c r="BM35" s="14"/>
      <c r="BN35" s="14"/>
      <c r="BO35" s="14">
        <v>87.2</v>
      </c>
      <c r="BP35" s="14">
        <v>165.2</v>
      </c>
      <c r="BQ35" s="14">
        <v>158.19999999999999</v>
      </c>
      <c r="BR35" s="14">
        <v>197</v>
      </c>
      <c r="BS35" s="14">
        <v>247.4</v>
      </c>
      <c r="BT35" s="14"/>
      <c r="BU35" s="14"/>
      <c r="BV35" s="14"/>
      <c r="BW35" s="14"/>
      <c r="BX35" s="14"/>
      <c r="BY35" s="14"/>
      <c r="BZ35" s="14"/>
      <c r="CA35" s="14"/>
      <c r="CB35" s="14">
        <v>2.1</v>
      </c>
      <c r="CC35" s="14">
        <v>249</v>
      </c>
      <c r="CD35" s="14">
        <v>132.30000000000001</v>
      </c>
      <c r="CE35" s="14">
        <v>64.5</v>
      </c>
      <c r="CF35" s="14">
        <v>80.400000000000006</v>
      </c>
      <c r="CG35" s="14">
        <v>29.8</v>
      </c>
      <c r="CH35" s="14"/>
      <c r="CI35" s="14"/>
      <c r="CJ35" s="14"/>
      <c r="CK35" s="14"/>
      <c r="CL35" s="14">
        <v>138.6</v>
      </c>
      <c r="CM35" s="14">
        <v>64.400000000000006</v>
      </c>
      <c r="CN35" s="14"/>
      <c r="CO35" s="14"/>
      <c r="CP35" s="14"/>
      <c r="CQ35" s="14"/>
      <c r="CR35" s="14"/>
      <c r="CS35" s="14"/>
      <c r="CT35" s="14"/>
      <c r="CU35" s="14">
        <v>0.4</v>
      </c>
      <c r="CV35" s="14">
        <v>111.6</v>
      </c>
      <c r="CW35" s="14">
        <v>79.7</v>
      </c>
      <c r="CX35" s="14">
        <v>0</v>
      </c>
      <c r="CY35" s="14">
        <v>0.4</v>
      </c>
      <c r="CZ35" s="14"/>
      <c r="DA35" s="14">
        <v>9.9</v>
      </c>
      <c r="DB35" s="14">
        <v>3.5</v>
      </c>
      <c r="DC35" s="14">
        <v>0</v>
      </c>
      <c r="DD35" s="14">
        <v>1.8</v>
      </c>
      <c r="DE35" s="14">
        <v>5.2</v>
      </c>
      <c r="DF35" s="14">
        <v>20.100000000000001</v>
      </c>
      <c r="DG35" s="14">
        <v>20</v>
      </c>
      <c r="DH35" s="14">
        <v>18.7</v>
      </c>
      <c r="DI35" s="14">
        <v>3.6</v>
      </c>
      <c r="DJ35" s="14">
        <v>18.5</v>
      </c>
      <c r="DK35" s="14">
        <v>14.8</v>
      </c>
      <c r="DL35" s="14">
        <v>18.2</v>
      </c>
      <c r="DM35" s="14">
        <v>27</v>
      </c>
      <c r="DN35" s="14">
        <v>79.2</v>
      </c>
      <c r="DO35" s="14">
        <v>4.3</v>
      </c>
      <c r="DP35" s="14">
        <v>2.4</v>
      </c>
      <c r="DQ35" s="14">
        <v>2.4</v>
      </c>
      <c r="DR35" s="14">
        <v>1</v>
      </c>
      <c r="DS35" s="14">
        <v>19.2</v>
      </c>
      <c r="DT35" s="14">
        <v>3.1</v>
      </c>
      <c r="DU35" s="14">
        <v>20.2</v>
      </c>
      <c r="DV35" s="14">
        <v>3</v>
      </c>
      <c r="DW35" s="14">
        <v>0.3</v>
      </c>
      <c r="DX35" s="14">
        <v>19.8</v>
      </c>
      <c r="DY35" s="14">
        <v>12.8</v>
      </c>
      <c r="DZ35" s="14">
        <v>20.2</v>
      </c>
      <c r="EA35" s="14">
        <v>20.3</v>
      </c>
      <c r="EB35" s="14">
        <v>20</v>
      </c>
      <c r="EC35" s="14">
        <v>8.1</v>
      </c>
      <c r="ED35" s="14">
        <v>64.5</v>
      </c>
      <c r="EE35" s="14">
        <v>34.9</v>
      </c>
      <c r="EF35" s="14">
        <v>92.1</v>
      </c>
      <c r="EG35" s="14">
        <v>89</v>
      </c>
      <c r="EH35" s="14">
        <v>8.6</v>
      </c>
      <c r="EI35" s="14">
        <v>11.9</v>
      </c>
      <c r="EJ35" s="14">
        <v>10.5</v>
      </c>
      <c r="EK35" s="14">
        <v>8.4</v>
      </c>
      <c r="EL35" s="14">
        <v>7.8</v>
      </c>
      <c r="EM35" s="14">
        <v>0</v>
      </c>
      <c r="EN35" s="14">
        <v>0</v>
      </c>
      <c r="EO35" s="14">
        <v>0</v>
      </c>
      <c r="EP35" s="14">
        <v>0</v>
      </c>
      <c r="EQ35" s="14">
        <v>18.399999999999999</v>
      </c>
      <c r="ER35" s="14">
        <v>137.1</v>
      </c>
      <c r="ES35" s="14">
        <v>0.6</v>
      </c>
      <c r="ET35" s="14">
        <v>107.6</v>
      </c>
      <c r="EU35" s="14">
        <v>95.3</v>
      </c>
      <c r="EV35" s="14">
        <v>107.8</v>
      </c>
      <c r="EW35" s="14">
        <v>19.100000000000001</v>
      </c>
      <c r="EX35" s="14">
        <v>9.4</v>
      </c>
      <c r="EY35" s="14">
        <v>20</v>
      </c>
      <c r="EZ35" s="14"/>
      <c r="FA35" s="14">
        <v>29.5</v>
      </c>
      <c r="FB35" s="14">
        <v>36.4</v>
      </c>
      <c r="FC35" s="14">
        <v>27.4</v>
      </c>
      <c r="FD35" s="14">
        <v>3.2</v>
      </c>
      <c r="FE35" s="14">
        <v>0</v>
      </c>
      <c r="FF35" s="14">
        <v>9.6</v>
      </c>
      <c r="FG35" s="14">
        <v>7.2</v>
      </c>
      <c r="FH35" s="14">
        <v>7758.9</v>
      </c>
      <c r="FI35" s="15"/>
      <c r="FJ35" s="14">
        <v>24.364820000000002</v>
      </c>
      <c r="FK35" s="14">
        <v>7.9550000000000001</v>
      </c>
      <c r="FL35" s="14"/>
      <c r="FM35" s="14">
        <v>13.2</v>
      </c>
      <c r="FN35" s="14"/>
      <c r="FO35" s="14">
        <v>18.91873</v>
      </c>
      <c r="FP35" s="14">
        <v>9.6999999999999993</v>
      </c>
      <c r="FQ35" s="14">
        <v>16.100000000000001</v>
      </c>
      <c r="FR35" s="14">
        <v>90.238550000000004</v>
      </c>
    </row>
    <row r="36" spans="1:174" ht="24" customHeight="1" x14ac:dyDescent="0.3">
      <c r="A36" s="16" t="s">
        <v>41</v>
      </c>
      <c r="B36" s="16" t="s">
        <v>714</v>
      </c>
      <c r="C36" s="17">
        <v>1</v>
      </c>
      <c r="D36" s="17">
        <v>1.6</v>
      </c>
      <c r="E36" s="17">
        <v>648</v>
      </c>
      <c r="F36" s="17">
        <v>218</v>
      </c>
      <c r="G36" s="17"/>
      <c r="H36" s="17"/>
      <c r="I36" s="17">
        <v>86.4</v>
      </c>
      <c r="J36" s="17">
        <v>143.6</v>
      </c>
      <c r="K36" s="17"/>
      <c r="L36" s="17"/>
      <c r="M36" s="17">
        <v>115.2</v>
      </c>
      <c r="N36" s="17">
        <v>114.6</v>
      </c>
      <c r="O36" s="17">
        <v>115</v>
      </c>
      <c r="P36" s="17">
        <v>209.5</v>
      </c>
      <c r="Q36" s="17">
        <v>197.2</v>
      </c>
      <c r="R36" s="17">
        <v>105.1</v>
      </c>
      <c r="S36" s="17">
        <v>378.2</v>
      </c>
      <c r="T36" s="17">
        <v>10.3</v>
      </c>
      <c r="U36" s="17"/>
      <c r="V36" s="17"/>
      <c r="W36" s="17"/>
      <c r="X36" s="17"/>
      <c r="Y36" s="17">
        <v>161.6</v>
      </c>
      <c r="Z36" s="17">
        <v>7.2</v>
      </c>
      <c r="AA36" s="17">
        <v>2.7</v>
      </c>
      <c r="AB36" s="17"/>
      <c r="AC36" s="17">
        <v>6</v>
      </c>
      <c r="AD36" s="17">
        <v>0</v>
      </c>
      <c r="AE36" s="17">
        <v>143.4</v>
      </c>
      <c r="AF36" s="17">
        <v>0</v>
      </c>
      <c r="AG36" s="17"/>
      <c r="AH36" s="17"/>
      <c r="AI36" s="17"/>
      <c r="AJ36" s="17">
        <v>56.6</v>
      </c>
      <c r="AK36" s="17">
        <v>221.9</v>
      </c>
      <c r="AL36" s="17"/>
      <c r="AM36" s="17"/>
      <c r="AN36" s="17"/>
      <c r="AO36" s="17">
        <v>0</v>
      </c>
      <c r="AP36" s="17">
        <v>454</v>
      </c>
      <c r="AQ36" s="17">
        <v>81.5</v>
      </c>
      <c r="AR36" s="17">
        <v>133.4</v>
      </c>
      <c r="AS36" s="17">
        <v>42.5</v>
      </c>
      <c r="AT36" s="17">
        <v>18.5</v>
      </c>
      <c r="AU36" s="17">
        <v>13.4</v>
      </c>
      <c r="AV36" s="17">
        <v>91.6</v>
      </c>
      <c r="AW36" s="17">
        <v>0</v>
      </c>
      <c r="AX36" s="17">
        <v>178.7</v>
      </c>
      <c r="AY36" s="17">
        <v>91.2</v>
      </c>
      <c r="AZ36" s="17">
        <v>108.9</v>
      </c>
      <c r="BA36" s="17"/>
      <c r="BB36" s="17"/>
      <c r="BC36" s="17">
        <v>44.7</v>
      </c>
      <c r="BD36" s="17">
        <v>0</v>
      </c>
      <c r="BE36" s="17">
        <v>4</v>
      </c>
      <c r="BF36" s="17">
        <v>37.700000000000003</v>
      </c>
      <c r="BG36" s="17">
        <v>174.7</v>
      </c>
      <c r="BH36" s="17">
        <v>93.7</v>
      </c>
      <c r="BI36" s="17">
        <v>0</v>
      </c>
      <c r="BJ36" s="17"/>
      <c r="BK36" s="17"/>
      <c r="BL36" s="17"/>
      <c r="BM36" s="17"/>
      <c r="BN36" s="17"/>
      <c r="BO36" s="17">
        <v>86.6</v>
      </c>
      <c r="BP36" s="17">
        <v>167.2</v>
      </c>
      <c r="BQ36" s="17">
        <v>159.9</v>
      </c>
      <c r="BR36" s="17">
        <v>197.7</v>
      </c>
      <c r="BS36" s="17">
        <v>248.2</v>
      </c>
      <c r="BT36" s="17"/>
      <c r="BU36" s="17"/>
      <c r="BV36" s="17"/>
      <c r="BW36" s="17"/>
      <c r="BX36" s="17"/>
      <c r="BY36" s="17"/>
      <c r="BZ36" s="17"/>
      <c r="CA36" s="17"/>
      <c r="CB36" s="17">
        <v>2.1</v>
      </c>
      <c r="CC36" s="17">
        <v>241.9</v>
      </c>
      <c r="CD36" s="17">
        <v>131.69999999999999</v>
      </c>
      <c r="CE36" s="17">
        <v>64.5</v>
      </c>
      <c r="CF36" s="17">
        <v>80.5</v>
      </c>
      <c r="CG36" s="17">
        <v>29.6</v>
      </c>
      <c r="CH36" s="17"/>
      <c r="CI36" s="17"/>
      <c r="CJ36" s="17"/>
      <c r="CK36" s="17"/>
      <c r="CL36" s="17">
        <v>139.30000000000001</v>
      </c>
      <c r="CM36" s="17">
        <v>65.7</v>
      </c>
      <c r="CN36" s="17"/>
      <c r="CO36" s="17"/>
      <c r="CP36" s="17"/>
      <c r="CQ36" s="17"/>
      <c r="CR36" s="17"/>
      <c r="CS36" s="17"/>
      <c r="CT36" s="17"/>
      <c r="CU36" s="17">
        <v>0.2</v>
      </c>
      <c r="CV36" s="17">
        <v>102.9</v>
      </c>
      <c r="CW36" s="17">
        <v>79.400000000000006</v>
      </c>
      <c r="CX36" s="17">
        <v>3.6</v>
      </c>
      <c r="CY36" s="17">
        <v>0.4</v>
      </c>
      <c r="CZ36" s="17"/>
      <c r="DA36" s="17">
        <v>9.8000000000000007</v>
      </c>
      <c r="DB36" s="17">
        <v>2.9</v>
      </c>
      <c r="DC36" s="17">
        <v>0</v>
      </c>
      <c r="DD36" s="17">
        <v>1.8</v>
      </c>
      <c r="DE36" s="17">
        <v>5.2</v>
      </c>
      <c r="DF36" s="17">
        <v>20.2</v>
      </c>
      <c r="DG36" s="17">
        <v>19.600000000000001</v>
      </c>
      <c r="DH36" s="17">
        <v>18.8</v>
      </c>
      <c r="DI36" s="17">
        <v>3.6</v>
      </c>
      <c r="DJ36" s="17">
        <v>18.5</v>
      </c>
      <c r="DK36" s="17">
        <v>14.7</v>
      </c>
      <c r="DL36" s="17">
        <v>18.3</v>
      </c>
      <c r="DM36" s="17">
        <v>26.4</v>
      </c>
      <c r="DN36" s="17">
        <v>79.099999999999994</v>
      </c>
      <c r="DO36" s="17">
        <v>4.3</v>
      </c>
      <c r="DP36" s="17">
        <v>2.4</v>
      </c>
      <c r="DQ36" s="17">
        <v>2.4</v>
      </c>
      <c r="DR36" s="17">
        <v>1</v>
      </c>
      <c r="DS36" s="17">
        <v>19.2</v>
      </c>
      <c r="DT36" s="17">
        <v>3</v>
      </c>
      <c r="DU36" s="17">
        <v>20.2</v>
      </c>
      <c r="DV36" s="17">
        <v>3</v>
      </c>
      <c r="DW36" s="17">
        <v>0.3</v>
      </c>
      <c r="DX36" s="17">
        <v>19.8</v>
      </c>
      <c r="DY36" s="17">
        <v>12.8</v>
      </c>
      <c r="DZ36" s="17">
        <v>20.2</v>
      </c>
      <c r="EA36" s="17">
        <v>20.3</v>
      </c>
      <c r="EB36" s="17">
        <v>20</v>
      </c>
      <c r="EC36" s="17">
        <v>9.9</v>
      </c>
      <c r="ED36" s="17">
        <v>65.7</v>
      </c>
      <c r="EE36" s="17">
        <v>34.9</v>
      </c>
      <c r="EF36" s="17">
        <v>91.9</v>
      </c>
      <c r="EG36" s="17">
        <v>89.3</v>
      </c>
      <c r="EH36" s="17">
        <v>8.5</v>
      </c>
      <c r="EI36" s="17">
        <v>11.7</v>
      </c>
      <c r="EJ36" s="17">
        <v>10.5</v>
      </c>
      <c r="EK36" s="17">
        <v>8.4</v>
      </c>
      <c r="EL36" s="17">
        <v>8.1999999999999993</v>
      </c>
      <c r="EM36" s="17">
        <v>0</v>
      </c>
      <c r="EN36" s="17">
        <v>0</v>
      </c>
      <c r="EO36" s="17">
        <v>0</v>
      </c>
      <c r="EP36" s="17">
        <v>3.3</v>
      </c>
      <c r="EQ36" s="17">
        <v>18.3</v>
      </c>
      <c r="ER36" s="17">
        <v>144.9</v>
      </c>
      <c r="ES36" s="17">
        <v>0.6</v>
      </c>
      <c r="ET36" s="17">
        <v>122.4</v>
      </c>
      <c r="EU36" s="17">
        <v>104.4</v>
      </c>
      <c r="EV36" s="17">
        <v>106.8</v>
      </c>
      <c r="EW36" s="17">
        <v>18.399999999999999</v>
      </c>
      <c r="EX36" s="17">
        <v>9.4</v>
      </c>
      <c r="EY36" s="17">
        <v>20</v>
      </c>
      <c r="EZ36" s="17"/>
      <c r="FA36" s="17">
        <v>30.1</v>
      </c>
      <c r="FB36" s="17">
        <v>35.700000000000003</v>
      </c>
      <c r="FC36" s="17">
        <v>27.3</v>
      </c>
      <c r="FD36" s="17">
        <v>3.2</v>
      </c>
      <c r="FE36" s="17">
        <v>0</v>
      </c>
      <c r="FF36" s="17">
        <v>9.5</v>
      </c>
      <c r="FG36" s="17">
        <v>7.1</v>
      </c>
      <c r="FH36" s="17">
        <v>7701.2</v>
      </c>
      <c r="FI36" s="15"/>
      <c r="FJ36" s="17">
        <v>24.360299999999999</v>
      </c>
      <c r="FK36" s="17">
        <v>7.9509999999999996</v>
      </c>
      <c r="FL36" s="17"/>
      <c r="FM36" s="17">
        <v>13.2</v>
      </c>
      <c r="FN36" s="17"/>
      <c r="FO36" s="17">
        <v>18.9208</v>
      </c>
      <c r="FP36" s="17">
        <v>9.8000000000000007</v>
      </c>
      <c r="FQ36" s="17">
        <v>16.100000000000001</v>
      </c>
      <c r="FR36" s="17">
        <v>90.332099999999997</v>
      </c>
    </row>
    <row r="37" spans="1:174" ht="24" customHeight="1" x14ac:dyDescent="0.3">
      <c r="A37" s="16" t="s">
        <v>41</v>
      </c>
      <c r="B37" s="16" t="s">
        <v>715</v>
      </c>
      <c r="C37" s="17">
        <v>1</v>
      </c>
      <c r="D37" s="17">
        <v>1.6</v>
      </c>
      <c r="E37" s="17">
        <v>653.5</v>
      </c>
      <c r="F37" s="17">
        <v>218.3</v>
      </c>
      <c r="G37" s="17"/>
      <c r="H37" s="17"/>
      <c r="I37" s="17">
        <v>92.4</v>
      </c>
      <c r="J37" s="17">
        <v>146.5</v>
      </c>
      <c r="K37" s="17"/>
      <c r="L37" s="17"/>
      <c r="M37" s="17">
        <v>117</v>
      </c>
      <c r="N37" s="17">
        <v>116.6</v>
      </c>
      <c r="O37" s="17">
        <v>117.2</v>
      </c>
      <c r="P37" s="17">
        <v>215.5</v>
      </c>
      <c r="Q37" s="17">
        <v>130.80000000000001</v>
      </c>
      <c r="R37" s="17">
        <v>82.1</v>
      </c>
      <c r="S37" s="17">
        <v>382.7</v>
      </c>
      <c r="T37" s="17">
        <v>10.5</v>
      </c>
      <c r="U37" s="17"/>
      <c r="V37" s="17"/>
      <c r="W37" s="17"/>
      <c r="X37" s="17"/>
      <c r="Y37" s="17">
        <v>166.6</v>
      </c>
      <c r="Z37" s="17">
        <v>7.3</v>
      </c>
      <c r="AA37" s="17">
        <v>2.8</v>
      </c>
      <c r="AB37" s="17"/>
      <c r="AC37" s="17">
        <v>6</v>
      </c>
      <c r="AD37" s="17">
        <v>5</v>
      </c>
      <c r="AE37" s="17">
        <v>143.4</v>
      </c>
      <c r="AF37" s="17">
        <v>0</v>
      </c>
      <c r="AG37" s="17"/>
      <c r="AH37" s="17"/>
      <c r="AI37" s="17"/>
      <c r="AJ37" s="17">
        <v>50.7</v>
      </c>
      <c r="AK37" s="17">
        <v>195.6</v>
      </c>
      <c r="AL37" s="17"/>
      <c r="AM37" s="17"/>
      <c r="AN37" s="17"/>
      <c r="AO37" s="17">
        <v>0</v>
      </c>
      <c r="AP37" s="17">
        <v>459.9</v>
      </c>
      <c r="AQ37" s="17">
        <v>81.900000000000006</v>
      </c>
      <c r="AR37" s="17">
        <v>148.4</v>
      </c>
      <c r="AS37" s="17">
        <v>42.4</v>
      </c>
      <c r="AT37" s="17">
        <v>18.5</v>
      </c>
      <c r="AU37" s="17">
        <v>13.4</v>
      </c>
      <c r="AV37" s="17">
        <v>87.7</v>
      </c>
      <c r="AW37" s="17">
        <v>0</v>
      </c>
      <c r="AX37" s="17">
        <v>121.2</v>
      </c>
      <c r="AY37" s="17">
        <v>73.400000000000006</v>
      </c>
      <c r="AZ37" s="17">
        <v>109.9</v>
      </c>
      <c r="BA37" s="17"/>
      <c r="BB37" s="17"/>
      <c r="BC37" s="17">
        <v>46.2</v>
      </c>
      <c r="BD37" s="17">
        <v>0</v>
      </c>
      <c r="BE37" s="17">
        <v>4</v>
      </c>
      <c r="BF37" s="17">
        <v>39.700000000000003</v>
      </c>
      <c r="BG37" s="17">
        <v>173.7</v>
      </c>
      <c r="BH37" s="17">
        <v>95.4</v>
      </c>
      <c r="BI37" s="17">
        <v>0</v>
      </c>
      <c r="BJ37" s="17"/>
      <c r="BK37" s="17"/>
      <c r="BL37" s="17"/>
      <c r="BM37" s="17"/>
      <c r="BN37" s="17"/>
      <c r="BO37" s="17">
        <v>87.1</v>
      </c>
      <c r="BP37" s="17">
        <v>167.2</v>
      </c>
      <c r="BQ37" s="17">
        <v>158.4</v>
      </c>
      <c r="BR37" s="17">
        <v>199.1</v>
      </c>
      <c r="BS37" s="17">
        <v>249.6</v>
      </c>
      <c r="BT37" s="17"/>
      <c r="BU37" s="17"/>
      <c r="BV37" s="17"/>
      <c r="BW37" s="17"/>
      <c r="BX37" s="17"/>
      <c r="BY37" s="17"/>
      <c r="BZ37" s="17"/>
      <c r="CA37" s="17"/>
      <c r="CB37" s="17">
        <v>2.1</v>
      </c>
      <c r="CC37" s="17">
        <v>264</v>
      </c>
      <c r="CD37" s="17">
        <v>135</v>
      </c>
      <c r="CE37" s="17">
        <v>65.7</v>
      </c>
      <c r="CF37" s="17">
        <v>80.900000000000006</v>
      </c>
      <c r="CG37" s="17">
        <v>30.3</v>
      </c>
      <c r="CH37" s="17"/>
      <c r="CI37" s="17"/>
      <c r="CJ37" s="17"/>
      <c r="CK37" s="17"/>
      <c r="CL37" s="17">
        <v>139</v>
      </c>
      <c r="CM37" s="17">
        <v>66</v>
      </c>
      <c r="CN37" s="17"/>
      <c r="CO37" s="17"/>
      <c r="CP37" s="17"/>
      <c r="CQ37" s="17"/>
      <c r="CR37" s="17"/>
      <c r="CS37" s="17"/>
      <c r="CT37" s="17"/>
      <c r="CU37" s="17">
        <v>0.1</v>
      </c>
      <c r="CV37" s="17">
        <v>102.9</v>
      </c>
      <c r="CW37" s="17">
        <v>79.599999999999994</v>
      </c>
      <c r="CX37" s="17">
        <v>0.2</v>
      </c>
      <c r="CY37" s="17">
        <v>0.4</v>
      </c>
      <c r="CZ37" s="17"/>
      <c r="DA37" s="17">
        <v>10</v>
      </c>
      <c r="DB37" s="17">
        <v>3.3</v>
      </c>
      <c r="DC37" s="17">
        <v>0</v>
      </c>
      <c r="DD37" s="17">
        <v>1.8</v>
      </c>
      <c r="DE37" s="17">
        <v>5.0999999999999996</v>
      </c>
      <c r="DF37" s="17">
        <v>20.2</v>
      </c>
      <c r="DG37" s="17">
        <v>20</v>
      </c>
      <c r="DH37" s="17">
        <v>18.7</v>
      </c>
      <c r="DI37" s="17">
        <v>3.6</v>
      </c>
      <c r="DJ37" s="17">
        <v>18.5</v>
      </c>
      <c r="DK37" s="17">
        <v>14.4</v>
      </c>
      <c r="DL37" s="17">
        <v>18.2</v>
      </c>
      <c r="DM37" s="17">
        <v>21.1</v>
      </c>
      <c r="DN37" s="17">
        <v>78.400000000000006</v>
      </c>
      <c r="DO37" s="17">
        <v>4.3</v>
      </c>
      <c r="DP37" s="17">
        <v>2.4</v>
      </c>
      <c r="DQ37" s="17">
        <v>2.4</v>
      </c>
      <c r="DR37" s="17">
        <v>1</v>
      </c>
      <c r="DS37" s="17">
        <v>19.3</v>
      </c>
      <c r="DT37" s="17">
        <v>3.1</v>
      </c>
      <c r="DU37" s="17">
        <v>20.3</v>
      </c>
      <c r="DV37" s="17">
        <v>3</v>
      </c>
      <c r="DW37" s="17">
        <v>0.3</v>
      </c>
      <c r="DX37" s="17">
        <v>19.8</v>
      </c>
      <c r="DY37" s="17">
        <v>12.8</v>
      </c>
      <c r="DZ37" s="17">
        <v>20.3</v>
      </c>
      <c r="EA37" s="17">
        <v>20.3</v>
      </c>
      <c r="EB37" s="17">
        <v>20</v>
      </c>
      <c r="EC37" s="17">
        <v>11.7</v>
      </c>
      <c r="ED37" s="17">
        <v>66.2</v>
      </c>
      <c r="EE37" s="17">
        <v>34.5</v>
      </c>
      <c r="EF37" s="17">
        <v>91.8</v>
      </c>
      <c r="EG37" s="17">
        <v>88.5</v>
      </c>
      <c r="EH37" s="17">
        <v>8.6</v>
      </c>
      <c r="EI37" s="17">
        <v>11.6</v>
      </c>
      <c r="EJ37" s="17">
        <v>10.5</v>
      </c>
      <c r="EK37" s="17">
        <v>8.4</v>
      </c>
      <c r="EL37" s="17">
        <v>3.4</v>
      </c>
      <c r="EM37" s="17">
        <v>0</v>
      </c>
      <c r="EN37" s="17">
        <v>0</v>
      </c>
      <c r="EO37" s="17">
        <v>0</v>
      </c>
      <c r="EP37" s="17">
        <v>0.5</v>
      </c>
      <c r="EQ37" s="17">
        <v>17.7</v>
      </c>
      <c r="ER37" s="17">
        <v>145.19999999999999</v>
      </c>
      <c r="ES37" s="17">
        <v>0.6</v>
      </c>
      <c r="ET37" s="17">
        <v>120.4</v>
      </c>
      <c r="EU37" s="17">
        <v>121.4</v>
      </c>
      <c r="EV37" s="17">
        <v>106.1</v>
      </c>
      <c r="EW37" s="17">
        <v>17.8</v>
      </c>
      <c r="EX37" s="17">
        <v>9.4</v>
      </c>
      <c r="EY37" s="17">
        <v>20</v>
      </c>
      <c r="EZ37" s="17"/>
      <c r="FA37" s="17">
        <v>30.3</v>
      </c>
      <c r="FB37" s="17">
        <v>36</v>
      </c>
      <c r="FC37" s="17">
        <v>27.2</v>
      </c>
      <c r="FD37" s="17">
        <v>3.1</v>
      </c>
      <c r="FE37" s="17">
        <v>0</v>
      </c>
      <c r="FF37" s="17">
        <v>9.1999999999999993</v>
      </c>
      <c r="FG37" s="17">
        <v>7.7</v>
      </c>
      <c r="FH37" s="17">
        <v>7596.8</v>
      </c>
      <c r="FI37" s="15"/>
      <c r="FJ37" s="17">
        <v>24.350180000000002</v>
      </c>
      <c r="FK37" s="17">
        <v>7.9569999999999999</v>
      </c>
      <c r="FL37" s="17"/>
      <c r="FM37" s="17">
        <v>13.2</v>
      </c>
      <c r="FN37" s="17"/>
      <c r="FO37" s="17">
        <v>18.92296</v>
      </c>
      <c r="FP37" s="17">
        <v>9.6999999999999993</v>
      </c>
      <c r="FQ37" s="17">
        <v>16.2</v>
      </c>
      <c r="FR37" s="17">
        <v>90.33014</v>
      </c>
    </row>
    <row r="38" spans="1:174" ht="24" customHeight="1" x14ac:dyDescent="0.3">
      <c r="A38" s="16" t="s">
        <v>41</v>
      </c>
      <c r="B38" s="16" t="s">
        <v>716</v>
      </c>
      <c r="C38" s="17">
        <v>1</v>
      </c>
      <c r="D38" s="17">
        <v>1.6</v>
      </c>
      <c r="E38" s="17">
        <v>654</v>
      </c>
      <c r="F38" s="17">
        <v>218.6</v>
      </c>
      <c r="G38" s="17"/>
      <c r="H38" s="17"/>
      <c r="I38" s="17">
        <v>89.8</v>
      </c>
      <c r="J38" s="17">
        <v>145</v>
      </c>
      <c r="K38" s="17"/>
      <c r="L38" s="17"/>
      <c r="M38" s="17">
        <v>116.4</v>
      </c>
      <c r="N38" s="17">
        <v>116.3</v>
      </c>
      <c r="O38" s="17">
        <v>117.3</v>
      </c>
      <c r="P38" s="17">
        <v>210.5</v>
      </c>
      <c r="Q38" s="17">
        <v>109.6</v>
      </c>
      <c r="R38" s="17">
        <v>69.599999999999994</v>
      </c>
      <c r="S38" s="17">
        <v>382.5</v>
      </c>
      <c r="T38" s="17">
        <v>10.5</v>
      </c>
      <c r="U38" s="17"/>
      <c r="V38" s="17"/>
      <c r="W38" s="17"/>
      <c r="X38" s="17"/>
      <c r="Y38" s="17">
        <v>163.4</v>
      </c>
      <c r="Z38" s="17">
        <v>7.6</v>
      </c>
      <c r="AA38" s="17">
        <v>2.8</v>
      </c>
      <c r="AB38" s="17"/>
      <c r="AC38" s="17">
        <v>5.0999999999999996</v>
      </c>
      <c r="AD38" s="17">
        <v>5</v>
      </c>
      <c r="AE38" s="17">
        <v>143.9</v>
      </c>
      <c r="AF38" s="17">
        <v>0</v>
      </c>
      <c r="AG38" s="17"/>
      <c r="AH38" s="17"/>
      <c r="AI38" s="17"/>
      <c r="AJ38" s="17">
        <v>51.1</v>
      </c>
      <c r="AK38" s="17">
        <v>183</v>
      </c>
      <c r="AL38" s="17"/>
      <c r="AM38" s="17"/>
      <c r="AN38" s="17"/>
      <c r="AO38" s="17">
        <v>0</v>
      </c>
      <c r="AP38" s="17">
        <v>458.6</v>
      </c>
      <c r="AQ38" s="17">
        <v>81.8</v>
      </c>
      <c r="AR38" s="17">
        <v>143.4</v>
      </c>
      <c r="AS38" s="17">
        <v>42.4</v>
      </c>
      <c r="AT38" s="17">
        <v>18.5</v>
      </c>
      <c r="AU38" s="17">
        <v>13.4</v>
      </c>
      <c r="AV38" s="17">
        <v>93.2</v>
      </c>
      <c r="AW38" s="17">
        <v>0</v>
      </c>
      <c r="AX38" s="17">
        <v>123.2</v>
      </c>
      <c r="AY38" s="17">
        <v>74.3</v>
      </c>
      <c r="AZ38" s="17">
        <v>108.5</v>
      </c>
      <c r="BA38" s="17"/>
      <c r="BB38" s="17"/>
      <c r="BC38" s="17">
        <v>45.5</v>
      </c>
      <c r="BD38" s="17">
        <v>0</v>
      </c>
      <c r="BE38" s="17">
        <v>4</v>
      </c>
      <c r="BF38" s="17">
        <v>38.700000000000003</v>
      </c>
      <c r="BG38" s="17">
        <v>174.1</v>
      </c>
      <c r="BH38" s="17">
        <v>95</v>
      </c>
      <c r="BI38" s="17">
        <v>0</v>
      </c>
      <c r="BJ38" s="17"/>
      <c r="BK38" s="17"/>
      <c r="BL38" s="17"/>
      <c r="BM38" s="17"/>
      <c r="BN38" s="17"/>
      <c r="BO38" s="17">
        <v>87.2</v>
      </c>
      <c r="BP38" s="17">
        <v>167.2</v>
      </c>
      <c r="BQ38" s="17">
        <v>159.69999999999999</v>
      </c>
      <c r="BR38" s="17">
        <v>198.5</v>
      </c>
      <c r="BS38" s="17">
        <v>248.4</v>
      </c>
      <c r="BT38" s="17"/>
      <c r="BU38" s="17"/>
      <c r="BV38" s="17"/>
      <c r="BW38" s="17"/>
      <c r="BX38" s="17"/>
      <c r="BY38" s="17"/>
      <c r="BZ38" s="17"/>
      <c r="CA38" s="17"/>
      <c r="CB38" s="17">
        <v>2.1</v>
      </c>
      <c r="CC38" s="17">
        <v>256.7</v>
      </c>
      <c r="CD38" s="17">
        <v>133.69999999999999</v>
      </c>
      <c r="CE38" s="17">
        <v>65.3</v>
      </c>
      <c r="CF38" s="17">
        <v>81</v>
      </c>
      <c r="CG38" s="17">
        <v>30.3</v>
      </c>
      <c r="CH38" s="17"/>
      <c r="CI38" s="17"/>
      <c r="CJ38" s="17"/>
      <c r="CK38" s="17"/>
      <c r="CL38" s="17">
        <v>138.30000000000001</v>
      </c>
      <c r="CM38" s="17">
        <v>65.099999999999994</v>
      </c>
      <c r="CN38" s="17"/>
      <c r="CO38" s="17"/>
      <c r="CP38" s="17"/>
      <c r="CQ38" s="17"/>
      <c r="CR38" s="17"/>
      <c r="CS38" s="17"/>
      <c r="CT38" s="17"/>
      <c r="CU38" s="17">
        <v>0.1</v>
      </c>
      <c r="CV38" s="17">
        <v>100.2</v>
      </c>
      <c r="CW38" s="17">
        <v>78</v>
      </c>
      <c r="CX38" s="17">
        <v>0.8</v>
      </c>
      <c r="CY38" s="17">
        <v>0.3</v>
      </c>
      <c r="CZ38" s="17"/>
      <c r="DA38" s="17">
        <v>9.9</v>
      </c>
      <c r="DB38" s="17">
        <v>3.3</v>
      </c>
      <c r="DC38" s="17">
        <v>0</v>
      </c>
      <c r="DD38" s="17">
        <v>1.9</v>
      </c>
      <c r="DE38" s="17">
        <v>5.0999999999999996</v>
      </c>
      <c r="DF38" s="17">
        <v>20.5</v>
      </c>
      <c r="DG38" s="17">
        <v>20</v>
      </c>
      <c r="DH38" s="17">
        <v>18.7</v>
      </c>
      <c r="DI38" s="17">
        <v>3.6</v>
      </c>
      <c r="DJ38" s="17">
        <v>18.5</v>
      </c>
      <c r="DK38" s="17">
        <v>14.8</v>
      </c>
      <c r="DL38" s="17">
        <v>17.899999999999999</v>
      </c>
      <c r="DM38" s="17">
        <v>25.4</v>
      </c>
      <c r="DN38" s="17">
        <v>78.400000000000006</v>
      </c>
      <c r="DO38" s="17">
        <v>4.3</v>
      </c>
      <c r="DP38" s="17">
        <v>2.4</v>
      </c>
      <c r="DQ38" s="17">
        <v>2.4</v>
      </c>
      <c r="DR38" s="17">
        <v>1</v>
      </c>
      <c r="DS38" s="17">
        <v>19.2</v>
      </c>
      <c r="DT38" s="17">
        <v>2.7</v>
      </c>
      <c r="DU38" s="17">
        <v>20.3</v>
      </c>
      <c r="DV38" s="17">
        <v>3</v>
      </c>
      <c r="DW38" s="17">
        <v>0.3</v>
      </c>
      <c r="DX38" s="17">
        <v>19.8</v>
      </c>
      <c r="DY38" s="17">
        <v>12.8</v>
      </c>
      <c r="DZ38" s="17">
        <v>20.2</v>
      </c>
      <c r="EA38" s="17">
        <v>20.3</v>
      </c>
      <c r="EB38" s="17">
        <v>20</v>
      </c>
      <c r="EC38" s="17">
        <v>13.3</v>
      </c>
      <c r="ED38" s="17">
        <v>66.900000000000006</v>
      </c>
      <c r="EE38" s="17">
        <v>34.799999999999997</v>
      </c>
      <c r="EF38" s="17">
        <v>91.2</v>
      </c>
      <c r="EG38" s="17">
        <v>88.9</v>
      </c>
      <c r="EH38" s="17">
        <v>9</v>
      </c>
      <c r="EI38" s="17">
        <v>11.7</v>
      </c>
      <c r="EJ38" s="17">
        <v>10.5</v>
      </c>
      <c r="EK38" s="17">
        <v>8.4</v>
      </c>
      <c r="EL38" s="17">
        <v>3.3</v>
      </c>
      <c r="EM38" s="17">
        <v>0</v>
      </c>
      <c r="EN38" s="17">
        <v>0</v>
      </c>
      <c r="EO38" s="17">
        <v>0</v>
      </c>
      <c r="EP38" s="17">
        <v>0</v>
      </c>
      <c r="EQ38" s="17">
        <v>16.5</v>
      </c>
      <c r="ER38" s="17">
        <v>144.69999999999999</v>
      </c>
      <c r="ES38" s="17">
        <v>0.6</v>
      </c>
      <c r="ET38" s="17">
        <v>128.1</v>
      </c>
      <c r="EU38" s="17">
        <v>132.1</v>
      </c>
      <c r="EV38" s="17">
        <v>106.1</v>
      </c>
      <c r="EW38" s="17">
        <v>16.7</v>
      </c>
      <c r="EX38" s="17">
        <v>9.4</v>
      </c>
      <c r="EY38" s="17">
        <v>20</v>
      </c>
      <c r="EZ38" s="17"/>
      <c r="FA38" s="17">
        <v>29.7</v>
      </c>
      <c r="FB38" s="17">
        <v>35.4</v>
      </c>
      <c r="FC38" s="17">
        <v>27.4</v>
      </c>
      <c r="FD38" s="17">
        <v>3.1</v>
      </c>
      <c r="FE38" s="17">
        <v>0</v>
      </c>
      <c r="FF38" s="17">
        <v>9.4</v>
      </c>
      <c r="FG38" s="17">
        <v>7.4</v>
      </c>
      <c r="FH38" s="17">
        <v>7543.4</v>
      </c>
      <c r="FI38" s="15"/>
      <c r="FJ38" s="17">
        <v>24.339860000000002</v>
      </c>
      <c r="FK38" s="17">
        <v>7.95</v>
      </c>
      <c r="FL38" s="17"/>
      <c r="FM38" s="17">
        <v>13.2</v>
      </c>
      <c r="FN38" s="17"/>
      <c r="FO38" s="17">
        <v>18.92342</v>
      </c>
      <c r="FP38" s="17">
        <v>9.8000000000000007</v>
      </c>
      <c r="FQ38" s="17">
        <v>16.100000000000001</v>
      </c>
      <c r="FR38" s="17">
        <v>90.313280000000006</v>
      </c>
    </row>
    <row r="39" spans="1:174" ht="24" customHeight="1" x14ac:dyDescent="0.3">
      <c r="A39" s="16" t="s">
        <v>41</v>
      </c>
      <c r="B39" s="16" t="s">
        <v>717</v>
      </c>
      <c r="C39" s="17">
        <v>1</v>
      </c>
      <c r="D39" s="17">
        <v>1.6</v>
      </c>
      <c r="E39" s="17">
        <v>648.29999999999995</v>
      </c>
      <c r="F39" s="17">
        <v>218.4</v>
      </c>
      <c r="G39" s="17"/>
      <c r="H39" s="17"/>
      <c r="I39" s="17">
        <v>88</v>
      </c>
      <c r="J39" s="17">
        <v>144.5</v>
      </c>
      <c r="K39" s="17"/>
      <c r="L39" s="17"/>
      <c r="M39" s="17">
        <v>174.6</v>
      </c>
      <c r="N39" s="17">
        <v>57.1</v>
      </c>
      <c r="O39" s="17">
        <v>195.6</v>
      </c>
      <c r="P39" s="17">
        <v>237.8</v>
      </c>
      <c r="Q39" s="17">
        <v>111.6</v>
      </c>
      <c r="R39" s="17">
        <v>69.900000000000006</v>
      </c>
      <c r="S39" s="17">
        <v>377.3</v>
      </c>
      <c r="T39" s="17">
        <v>10.3</v>
      </c>
      <c r="U39" s="17"/>
      <c r="V39" s="17"/>
      <c r="W39" s="17"/>
      <c r="X39" s="17"/>
      <c r="Y39" s="17">
        <v>159.19999999999999</v>
      </c>
      <c r="Z39" s="17">
        <v>6.8</v>
      </c>
      <c r="AA39" s="17">
        <v>2.5</v>
      </c>
      <c r="AB39" s="17"/>
      <c r="AC39" s="17">
        <v>6.1</v>
      </c>
      <c r="AD39" s="17">
        <v>5</v>
      </c>
      <c r="AE39" s="17">
        <v>143.69999999999999</v>
      </c>
      <c r="AF39" s="17">
        <v>3.6</v>
      </c>
      <c r="AG39" s="17"/>
      <c r="AH39" s="17"/>
      <c r="AI39" s="17"/>
      <c r="AJ39" s="17">
        <v>54.7</v>
      </c>
      <c r="AK39" s="17">
        <v>222.5</v>
      </c>
      <c r="AL39" s="17"/>
      <c r="AM39" s="17"/>
      <c r="AN39" s="17"/>
      <c r="AO39" s="17">
        <v>0</v>
      </c>
      <c r="AP39" s="17">
        <v>462.3</v>
      </c>
      <c r="AQ39" s="17">
        <v>81.8</v>
      </c>
      <c r="AR39" s="17">
        <v>147.6</v>
      </c>
      <c r="AS39" s="17">
        <v>42.4</v>
      </c>
      <c r="AT39" s="17">
        <v>18.5</v>
      </c>
      <c r="AU39" s="17">
        <v>13.4</v>
      </c>
      <c r="AV39" s="17">
        <v>86.1</v>
      </c>
      <c r="AW39" s="17">
        <v>0</v>
      </c>
      <c r="AX39" s="17">
        <v>120.7</v>
      </c>
      <c r="AY39" s="17">
        <v>73.8</v>
      </c>
      <c r="AZ39" s="17">
        <v>107.8</v>
      </c>
      <c r="BA39" s="17"/>
      <c r="BB39" s="17"/>
      <c r="BC39" s="17">
        <v>44.5</v>
      </c>
      <c r="BD39" s="17">
        <v>0</v>
      </c>
      <c r="BE39" s="17">
        <v>4</v>
      </c>
      <c r="BF39" s="17">
        <v>38.4</v>
      </c>
      <c r="BG39" s="17">
        <v>174.1</v>
      </c>
      <c r="BH39" s="17">
        <v>94.6</v>
      </c>
      <c r="BI39" s="17">
        <v>0</v>
      </c>
      <c r="BJ39" s="17"/>
      <c r="BK39" s="17"/>
      <c r="BL39" s="17"/>
      <c r="BM39" s="17"/>
      <c r="BN39" s="17"/>
      <c r="BO39" s="17">
        <v>86.3</v>
      </c>
      <c r="BP39" s="17">
        <v>128</v>
      </c>
      <c r="BQ39" s="17">
        <v>127.9</v>
      </c>
      <c r="BR39" s="17">
        <v>127.3</v>
      </c>
      <c r="BS39" s="17">
        <v>207.7</v>
      </c>
      <c r="BT39" s="17"/>
      <c r="BU39" s="17"/>
      <c r="BV39" s="17"/>
      <c r="BW39" s="17"/>
      <c r="BX39" s="17"/>
      <c r="BY39" s="17"/>
      <c r="BZ39" s="17"/>
      <c r="CA39" s="17"/>
      <c r="CB39" s="17">
        <v>2.1</v>
      </c>
      <c r="CC39" s="17">
        <v>265</v>
      </c>
      <c r="CD39" s="17">
        <v>131.80000000000001</v>
      </c>
      <c r="CE39" s="17">
        <v>64.5</v>
      </c>
      <c r="CF39" s="17">
        <v>80.5</v>
      </c>
      <c r="CG39" s="17">
        <v>30</v>
      </c>
      <c r="CH39" s="17"/>
      <c r="CI39" s="17"/>
      <c r="CJ39" s="17"/>
      <c r="CK39" s="17"/>
      <c r="CL39" s="17">
        <v>138.30000000000001</v>
      </c>
      <c r="CM39" s="17">
        <v>65.5</v>
      </c>
      <c r="CN39" s="17"/>
      <c r="CO39" s="17"/>
      <c r="CP39" s="17"/>
      <c r="CQ39" s="17"/>
      <c r="CR39" s="17"/>
      <c r="CS39" s="17"/>
      <c r="CT39" s="17"/>
      <c r="CU39" s="17">
        <v>0.2</v>
      </c>
      <c r="CV39" s="17">
        <v>109</v>
      </c>
      <c r="CW39" s="17">
        <v>78</v>
      </c>
      <c r="CX39" s="17">
        <v>0</v>
      </c>
      <c r="CY39" s="17">
        <v>0.2</v>
      </c>
      <c r="CZ39" s="17"/>
      <c r="DA39" s="17">
        <v>9.8000000000000007</v>
      </c>
      <c r="DB39" s="17">
        <v>3.3</v>
      </c>
      <c r="DC39" s="17">
        <v>0</v>
      </c>
      <c r="DD39" s="17">
        <v>1.8</v>
      </c>
      <c r="DE39" s="17">
        <v>5.0999999999999996</v>
      </c>
      <c r="DF39" s="17">
        <v>20.3</v>
      </c>
      <c r="DG39" s="17">
        <v>20</v>
      </c>
      <c r="DH39" s="17">
        <v>18.600000000000001</v>
      </c>
      <c r="DI39" s="17">
        <v>3.6</v>
      </c>
      <c r="DJ39" s="17">
        <v>18.5</v>
      </c>
      <c r="DK39" s="17">
        <v>14.8</v>
      </c>
      <c r="DL39" s="17">
        <v>17.600000000000001</v>
      </c>
      <c r="DM39" s="17">
        <v>26.4</v>
      </c>
      <c r="DN39" s="17">
        <v>80.400000000000006</v>
      </c>
      <c r="DO39" s="17">
        <v>4.3</v>
      </c>
      <c r="DP39" s="17">
        <v>2.4</v>
      </c>
      <c r="DQ39" s="17">
        <v>2.4</v>
      </c>
      <c r="DR39" s="17">
        <v>1</v>
      </c>
      <c r="DS39" s="17">
        <v>18.899999999999999</v>
      </c>
      <c r="DT39" s="17">
        <v>2.7</v>
      </c>
      <c r="DU39" s="17">
        <v>20.3</v>
      </c>
      <c r="DV39" s="17">
        <v>3</v>
      </c>
      <c r="DW39" s="17">
        <v>0.3</v>
      </c>
      <c r="DX39" s="17">
        <v>19.8</v>
      </c>
      <c r="DY39" s="17">
        <v>12.8</v>
      </c>
      <c r="DZ39" s="17">
        <v>20.2</v>
      </c>
      <c r="EA39" s="17">
        <v>20.2</v>
      </c>
      <c r="EB39" s="17">
        <v>20</v>
      </c>
      <c r="EC39" s="17">
        <v>16.399999999999999</v>
      </c>
      <c r="ED39" s="17">
        <v>59.2</v>
      </c>
      <c r="EE39" s="17">
        <v>34.700000000000003</v>
      </c>
      <c r="EF39" s="17">
        <v>92</v>
      </c>
      <c r="EG39" s="17">
        <v>88.8</v>
      </c>
      <c r="EH39" s="17">
        <v>8.9</v>
      </c>
      <c r="EI39" s="17">
        <v>11.6</v>
      </c>
      <c r="EJ39" s="17">
        <v>10.5</v>
      </c>
      <c r="EK39" s="17">
        <v>8.4</v>
      </c>
      <c r="EL39" s="17">
        <v>7.1</v>
      </c>
      <c r="EM39" s="17">
        <v>0</v>
      </c>
      <c r="EN39" s="17">
        <v>0</v>
      </c>
      <c r="EO39" s="17">
        <v>0</v>
      </c>
      <c r="EP39" s="17">
        <v>0</v>
      </c>
      <c r="EQ39" s="17">
        <v>15</v>
      </c>
      <c r="ER39" s="17">
        <v>143.30000000000001</v>
      </c>
      <c r="ES39" s="17">
        <v>0.6</v>
      </c>
      <c r="ET39" s="17">
        <v>126</v>
      </c>
      <c r="EU39" s="17">
        <v>139.1</v>
      </c>
      <c r="EV39" s="17">
        <v>104.8</v>
      </c>
      <c r="EW39" s="17">
        <v>15.7</v>
      </c>
      <c r="EX39" s="17">
        <v>9.4</v>
      </c>
      <c r="EY39" s="17">
        <v>20</v>
      </c>
      <c r="EZ39" s="17"/>
      <c r="FA39" s="17">
        <v>29.9</v>
      </c>
      <c r="FB39" s="17">
        <v>35.700000000000003</v>
      </c>
      <c r="FC39" s="17">
        <v>27.3</v>
      </c>
      <c r="FD39" s="17">
        <v>3.1</v>
      </c>
      <c r="FE39" s="17">
        <v>0</v>
      </c>
      <c r="FF39" s="17">
        <v>9.4</v>
      </c>
      <c r="FG39" s="17">
        <v>7.5</v>
      </c>
      <c r="FH39" s="17">
        <v>7505.3</v>
      </c>
      <c r="FI39" s="15"/>
      <c r="FJ39" s="17">
        <v>24.34666</v>
      </c>
      <c r="FK39" s="17">
        <v>7.9690000000000003</v>
      </c>
      <c r="FL39" s="17"/>
      <c r="FM39" s="17">
        <v>13.2</v>
      </c>
      <c r="FN39" s="17"/>
      <c r="FO39" s="17">
        <v>18.92474</v>
      </c>
      <c r="FP39" s="17">
        <v>9.6999999999999993</v>
      </c>
      <c r="FQ39" s="17">
        <v>16.2</v>
      </c>
      <c r="FR39" s="17">
        <v>90.340400000000002</v>
      </c>
    </row>
    <row r="40" spans="1:174" ht="24" customHeight="1" x14ac:dyDescent="0.3">
      <c r="A40" s="16" t="s">
        <v>41</v>
      </c>
      <c r="B40" s="16" t="s">
        <v>718</v>
      </c>
      <c r="C40" s="17">
        <v>1</v>
      </c>
      <c r="D40" s="17">
        <v>1.6</v>
      </c>
      <c r="E40" s="17">
        <v>637.5</v>
      </c>
      <c r="F40" s="17">
        <v>217</v>
      </c>
      <c r="G40" s="17"/>
      <c r="H40" s="17"/>
      <c r="I40" s="17">
        <v>85.5</v>
      </c>
      <c r="J40" s="17">
        <v>140.9</v>
      </c>
      <c r="K40" s="17"/>
      <c r="L40" s="17"/>
      <c r="M40" s="17">
        <v>175.8</v>
      </c>
      <c r="N40" s="17">
        <v>180</v>
      </c>
      <c r="O40" s="17">
        <v>182.6</v>
      </c>
      <c r="P40" s="17">
        <v>267.8</v>
      </c>
      <c r="Q40" s="17">
        <v>131.30000000000001</v>
      </c>
      <c r="R40" s="17">
        <v>73.2</v>
      </c>
      <c r="S40" s="17">
        <v>365.4</v>
      </c>
      <c r="T40" s="17">
        <v>10</v>
      </c>
      <c r="U40" s="17"/>
      <c r="V40" s="17"/>
      <c r="W40" s="17"/>
      <c r="X40" s="17"/>
      <c r="Y40" s="17">
        <v>150.80000000000001</v>
      </c>
      <c r="Z40" s="17">
        <v>6.4</v>
      </c>
      <c r="AA40" s="17">
        <v>2.5</v>
      </c>
      <c r="AB40" s="17"/>
      <c r="AC40" s="17">
        <v>6</v>
      </c>
      <c r="AD40" s="17">
        <v>5</v>
      </c>
      <c r="AE40" s="17">
        <v>143.1</v>
      </c>
      <c r="AF40" s="17">
        <v>3.6</v>
      </c>
      <c r="AG40" s="17"/>
      <c r="AH40" s="17"/>
      <c r="AI40" s="17"/>
      <c r="AJ40" s="17">
        <v>57.5</v>
      </c>
      <c r="AK40" s="17">
        <v>222</v>
      </c>
      <c r="AL40" s="17"/>
      <c r="AM40" s="17"/>
      <c r="AN40" s="17"/>
      <c r="AO40" s="17">
        <v>0</v>
      </c>
      <c r="AP40" s="17">
        <v>453.4</v>
      </c>
      <c r="AQ40" s="17">
        <v>82.1</v>
      </c>
      <c r="AR40" s="17">
        <v>141</v>
      </c>
      <c r="AS40" s="17">
        <v>42.3</v>
      </c>
      <c r="AT40" s="17">
        <v>18.5</v>
      </c>
      <c r="AU40" s="17">
        <v>14.7</v>
      </c>
      <c r="AV40" s="17">
        <v>74.900000000000006</v>
      </c>
      <c r="AW40" s="17">
        <v>0</v>
      </c>
      <c r="AX40" s="17">
        <v>114.8</v>
      </c>
      <c r="AY40" s="17">
        <v>73</v>
      </c>
      <c r="AZ40" s="17">
        <v>106</v>
      </c>
      <c r="BA40" s="17"/>
      <c r="BB40" s="17"/>
      <c r="BC40" s="17">
        <v>43.7</v>
      </c>
      <c r="BD40" s="17">
        <v>0</v>
      </c>
      <c r="BE40" s="17">
        <v>4</v>
      </c>
      <c r="BF40" s="17">
        <v>37.6</v>
      </c>
      <c r="BG40" s="17">
        <v>174.2</v>
      </c>
      <c r="BH40" s="17">
        <v>92.4</v>
      </c>
      <c r="BI40" s="17">
        <v>0</v>
      </c>
      <c r="BJ40" s="17"/>
      <c r="BK40" s="17"/>
      <c r="BL40" s="17"/>
      <c r="BM40" s="17"/>
      <c r="BN40" s="17"/>
      <c r="BO40" s="17">
        <v>84.9</v>
      </c>
      <c r="BP40" s="17">
        <v>132.6</v>
      </c>
      <c r="BQ40" s="17">
        <v>132.4</v>
      </c>
      <c r="BR40" s="17">
        <v>134.6</v>
      </c>
      <c r="BS40" s="17">
        <v>210.3</v>
      </c>
      <c r="BT40" s="17"/>
      <c r="BU40" s="17"/>
      <c r="BV40" s="17"/>
      <c r="BW40" s="17"/>
      <c r="BX40" s="17"/>
      <c r="BY40" s="17"/>
      <c r="BZ40" s="17"/>
      <c r="CA40" s="17"/>
      <c r="CB40" s="17">
        <v>2.1</v>
      </c>
      <c r="CC40" s="17">
        <v>255.4</v>
      </c>
      <c r="CD40" s="17">
        <v>126.8</v>
      </c>
      <c r="CE40" s="17">
        <v>62.3</v>
      </c>
      <c r="CF40" s="17">
        <v>77.099999999999994</v>
      </c>
      <c r="CG40" s="17">
        <v>28.8</v>
      </c>
      <c r="CH40" s="17"/>
      <c r="CI40" s="17"/>
      <c r="CJ40" s="17"/>
      <c r="CK40" s="17"/>
      <c r="CL40" s="17">
        <v>139.30000000000001</v>
      </c>
      <c r="CM40" s="17">
        <v>65.7</v>
      </c>
      <c r="CN40" s="17"/>
      <c r="CO40" s="17"/>
      <c r="CP40" s="17"/>
      <c r="CQ40" s="17"/>
      <c r="CR40" s="17"/>
      <c r="CS40" s="17"/>
      <c r="CT40" s="17"/>
      <c r="CU40" s="17">
        <v>0.1</v>
      </c>
      <c r="CV40" s="17">
        <v>107.4</v>
      </c>
      <c r="CW40" s="17">
        <v>75.900000000000006</v>
      </c>
      <c r="CX40" s="17">
        <v>0</v>
      </c>
      <c r="CY40" s="17">
        <v>0.1</v>
      </c>
      <c r="CZ40" s="17"/>
      <c r="DA40" s="17">
        <v>9.8000000000000007</v>
      </c>
      <c r="DB40" s="17">
        <v>3.4</v>
      </c>
      <c r="DC40" s="17">
        <v>0</v>
      </c>
      <c r="DD40" s="17">
        <v>1.8</v>
      </c>
      <c r="DE40" s="17">
        <v>5.2</v>
      </c>
      <c r="DF40" s="17">
        <v>19.8</v>
      </c>
      <c r="DG40" s="17">
        <v>20</v>
      </c>
      <c r="DH40" s="17">
        <v>18.7</v>
      </c>
      <c r="DI40" s="17">
        <v>3.6</v>
      </c>
      <c r="DJ40" s="17">
        <v>18.5</v>
      </c>
      <c r="DK40" s="17">
        <v>14.7</v>
      </c>
      <c r="DL40" s="17">
        <v>17.5</v>
      </c>
      <c r="DM40" s="17">
        <v>26.4</v>
      </c>
      <c r="DN40" s="17">
        <v>81.7</v>
      </c>
      <c r="DO40" s="17">
        <v>4.3</v>
      </c>
      <c r="DP40" s="17">
        <v>2.4</v>
      </c>
      <c r="DQ40" s="17">
        <v>2.4</v>
      </c>
      <c r="DR40" s="17">
        <v>1</v>
      </c>
      <c r="DS40" s="17">
        <v>18.399999999999999</v>
      </c>
      <c r="DT40" s="17">
        <v>2.7</v>
      </c>
      <c r="DU40" s="17">
        <v>20.3</v>
      </c>
      <c r="DV40" s="17">
        <v>3</v>
      </c>
      <c r="DW40" s="17">
        <v>0</v>
      </c>
      <c r="DX40" s="17">
        <v>19.8</v>
      </c>
      <c r="DY40" s="17">
        <v>12.9</v>
      </c>
      <c r="DZ40" s="17">
        <v>20.100000000000001</v>
      </c>
      <c r="EA40" s="17">
        <v>20.2</v>
      </c>
      <c r="EB40" s="17">
        <v>20.2</v>
      </c>
      <c r="EC40" s="17">
        <v>18.7</v>
      </c>
      <c r="ED40" s="17">
        <v>51.5</v>
      </c>
      <c r="EE40" s="17">
        <v>34.200000000000003</v>
      </c>
      <c r="EF40" s="17">
        <v>92</v>
      </c>
      <c r="EG40" s="17">
        <v>88.7</v>
      </c>
      <c r="EH40" s="17">
        <v>8.4</v>
      </c>
      <c r="EI40" s="17">
        <v>11.6</v>
      </c>
      <c r="EJ40" s="17">
        <v>10.5</v>
      </c>
      <c r="EK40" s="17">
        <v>8.4</v>
      </c>
      <c r="EL40" s="17">
        <v>7.5</v>
      </c>
      <c r="EM40" s="17">
        <v>0</v>
      </c>
      <c r="EN40" s="17">
        <v>0</v>
      </c>
      <c r="EO40" s="17">
        <v>0</v>
      </c>
      <c r="EP40" s="17">
        <v>0</v>
      </c>
      <c r="EQ40" s="17">
        <v>13.4</v>
      </c>
      <c r="ER40" s="17">
        <v>142</v>
      </c>
      <c r="ES40" s="17">
        <v>0.6</v>
      </c>
      <c r="ET40" s="17">
        <v>131.6</v>
      </c>
      <c r="EU40" s="17">
        <v>137.5</v>
      </c>
      <c r="EV40" s="17">
        <v>103.5</v>
      </c>
      <c r="EW40" s="17">
        <v>15.1</v>
      </c>
      <c r="EX40" s="17">
        <v>9.4</v>
      </c>
      <c r="EY40" s="17">
        <v>20.2</v>
      </c>
      <c r="EZ40" s="17"/>
      <c r="FA40" s="17">
        <v>29.8</v>
      </c>
      <c r="FB40" s="17">
        <v>36</v>
      </c>
      <c r="FC40" s="17">
        <v>27.3</v>
      </c>
      <c r="FD40" s="17">
        <v>3.1</v>
      </c>
      <c r="FE40" s="17">
        <v>0</v>
      </c>
      <c r="FF40" s="17">
        <v>9.4</v>
      </c>
      <c r="FG40" s="17">
        <v>6.2</v>
      </c>
      <c r="FH40" s="17">
        <v>7580.3</v>
      </c>
      <c r="FI40" s="15"/>
      <c r="FJ40" s="17">
        <v>24.255859999999998</v>
      </c>
      <c r="FK40" s="17">
        <v>7.944</v>
      </c>
      <c r="FL40" s="17"/>
      <c r="FM40" s="17">
        <v>13.2</v>
      </c>
      <c r="FN40" s="17"/>
      <c r="FO40" s="17">
        <v>18.925599999999999</v>
      </c>
      <c r="FP40" s="17">
        <v>9.8000000000000007</v>
      </c>
      <c r="FQ40" s="17">
        <v>16.2</v>
      </c>
      <c r="FR40" s="17">
        <v>90.325460000000007</v>
      </c>
    </row>
    <row r="41" spans="1:174" ht="24" customHeight="1" x14ac:dyDescent="0.3">
      <c r="A41" s="16" t="s">
        <v>41</v>
      </c>
      <c r="B41" s="16" t="s">
        <v>719</v>
      </c>
      <c r="C41" s="17">
        <v>1</v>
      </c>
      <c r="D41" s="17">
        <v>1.6</v>
      </c>
      <c r="E41" s="17">
        <v>649.9</v>
      </c>
      <c r="F41" s="17">
        <v>217.5</v>
      </c>
      <c r="G41" s="17"/>
      <c r="H41" s="17"/>
      <c r="I41" s="17">
        <v>90.1</v>
      </c>
      <c r="J41" s="17">
        <v>145.80000000000001</v>
      </c>
      <c r="K41" s="17"/>
      <c r="L41" s="17"/>
      <c r="M41" s="17">
        <v>109.6</v>
      </c>
      <c r="N41" s="17">
        <v>105.4</v>
      </c>
      <c r="O41" s="17">
        <v>109.1</v>
      </c>
      <c r="P41" s="17">
        <v>200.5</v>
      </c>
      <c r="Q41" s="17">
        <v>198.8</v>
      </c>
      <c r="R41" s="17">
        <v>104.1</v>
      </c>
      <c r="S41" s="17">
        <v>376.7</v>
      </c>
      <c r="T41" s="17">
        <v>10.5</v>
      </c>
      <c r="U41" s="17"/>
      <c r="V41" s="17"/>
      <c r="W41" s="17"/>
      <c r="X41" s="17"/>
      <c r="Y41" s="17">
        <v>167</v>
      </c>
      <c r="Z41" s="17">
        <v>8.5</v>
      </c>
      <c r="AA41" s="17">
        <v>2.8</v>
      </c>
      <c r="AB41" s="17"/>
      <c r="AC41" s="17">
        <v>6.3</v>
      </c>
      <c r="AD41" s="17">
        <v>7.9</v>
      </c>
      <c r="AE41" s="17">
        <v>141.9</v>
      </c>
      <c r="AF41" s="17">
        <v>3.8</v>
      </c>
      <c r="AG41" s="17"/>
      <c r="AH41" s="17"/>
      <c r="AI41" s="17"/>
      <c r="AJ41" s="17">
        <v>58.1</v>
      </c>
      <c r="AK41" s="17">
        <v>139.30000000000001</v>
      </c>
      <c r="AL41" s="17"/>
      <c r="AM41" s="17"/>
      <c r="AN41" s="17"/>
      <c r="AO41" s="17">
        <v>0</v>
      </c>
      <c r="AP41" s="17">
        <v>458.3</v>
      </c>
      <c r="AQ41" s="17">
        <v>81</v>
      </c>
      <c r="AR41" s="17">
        <v>123.2</v>
      </c>
      <c r="AS41" s="17">
        <v>42.3</v>
      </c>
      <c r="AT41" s="17">
        <v>18.5</v>
      </c>
      <c r="AU41" s="17">
        <v>13.4</v>
      </c>
      <c r="AV41" s="17">
        <v>88.4</v>
      </c>
      <c r="AW41" s="17">
        <v>0</v>
      </c>
      <c r="AX41" s="17">
        <v>124.1</v>
      </c>
      <c r="AY41" s="17">
        <v>72.599999999999994</v>
      </c>
      <c r="AZ41" s="17">
        <v>108</v>
      </c>
      <c r="BA41" s="17"/>
      <c r="BB41" s="17"/>
      <c r="BC41" s="17">
        <v>45.3</v>
      </c>
      <c r="BD41" s="17">
        <v>0</v>
      </c>
      <c r="BE41" s="17">
        <v>4</v>
      </c>
      <c r="BF41" s="17">
        <v>39.5</v>
      </c>
      <c r="BG41" s="17">
        <v>173.8</v>
      </c>
      <c r="BH41" s="17">
        <v>94.8</v>
      </c>
      <c r="BI41" s="17">
        <v>0</v>
      </c>
      <c r="BJ41" s="17"/>
      <c r="BK41" s="17"/>
      <c r="BL41" s="17"/>
      <c r="BM41" s="17"/>
      <c r="BN41" s="17"/>
      <c r="BO41" s="17">
        <v>87.5</v>
      </c>
      <c r="BP41" s="17">
        <v>166.3</v>
      </c>
      <c r="BQ41" s="17">
        <v>158.1</v>
      </c>
      <c r="BR41" s="17">
        <v>198.5</v>
      </c>
      <c r="BS41" s="17">
        <v>249.5</v>
      </c>
      <c r="BT41" s="17"/>
      <c r="BU41" s="17"/>
      <c r="BV41" s="17"/>
      <c r="BW41" s="17"/>
      <c r="BX41" s="17"/>
      <c r="BY41" s="17"/>
      <c r="BZ41" s="17"/>
      <c r="CA41" s="17"/>
      <c r="CB41" s="17">
        <v>2</v>
      </c>
      <c r="CC41" s="17">
        <v>210.3</v>
      </c>
      <c r="CD41" s="17">
        <v>133.9</v>
      </c>
      <c r="CE41" s="17">
        <v>65.3</v>
      </c>
      <c r="CF41" s="17">
        <v>79.2</v>
      </c>
      <c r="CG41" s="17">
        <v>30.4</v>
      </c>
      <c r="CH41" s="17"/>
      <c r="CI41" s="17"/>
      <c r="CJ41" s="17"/>
      <c r="CK41" s="17"/>
      <c r="CL41" s="17">
        <v>138.80000000000001</v>
      </c>
      <c r="CM41" s="17">
        <v>64.3</v>
      </c>
      <c r="CN41" s="17"/>
      <c r="CO41" s="17"/>
      <c r="CP41" s="17"/>
      <c r="CQ41" s="17"/>
      <c r="CR41" s="17"/>
      <c r="CS41" s="17"/>
      <c r="CT41" s="17"/>
      <c r="CU41" s="17">
        <v>0.2</v>
      </c>
      <c r="CV41" s="17">
        <v>112.4</v>
      </c>
      <c r="CW41" s="17">
        <v>73.400000000000006</v>
      </c>
      <c r="CX41" s="17">
        <v>1.1000000000000001</v>
      </c>
      <c r="CY41" s="17">
        <v>0</v>
      </c>
      <c r="CZ41" s="17"/>
      <c r="DA41" s="17">
        <v>9.9</v>
      </c>
      <c r="DB41" s="17">
        <v>3.1</v>
      </c>
      <c r="DC41" s="17">
        <v>0</v>
      </c>
      <c r="DD41" s="17">
        <v>1.8</v>
      </c>
      <c r="DE41" s="17">
        <v>5.2</v>
      </c>
      <c r="DF41" s="17">
        <v>20.399999999999999</v>
      </c>
      <c r="DG41" s="17">
        <v>20</v>
      </c>
      <c r="DH41" s="17">
        <v>18.7</v>
      </c>
      <c r="DI41" s="17">
        <v>3.6</v>
      </c>
      <c r="DJ41" s="17">
        <v>18.5</v>
      </c>
      <c r="DK41" s="17">
        <v>14.2</v>
      </c>
      <c r="DL41" s="17">
        <v>16.899999999999999</v>
      </c>
      <c r="DM41" s="17">
        <v>25</v>
      </c>
      <c r="DN41" s="17">
        <v>83.7</v>
      </c>
      <c r="DO41" s="17">
        <v>4.3</v>
      </c>
      <c r="DP41" s="17">
        <v>2.4</v>
      </c>
      <c r="DQ41" s="17">
        <v>2.4</v>
      </c>
      <c r="DR41" s="17">
        <v>1</v>
      </c>
      <c r="DS41" s="17">
        <v>17.5</v>
      </c>
      <c r="DT41" s="17">
        <v>2.4</v>
      </c>
      <c r="DU41" s="17">
        <v>20</v>
      </c>
      <c r="DV41" s="17">
        <v>3</v>
      </c>
      <c r="DW41" s="17">
        <v>0</v>
      </c>
      <c r="DX41" s="17">
        <v>19.8</v>
      </c>
      <c r="DY41" s="17">
        <v>12.8</v>
      </c>
      <c r="DZ41" s="17">
        <v>20.2</v>
      </c>
      <c r="EA41" s="17">
        <v>20.3</v>
      </c>
      <c r="EB41" s="17">
        <v>19.8</v>
      </c>
      <c r="EC41" s="17">
        <v>21.2</v>
      </c>
      <c r="ED41" s="17">
        <v>57.3</v>
      </c>
      <c r="EE41" s="17">
        <v>32.700000000000003</v>
      </c>
      <c r="EF41" s="17">
        <v>92</v>
      </c>
      <c r="EG41" s="17">
        <v>88.7</v>
      </c>
      <c r="EH41" s="17">
        <v>8.5</v>
      </c>
      <c r="EI41" s="17">
        <v>11.7</v>
      </c>
      <c r="EJ41" s="17">
        <v>10.5</v>
      </c>
      <c r="EK41" s="17">
        <v>8.4</v>
      </c>
      <c r="EL41" s="17">
        <v>7.9</v>
      </c>
      <c r="EM41" s="17">
        <v>0</v>
      </c>
      <c r="EN41" s="17">
        <v>0</v>
      </c>
      <c r="EO41" s="17">
        <v>0</v>
      </c>
      <c r="EP41" s="17">
        <v>0</v>
      </c>
      <c r="EQ41" s="17">
        <v>11.1</v>
      </c>
      <c r="ER41" s="17">
        <v>139.5</v>
      </c>
      <c r="ES41" s="17">
        <v>0.6</v>
      </c>
      <c r="ET41" s="17">
        <v>132.5</v>
      </c>
      <c r="EU41" s="17">
        <v>135.4</v>
      </c>
      <c r="EV41" s="17">
        <v>101.5</v>
      </c>
      <c r="EW41" s="17">
        <v>13.2</v>
      </c>
      <c r="EX41" s="17">
        <v>9.4</v>
      </c>
      <c r="EY41" s="17">
        <v>19.8</v>
      </c>
      <c r="EZ41" s="17"/>
      <c r="FA41" s="17">
        <v>30</v>
      </c>
      <c r="FB41" s="17">
        <v>36.1</v>
      </c>
      <c r="FC41" s="17">
        <v>27.6</v>
      </c>
      <c r="FD41" s="17">
        <v>3.2</v>
      </c>
      <c r="FE41" s="17">
        <v>0</v>
      </c>
      <c r="FF41" s="17">
        <v>9.4</v>
      </c>
      <c r="FG41" s="17">
        <v>6.9</v>
      </c>
      <c r="FH41" s="17">
        <v>7516.6</v>
      </c>
      <c r="FI41" s="15"/>
      <c r="FJ41" s="17">
        <v>24.315249999999999</v>
      </c>
      <c r="FK41" s="17">
        <v>7.9480000000000004</v>
      </c>
      <c r="FL41" s="17"/>
      <c r="FM41" s="17">
        <v>13.2</v>
      </c>
      <c r="FN41" s="17"/>
      <c r="FO41" s="17">
        <v>18.926010000000002</v>
      </c>
      <c r="FP41" s="17">
        <v>9.6999999999999993</v>
      </c>
      <c r="FQ41" s="17">
        <v>16.2</v>
      </c>
      <c r="FR41" s="17">
        <v>90.289259999999999</v>
      </c>
    </row>
    <row r="42" spans="1:174" ht="24" customHeight="1" x14ac:dyDescent="0.3">
      <c r="A42" s="18" t="s">
        <v>41</v>
      </c>
      <c r="B42" s="18" t="s">
        <v>88</v>
      </c>
      <c r="C42" s="19">
        <v>1</v>
      </c>
      <c r="D42" s="19">
        <v>1.6</v>
      </c>
      <c r="E42" s="19">
        <v>649</v>
      </c>
      <c r="F42" s="19">
        <v>213.9</v>
      </c>
      <c r="G42" s="19"/>
      <c r="H42" s="19"/>
      <c r="I42" s="19">
        <v>92</v>
      </c>
      <c r="J42" s="19">
        <v>145.1</v>
      </c>
      <c r="K42" s="19"/>
      <c r="L42" s="19"/>
      <c r="M42" s="19">
        <v>109.9</v>
      </c>
      <c r="N42" s="19">
        <v>103.5</v>
      </c>
      <c r="O42" s="19">
        <v>109.2</v>
      </c>
      <c r="P42" s="19">
        <v>204.9</v>
      </c>
      <c r="Q42" s="19">
        <v>167.8</v>
      </c>
      <c r="R42" s="19">
        <v>97.9</v>
      </c>
      <c r="S42" s="19">
        <v>377.1</v>
      </c>
      <c r="T42" s="19">
        <v>10.6</v>
      </c>
      <c r="U42" s="19"/>
      <c r="V42" s="19"/>
      <c r="W42" s="19"/>
      <c r="X42" s="19"/>
      <c r="Y42" s="19">
        <v>168.2</v>
      </c>
      <c r="Z42" s="19">
        <v>8.6</v>
      </c>
      <c r="AA42" s="19">
        <v>2.9</v>
      </c>
      <c r="AB42" s="19"/>
      <c r="AC42" s="19">
        <v>6.4</v>
      </c>
      <c r="AD42" s="19">
        <v>7.9</v>
      </c>
      <c r="AE42" s="19">
        <v>142.5</v>
      </c>
      <c r="AF42" s="19">
        <v>4</v>
      </c>
      <c r="AG42" s="19"/>
      <c r="AH42" s="19"/>
      <c r="AI42" s="19"/>
      <c r="AJ42" s="19">
        <v>57.6</v>
      </c>
      <c r="AK42" s="19">
        <v>135.30000000000001</v>
      </c>
      <c r="AL42" s="19"/>
      <c r="AM42" s="19"/>
      <c r="AN42" s="19"/>
      <c r="AO42" s="19">
        <v>0</v>
      </c>
      <c r="AP42" s="19">
        <v>458.2</v>
      </c>
      <c r="AQ42" s="19">
        <v>81.7</v>
      </c>
      <c r="AR42" s="19">
        <v>128.80000000000001</v>
      </c>
      <c r="AS42" s="19">
        <v>42.3</v>
      </c>
      <c r="AT42" s="19">
        <v>18.3</v>
      </c>
      <c r="AU42" s="19">
        <v>13.4</v>
      </c>
      <c r="AV42" s="19">
        <v>92.8</v>
      </c>
      <c r="AW42" s="19">
        <v>0</v>
      </c>
      <c r="AX42" s="19">
        <v>122.8</v>
      </c>
      <c r="AY42" s="19">
        <v>72</v>
      </c>
      <c r="AZ42" s="19">
        <v>107.9</v>
      </c>
      <c r="BA42" s="19"/>
      <c r="BB42" s="19"/>
      <c r="BC42" s="19">
        <v>45.5</v>
      </c>
      <c r="BD42" s="19">
        <v>0</v>
      </c>
      <c r="BE42" s="19">
        <v>4</v>
      </c>
      <c r="BF42" s="19">
        <v>40.4</v>
      </c>
      <c r="BG42" s="19">
        <v>173.1</v>
      </c>
      <c r="BH42" s="19">
        <v>95.1</v>
      </c>
      <c r="BI42" s="19">
        <v>0</v>
      </c>
      <c r="BJ42" s="19"/>
      <c r="BK42" s="19"/>
      <c r="BL42" s="19"/>
      <c r="BM42" s="19"/>
      <c r="BN42" s="19"/>
      <c r="BO42" s="19">
        <v>87.5</v>
      </c>
      <c r="BP42" s="19">
        <v>165.8</v>
      </c>
      <c r="BQ42" s="19">
        <v>157.5</v>
      </c>
      <c r="BR42" s="19">
        <v>197.3</v>
      </c>
      <c r="BS42" s="19">
        <v>250.7</v>
      </c>
      <c r="BT42" s="19"/>
      <c r="BU42" s="19"/>
      <c r="BV42" s="19"/>
      <c r="BW42" s="19"/>
      <c r="BX42" s="19"/>
      <c r="BY42" s="19"/>
      <c r="BZ42" s="19"/>
      <c r="CA42" s="19"/>
      <c r="CB42" s="19">
        <v>2.1</v>
      </c>
      <c r="CC42" s="19">
        <v>173.6</v>
      </c>
      <c r="CD42" s="19">
        <v>134.30000000000001</v>
      </c>
      <c r="CE42" s="19">
        <v>65.400000000000006</v>
      </c>
      <c r="CF42" s="19">
        <v>79.400000000000006</v>
      </c>
      <c r="CG42" s="19">
        <v>30.5</v>
      </c>
      <c r="CH42" s="19"/>
      <c r="CI42" s="19"/>
      <c r="CJ42" s="19"/>
      <c r="CK42" s="19"/>
      <c r="CL42" s="19">
        <v>136.80000000000001</v>
      </c>
      <c r="CM42" s="19">
        <v>62.8</v>
      </c>
      <c r="CN42" s="19"/>
      <c r="CO42" s="19"/>
      <c r="CP42" s="19"/>
      <c r="CQ42" s="19"/>
      <c r="CR42" s="19"/>
      <c r="CS42" s="19"/>
      <c r="CT42" s="19"/>
      <c r="CU42" s="19">
        <v>0.1</v>
      </c>
      <c r="CV42" s="19">
        <v>113.5</v>
      </c>
      <c r="CW42" s="19">
        <v>67.2</v>
      </c>
      <c r="CX42" s="19">
        <v>1.1000000000000001</v>
      </c>
      <c r="CY42" s="19">
        <v>0</v>
      </c>
      <c r="CZ42" s="19"/>
      <c r="DA42" s="19">
        <v>9.9</v>
      </c>
      <c r="DB42" s="19">
        <v>3.2</v>
      </c>
      <c r="DC42" s="19">
        <v>0</v>
      </c>
      <c r="DD42" s="19">
        <v>1.8</v>
      </c>
      <c r="DE42" s="19">
        <v>5.0999999999999996</v>
      </c>
      <c r="DF42" s="19">
        <v>20.2</v>
      </c>
      <c r="DG42" s="19">
        <v>20</v>
      </c>
      <c r="DH42" s="19">
        <v>19.399999999999999</v>
      </c>
      <c r="DI42" s="19">
        <v>3.6</v>
      </c>
      <c r="DJ42" s="19">
        <v>18.5</v>
      </c>
      <c r="DK42" s="19">
        <v>13.2</v>
      </c>
      <c r="DL42" s="19">
        <v>15.8</v>
      </c>
      <c r="DM42" s="19">
        <v>25.1</v>
      </c>
      <c r="DN42" s="19">
        <v>84</v>
      </c>
      <c r="DO42" s="19">
        <v>4.3</v>
      </c>
      <c r="DP42" s="19">
        <v>2.4</v>
      </c>
      <c r="DQ42" s="19">
        <v>2.4</v>
      </c>
      <c r="DR42" s="19">
        <v>1</v>
      </c>
      <c r="DS42" s="19">
        <v>16</v>
      </c>
      <c r="DT42" s="19">
        <v>1.7</v>
      </c>
      <c r="DU42" s="19">
        <v>20.3</v>
      </c>
      <c r="DV42" s="19">
        <v>3</v>
      </c>
      <c r="DW42" s="19">
        <v>0</v>
      </c>
      <c r="DX42" s="19">
        <v>19.8</v>
      </c>
      <c r="DY42" s="19">
        <v>12.8</v>
      </c>
      <c r="DZ42" s="19">
        <v>20.2</v>
      </c>
      <c r="EA42" s="19">
        <v>20.3</v>
      </c>
      <c r="EB42" s="19">
        <v>19.8</v>
      </c>
      <c r="EC42" s="19">
        <v>20.5</v>
      </c>
      <c r="ED42" s="19">
        <v>54</v>
      </c>
      <c r="EE42" s="19">
        <v>30.5</v>
      </c>
      <c r="EF42" s="19">
        <v>92</v>
      </c>
      <c r="EG42" s="19">
        <v>88.7</v>
      </c>
      <c r="EH42" s="19">
        <v>8.4</v>
      </c>
      <c r="EI42" s="19">
        <v>11.7</v>
      </c>
      <c r="EJ42" s="19">
        <v>10.4</v>
      </c>
      <c r="EK42" s="19">
        <v>8.4</v>
      </c>
      <c r="EL42" s="19">
        <v>7.9</v>
      </c>
      <c r="EM42" s="19">
        <v>0</v>
      </c>
      <c r="EN42" s="19">
        <v>0</v>
      </c>
      <c r="EO42" s="19">
        <v>0</v>
      </c>
      <c r="EP42" s="19">
        <v>0.8</v>
      </c>
      <c r="EQ42" s="19">
        <v>10.7</v>
      </c>
      <c r="ER42" s="19">
        <v>131.5</v>
      </c>
      <c r="ES42" s="19">
        <v>0.6</v>
      </c>
      <c r="ET42" s="19">
        <v>132.5</v>
      </c>
      <c r="EU42" s="19">
        <v>133.69999999999999</v>
      </c>
      <c r="EV42" s="19">
        <v>95.6</v>
      </c>
      <c r="EW42" s="19">
        <v>9.1</v>
      </c>
      <c r="EX42" s="19">
        <v>9.3000000000000007</v>
      </c>
      <c r="EY42" s="19">
        <v>19.8</v>
      </c>
      <c r="EZ42" s="19"/>
      <c r="FA42" s="19">
        <v>29.6</v>
      </c>
      <c r="FB42" s="19">
        <v>36.200000000000003</v>
      </c>
      <c r="FC42" s="19">
        <v>27.8</v>
      </c>
      <c r="FD42" s="19">
        <v>3.2</v>
      </c>
      <c r="FE42" s="19">
        <v>0</v>
      </c>
      <c r="FF42" s="19">
        <v>9.3000000000000007</v>
      </c>
      <c r="FG42" s="19">
        <v>5.7</v>
      </c>
      <c r="FH42" s="19">
        <v>7410.5</v>
      </c>
      <c r="FI42" s="15"/>
      <c r="FJ42" s="19">
        <v>24.34046</v>
      </c>
      <c r="FK42" s="19">
        <v>7.9480000000000004</v>
      </c>
      <c r="FL42" s="19"/>
      <c r="FM42" s="19">
        <v>13.2</v>
      </c>
      <c r="FN42" s="19"/>
      <c r="FO42" s="19">
        <v>18.926439999999999</v>
      </c>
      <c r="FP42" s="19">
        <v>9.6</v>
      </c>
      <c r="FQ42" s="19">
        <v>16</v>
      </c>
      <c r="FR42" s="19">
        <v>90.014899999999997</v>
      </c>
    </row>
    <row r="43" spans="1:174" ht="24" customHeight="1" x14ac:dyDescent="0.3">
      <c r="A43" s="13" t="s">
        <v>41</v>
      </c>
      <c r="B43" s="13" t="s">
        <v>720</v>
      </c>
      <c r="C43" s="14">
        <v>1</v>
      </c>
      <c r="D43" s="14">
        <v>1.6</v>
      </c>
      <c r="E43" s="14">
        <v>652.70000000000005</v>
      </c>
      <c r="F43" s="14">
        <v>217.6</v>
      </c>
      <c r="G43" s="14"/>
      <c r="H43" s="14"/>
      <c r="I43" s="14">
        <v>92.2</v>
      </c>
      <c r="J43" s="14">
        <v>147.1</v>
      </c>
      <c r="K43" s="14"/>
      <c r="L43" s="14"/>
      <c r="M43" s="14">
        <v>113.2</v>
      </c>
      <c r="N43" s="14">
        <v>104</v>
      </c>
      <c r="O43" s="14">
        <v>111.8</v>
      </c>
      <c r="P43" s="14">
        <v>208.7</v>
      </c>
      <c r="Q43" s="14">
        <v>109.5</v>
      </c>
      <c r="R43" s="14">
        <v>70.7</v>
      </c>
      <c r="S43" s="14">
        <v>376.7</v>
      </c>
      <c r="T43" s="14">
        <v>10.5</v>
      </c>
      <c r="U43" s="14"/>
      <c r="V43" s="14"/>
      <c r="W43" s="14"/>
      <c r="X43" s="14"/>
      <c r="Y43" s="14">
        <v>172</v>
      </c>
      <c r="Z43" s="14">
        <v>9</v>
      </c>
      <c r="AA43" s="14">
        <v>3.3</v>
      </c>
      <c r="AB43" s="14"/>
      <c r="AC43" s="14">
        <v>6.5</v>
      </c>
      <c r="AD43" s="14">
        <v>7.9</v>
      </c>
      <c r="AE43" s="14">
        <v>142.4</v>
      </c>
      <c r="AF43" s="14">
        <v>4.9000000000000004</v>
      </c>
      <c r="AG43" s="14"/>
      <c r="AH43" s="14"/>
      <c r="AI43" s="14"/>
      <c r="AJ43" s="14">
        <v>56.3</v>
      </c>
      <c r="AK43" s="14">
        <v>211.1</v>
      </c>
      <c r="AL43" s="14"/>
      <c r="AM43" s="14"/>
      <c r="AN43" s="14"/>
      <c r="AO43" s="14">
        <v>0</v>
      </c>
      <c r="AP43" s="14">
        <v>461.2</v>
      </c>
      <c r="AQ43" s="14">
        <v>82</v>
      </c>
      <c r="AR43" s="14">
        <v>147.4</v>
      </c>
      <c r="AS43" s="14">
        <v>42.2</v>
      </c>
      <c r="AT43" s="14">
        <v>18.5</v>
      </c>
      <c r="AU43" s="14">
        <v>13.4</v>
      </c>
      <c r="AV43" s="14">
        <v>93.1</v>
      </c>
      <c r="AW43" s="14">
        <v>0</v>
      </c>
      <c r="AX43" s="14">
        <v>126.7</v>
      </c>
      <c r="AY43" s="14">
        <v>71.099999999999994</v>
      </c>
      <c r="AZ43" s="14">
        <v>108.8</v>
      </c>
      <c r="BA43" s="14"/>
      <c r="BB43" s="14"/>
      <c r="BC43" s="14">
        <v>45.6</v>
      </c>
      <c r="BD43" s="14">
        <v>0</v>
      </c>
      <c r="BE43" s="14">
        <v>4</v>
      </c>
      <c r="BF43" s="14">
        <v>40.4</v>
      </c>
      <c r="BG43" s="14">
        <v>175.2</v>
      </c>
      <c r="BH43" s="14">
        <v>95.8</v>
      </c>
      <c r="BI43" s="14">
        <v>0</v>
      </c>
      <c r="BJ43" s="14"/>
      <c r="BK43" s="14"/>
      <c r="BL43" s="14"/>
      <c r="BM43" s="14"/>
      <c r="BN43" s="14"/>
      <c r="BO43" s="14">
        <v>88.5</v>
      </c>
      <c r="BP43" s="14">
        <v>139.9</v>
      </c>
      <c r="BQ43" s="14">
        <v>139.69999999999999</v>
      </c>
      <c r="BR43" s="14">
        <v>141.30000000000001</v>
      </c>
      <c r="BS43" s="14">
        <v>224.9</v>
      </c>
      <c r="BT43" s="14"/>
      <c r="BU43" s="14"/>
      <c r="BV43" s="14"/>
      <c r="BW43" s="14"/>
      <c r="BX43" s="14"/>
      <c r="BY43" s="14"/>
      <c r="BZ43" s="14"/>
      <c r="CA43" s="14"/>
      <c r="CB43" s="14">
        <v>2.1</v>
      </c>
      <c r="CC43" s="14">
        <v>256.89999999999998</v>
      </c>
      <c r="CD43" s="14">
        <v>131.5</v>
      </c>
      <c r="CE43" s="14">
        <v>63.2</v>
      </c>
      <c r="CF43" s="14">
        <v>80.400000000000006</v>
      </c>
      <c r="CG43" s="14">
        <v>30.9</v>
      </c>
      <c r="CH43" s="14"/>
      <c r="CI43" s="14"/>
      <c r="CJ43" s="14"/>
      <c r="CK43" s="14"/>
      <c r="CL43" s="14">
        <v>136.30000000000001</v>
      </c>
      <c r="CM43" s="14">
        <v>62.5</v>
      </c>
      <c r="CN43" s="14"/>
      <c r="CO43" s="14"/>
      <c r="CP43" s="14"/>
      <c r="CQ43" s="14"/>
      <c r="CR43" s="14"/>
      <c r="CS43" s="14"/>
      <c r="CT43" s="14"/>
      <c r="CU43" s="14">
        <v>0.1</v>
      </c>
      <c r="CV43" s="14">
        <v>113.5</v>
      </c>
      <c r="CW43" s="14">
        <v>28.9</v>
      </c>
      <c r="CX43" s="14">
        <v>0.9</v>
      </c>
      <c r="CY43" s="14">
        <v>0</v>
      </c>
      <c r="CZ43" s="14"/>
      <c r="DA43" s="14">
        <v>9.9</v>
      </c>
      <c r="DB43" s="14">
        <v>5</v>
      </c>
      <c r="DC43" s="14">
        <v>0</v>
      </c>
      <c r="DD43" s="14">
        <v>1.8</v>
      </c>
      <c r="DE43" s="14">
        <v>5.2</v>
      </c>
      <c r="DF43" s="14">
        <v>20.5</v>
      </c>
      <c r="DG43" s="14">
        <v>20</v>
      </c>
      <c r="DH43" s="14">
        <v>19</v>
      </c>
      <c r="DI43" s="14">
        <v>3.6</v>
      </c>
      <c r="DJ43" s="14">
        <v>18.5</v>
      </c>
      <c r="DK43" s="14">
        <v>11.3</v>
      </c>
      <c r="DL43" s="14">
        <v>13.3</v>
      </c>
      <c r="DM43" s="14">
        <v>25.3</v>
      </c>
      <c r="DN43" s="14">
        <v>84.3</v>
      </c>
      <c r="DO43" s="14">
        <v>4.3</v>
      </c>
      <c r="DP43" s="14">
        <v>2.4</v>
      </c>
      <c r="DQ43" s="14">
        <v>2.4</v>
      </c>
      <c r="DR43" s="14">
        <v>1</v>
      </c>
      <c r="DS43" s="14">
        <v>12.8</v>
      </c>
      <c r="DT43" s="14">
        <v>2.5</v>
      </c>
      <c r="DU43" s="14">
        <v>20.3</v>
      </c>
      <c r="DV43" s="14">
        <v>3</v>
      </c>
      <c r="DW43" s="14">
        <v>0</v>
      </c>
      <c r="DX43" s="14">
        <v>19.8</v>
      </c>
      <c r="DY43" s="14">
        <v>12.8</v>
      </c>
      <c r="DZ43" s="14">
        <v>20.2</v>
      </c>
      <c r="EA43" s="14">
        <v>20.3</v>
      </c>
      <c r="EB43" s="14">
        <v>20</v>
      </c>
      <c r="EC43" s="14">
        <v>23.1</v>
      </c>
      <c r="ED43" s="14">
        <v>59.9</v>
      </c>
      <c r="EE43" s="14">
        <v>13.3</v>
      </c>
      <c r="EF43" s="14">
        <v>92.3</v>
      </c>
      <c r="EG43" s="14">
        <v>89.9</v>
      </c>
      <c r="EH43" s="14">
        <v>8.6</v>
      </c>
      <c r="EI43" s="14">
        <v>10.7</v>
      </c>
      <c r="EJ43" s="14">
        <v>10.4</v>
      </c>
      <c r="EK43" s="14">
        <v>8.4</v>
      </c>
      <c r="EL43" s="14">
        <v>8.1</v>
      </c>
      <c r="EM43" s="14">
        <v>0</v>
      </c>
      <c r="EN43" s="14">
        <v>0</v>
      </c>
      <c r="EO43" s="14">
        <v>0</v>
      </c>
      <c r="EP43" s="14">
        <v>0.2</v>
      </c>
      <c r="EQ43" s="14">
        <v>6.8</v>
      </c>
      <c r="ER43" s="14">
        <v>98.4</v>
      </c>
      <c r="ES43" s="14">
        <v>0.6</v>
      </c>
      <c r="ET43" s="14">
        <v>132.5</v>
      </c>
      <c r="EU43" s="14">
        <v>143.19999999999999</v>
      </c>
      <c r="EV43" s="14">
        <v>77.8</v>
      </c>
      <c r="EW43" s="14">
        <v>4.8</v>
      </c>
      <c r="EX43" s="14">
        <v>9.3000000000000007</v>
      </c>
      <c r="EY43" s="14">
        <v>20</v>
      </c>
      <c r="EZ43" s="14"/>
      <c r="FA43" s="14">
        <v>30.2</v>
      </c>
      <c r="FB43" s="14">
        <v>35.700000000000003</v>
      </c>
      <c r="FC43" s="14">
        <v>28</v>
      </c>
      <c r="FD43" s="14">
        <v>3.1</v>
      </c>
      <c r="FE43" s="14">
        <v>0</v>
      </c>
      <c r="FF43" s="14">
        <v>9.3000000000000007</v>
      </c>
      <c r="FG43" s="14">
        <v>7.2</v>
      </c>
      <c r="FH43" s="14">
        <v>7308.9</v>
      </c>
      <c r="FI43" s="15"/>
      <c r="FJ43" s="14">
        <v>24.363219999999998</v>
      </c>
      <c r="FK43" s="14">
        <v>7.9429999999999996</v>
      </c>
      <c r="FL43" s="14"/>
      <c r="FM43" s="14">
        <v>13.1</v>
      </c>
      <c r="FN43" s="14"/>
      <c r="FO43" s="14">
        <v>18.92651</v>
      </c>
      <c r="FP43" s="14">
        <v>9.6999999999999993</v>
      </c>
      <c r="FQ43" s="14">
        <v>16</v>
      </c>
      <c r="FR43" s="14">
        <v>90.032730000000001</v>
      </c>
    </row>
    <row r="44" spans="1:174" ht="24" customHeight="1" x14ac:dyDescent="0.3">
      <c r="A44" s="16" t="s">
        <v>41</v>
      </c>
      <c r="B44" s="16" t="s">
        <v>721</v>
      </c>
      <c r="C44" s="17">
        <v>1</v>
      </c>
      <c r="D44" s="17">
        <v>1.6</v>
      </c>
      <c r="E44" s="17">
        <v>647.79999999999995</v>
      </c>
      <c r="F44" s="17">
        <v>217.5</v>
      </c>
      <c r="G44" s="17"/>
      <c r="H44" s="17"/>
      <c r="I44" s="17">
        <v>89.8</v>
      </c>
      <c r="J44" s="17">
        <v>144.69999999999999</v>
      </c>
      <c r="K44" s="17"/>
      <c r="L44" s="17"/>
      <c r="M44" s="17">
        <v>114.3</v>
      </c>
      <c r="N44" s="17">
        <v>104.6</v>
      </c>
      <c r="O44" s="17">
        <v>114.4</v>
      </c>
      <c r="P44" s="17">
        <v>207.1</v>
      </c>
      <c r="Q44" s="17">
        <v>108.6</v>
      </c>
      <c r="R44" s="17">
        <v>68.7</v>
      </c>
      <c r="S44" s="17">
        <v>377.3</v>
      </c>
      <c r="T44" s="17">
        <v>10.5</v>
      </c>
      <c r="U44" s="17"/>
      <c r="V44" s="17"/>
      <c r="W44" s="17"/>
      <c r="X44" s="17"/>
      <c r="Y44" s="17">
        <v>166.1</v>
      </c>
      <c r="Z44" s="17">
        <v>7.3</v>
      </c>
      <c r="AA44" s="17">
        <v>3</v>
      </c>
      <c r="AB44" s="17"/>
      <c r="AC44" s="17">
        <v>6.3</v>
      </c>
      <c r="AD44" s="17">
        <v>7.9</v>
      </c>
      <c r="AE44" s="17">
        <v>143.30000000000001</v>
      </c>
      <c r="AF44" s="17">
        <v>8.1999999999999993</v>
      </c>
      <c r="AG44" s="17"/>
      <c r="AH44" s="17"/>
      <c r="AI44" s="17"/>
      <c r="AJ44" s="17">
        <v>54.5</v>
      </c>
      <c r="AK44" s="17">
        <v>200.7</v>
      </c>
      <c r="AL44" s="17"/>
      <c r="AM44" s="17"/>
      <c r="AN44" s="17"/>
      <c r="AO44" s="17">
        <v>0</v>
      </c>
      <c r="AP44" s="17">
        <v>455.8</v>
      </c>
      <c r="AQ44" s="17">
        <v>82</v>
      </c>
      <c r="AR44" s="17">
        <v>136.69999999999999</v>
      </c>
      <c r="AS44" s="17">
        <v>42.3</v>
      </c>
      <c r="AT44" s="17">
        <v>18.5</v>
      </c>
      <c r="AU44" s="17">
        <v>13.4</v>
      </c>
      <c r="AV44" s="17">
        <v>93.2</v>
      </c>
      <c r="AW44" s="17">
        <v>0</v>
      </c>
      <c r="AX44" s="17">
        <v>119.7</v>
      </c>
      <c r="AY44" s="17">
        <v>73.099999999999994</v>
      </c>
      <c r="AZ44" s="17">
        <v>108.2</v>
      </c>
      <c r="BA44" s="17"/>
      <c r="BB44" s="17"/>
      <c r="BC44" s="17">
        <v>45.6</v>
      </c>
      <c r="BD44" s="17">
        <v>0</v>
      </c>
      <c r="BE44" s="17">
        <v>4</v>
      </c>
      <c r="BF44" s="17">
        <v>38.5</v>
      </c>
      <c r="BG44" s="17">
        <v>172.3</v>
      </c>
      <c r="BH44" s="17">
        <v>94.7</v>
      </c>
      <c r="BI44" s="17">
        <v>0</v>
      </c>
      <c r="BJ44" s="17"/>
      <c r="BK44" s="17"/>
      <c r="BL44" s="17"/>
      <c r="BM44" s="17"/>
      <c r="BN44" s="17"/>
      <c r="BO44" s="17">
        <v>86.7</v>
      </c>
      <c r="BP44" s="17">
        <v>142.19999999999999</v>
      </c>
      <c r="BQ44" s="17">
        <v>142.4</v>
      </c>
      <c r="BR44" s="17">
        <v>142</v>
      </c>
      <c r="BS44" s="17">
        <v>222</v>
      </c>
      <c r="BT44" s="17"/>
      <c r="BU44" s="17"/>
      <c r="BV44" s="17"/>
      <c r="BW44" s="17"/>
      <c r="BX44" s="17"/>
      <c r="BY44" s="17"/>
      <c r="BZ44" s="17"/>
      <c r="CA44" s="17"/>
      <c r="CB44" s="17">
        <v>2.1</v>
      </c>
      <c r="CC44" s="17">
        <v>243.5</v>
      </c>
      <c r="CD44" s="17">
        <v>124.7</v>
      </c>
      <c r="CE44" s="17">
        <v>60.6</v>
      </c>
      <c r="CF44" s="17">
        <v>79.099999999999994</v>
      </c>
      <c r="CG44" s="17">
        <v>29.9</v>
      </c>
      <c r="CH44" s="17"/>
      <c r="CI44" s="17"/>
      <c r="CJ44" s="17"/>
      <c r="CK44" s="17"/>
      <c r="CL44" s="17">
        <v>138.9</v>
      </c>
      <c r="CM44" s="17">
        <v>64.599999999999994</v>
      </c>
      <c r="CN44" s="17"/>
      <c r="CO44" s="17"/>
      <c r="CP44" s="17"/>
      <c r="CQ44" s="17"/>
      <c r="CR44" s="17"/>
      <c r="CS44" s="17"/>
      <c r="CT44" s="17"/>
      <c r="CU44" s="17">
        <v>0</v>
      </c>
      <c r="CV44" s="17">
        <v>111.5</v>
      </c>
      <c r="CW44" s="17">
        <v>32.9</v>
      </c>
      <c r="CX44" s="17">
        <v>1.7</v>
      </c>
      <c r="CY44" s="17">
        <v>0</v>
      </c>
      <c r="CZ44" s="17"/>
      <c r="DA44" s="17">
        <v>9.9</v>
      </c>
      <c r="DB44" s="17">
        <v>5.2</v>
      </c>
      <c r="DC44" s="17">
        <v>0</v>
      </c>
      <c r="DD44" s="17">
        <v>1.9</v>
      </c>
      <c r="DE44" s="17">
        <v>5.2</v>
      </c>
      <c r="DF44" s="17">
        <v>19.899999999999999</v>
      </c>
      <c r="DG44" s="17">
        <v>20</v>
      </c>
      <c r="DH44" s="17">
        <v>18.8</v>
      </c>
      <c r="DI44" s="17">
        <v>3.6</v>
      </c>
      <c r="DJ44" s="17">
        <v>18.5</v>
      </c>
      <c r="DK44" s="17">
        <v>5.8</v>
      </c>
      <c r="DL44" s="17">
        <v>6.6</v>
      </c>
      <c r="DM44" s="17">
        <v>25.6</v>
      </c>
      <c r="DN44" s="17">
        <v>84.6</v>
      </c>
      <c r="DO44" s="17">
        <v>4.7</v>
      </c>
      <c r="DP44" s="17">
        <v>2.4</v>
      </c>
      <c r="DQ44" s="17">
        <v>2.4</v>
      </c>
      <c r="DR44" s="17">
        <v>1</v>
      </c>
      <c r="DS44" s="17">
        <v>5.5</v>
      </c>
      <c r="DT44" s="17">
        <v>2.1</v>
      </c>
      <c r="DU44" s="17">
        <v>20.3</v>
      </c>
      <c r="DV44" s="17">
        <v>2.9</v>
      </c>
      <c r="DW44" s="17">
        <v>0</v>
      </c>
      <c r="DX44" s="17">
        <v>19.8</v>
      </c>
      <c r="DY44" s="17">
        <v>12.8</v>
      </c>
      <c r="DZ44" s="17">
        <v>20.2</v>
      </c>
      <c r="EA44" s="17">
        <v>20.3</v>
      </c>
      <c r="EB44" s="17">
        <v>20</v>
      </c>
      <c r="EC44" s="17">
        <v>14.3</v>
      </c>
      <c r="ED44" s="17">
        <v>69.7</v>
      </c>
      <c r="EE44" s="17">
        <v>14.5</v>
      </c>
      <c r="EF44" s="17">
        <v>92.3</v>
      </c>
      <c r="EG44" s="17">
        <v>88.6</v>
      </c>
      <c r="EH44" s="17">
        <v>8.9</v>
      </c>
      <c r="EI44" s="17">
        <v>10.6</v>
      </c>
      <c r="EJ44" s="17">
        <v>10.4</v>
      </c>
      <c r="EK44" s="17">
        <v>8.4</v>
      </c>
      <c r="EL44" s="17">
        <v>8.1</v>
      </c>
      <c r="EM44" s="17">
        <v>0</v>
      </c>
      <c r="EN44" s="17">
        <v>0</v>
      </c>
      <c r="EO44" s="17">
        <v>0</v>
      </c>
      <c r="EP44" s="17">
        <v>0.6</v>
      </c>
      <c r="EQ44" s="17">
        <v>4.4000000000000004</v>
      </c>
      <c r="ER44" s="17">
        <v>63.8</v>
      </c>
      <c r="ES44" s="17">
        <v>0.6</v>
      </c>
      <c r="ET44" s="17">
        <v>132.5</v>
      </c>
      <c r="EU44" s="17">
        <v>145</v>
      </c>
      <c r="EV44" s="17">
        <v>56.2</v>
      </c>
      <c r="EW44" s="17">
        <v>1.7</v>
      </c>
      <c r="EX44" s="17">
        <v>9.4</v>
      </c>
      <c r="EY44" s="17">
        <v>20</v>
      </c>
      <c r="EZ44" s="17"/>
      <c r="FA44" s="17">
        <v>29.6</v>
      </c>
      <c r="FB44" s="17">
        <v>36.4</v>
      </c>
      <c r="FC44" s="17">
        <v>28.1</v>
      </c>
      <c r="FD44" s="17">
        <v>3.1</v>
      </c>
      <c r="FE44" s="17">
        <v>0</v>
      </c>
      <c r="FF44" s="17">
        <v>9.4</v>
      </c>
      <c r="FG44" s="17">
        <v>7</v>
      </c>
      <c r="FH44" s="17">
        <v>7161.6</v>
      </c>
      <c r="FI44" s="15"/>
      <c r="FJ44" s="17">
        <v>24.336349999999999</v>
      </c>
      <c r="FK44" s="17">
        <v>7.9429999999999996</v>
      </c>
      <c r="FL44" s="17"/>
      <c r="FM44" s="17">
        <v>13.2</v>
      </c>
      <c r="FN44" s="17"/>
      <c r="FO44" s="17">
        <v>18.925709999999999</v>
      </c>
      <c r="FP44" s="17">
        <v>9.8000000000000007</v>
      </c>
      <c r="FQ44" s="17">
        <v>16</v>
      </c>
      <c r="FR44" s="17">
        <v>90.205060000000003</v>
      </c>
    </row>
    <row r="45" spans="1:174" ht="24" customHeight="1" x14ac:dyDescent="0.3">
      <c r="A45" s="16" t="s">
        <v>41</v>
      </c>
      <c r="B45" s="16" t="s">
        <v>722</v>
      </c>
      <c r="C45" s="17">
        <v>1</v>
      </c>
      <c r="D45" s="17">
        <v>1.6</v>
      </c>
      <c r="E45" s="17">
        <v>653.20000000000005</v>
      </c>
      <c r="F45" s="17">
        <v>218.8</v>
      </c>
      <c r="G45" s="17"/>
      <c r="H45" s="17"/>
      <c r="I45" s="17">
        <v>91.7</v>
      </c>
      <c r="J45" s="17">
        <v>147</v>
      </c>
      <c r="K45" s="17"/>
      <c r="L45" s="17"/>
      <c r="M45" s="17">
        <v>128.30000000000001</v>
      </c>
      <c r="N45" s="17">
        <v>105</v>
      </c>
      <c r="O45" s="17">
        <v>127.9</v>
      </c>
      <c r="P45" s="17">
        <v>212.3</v>
      </c>
      <c r="Q45" s="17">
        <v>109.4</v>
      </c>
      <c r="R45" s="17">
        <v>68.8</v>
      </c>
      <c r="S45" s="17">
        <v>379.5</v>
      </c>
      <c r="T45" s="17">
        <v>10.6</v>
      </c>
      <c r="U45" s="17"/>
      <c r="V45" s="17"/>
      <c r="W45" s="17"/>
      <c r="X45" s="17"/>
      <c r="Y45" s="17">
        <v>168</v>
      </c>
      <c r="Z45" s="17">
        <v>7.8</v>
      </c>
      <c r="AA45" s="17">
        <v>3.4</v>
      </c>
      <c r="AB45" s="17"/>
      <c r="AC45" s="17">
        <v>6.5</v>
      </c>
      <c r="AD45" s="17">
        <v>8.6</v>
      </c>
      <c r="AE45" s="17">
        <v>143</v>
      </c>
      <c r="AF45" s="17">
        <v>8.4</v>
      </c>
      <c r="AG45" s="17"/>
      <c r="AH45" s="17"/>
      <c r="AI45" s="17"/>
      <c r="AJ45" s="17">
        <v>54.5</v>
      </c>
      <c r="AK45" s="17">
        <v>214.2</v>
      </c>
      <c r="AL45" s="17"/>
      <c r="AM45" s="17"/>
      <c r="AN45" s="17"/>
      <c r="AO45" s="17">
        <v>6.5</v>
      </c>
      <c r="AP45" s="17">
        <v>458.8</v>
      </c>
      <c r="AQ45" s="17">
        <v>82</v>
      </c>
      <c r="AR45" s="17">
        <v>149.5</v>
      </c>
      <c r="AS45" s="17">
        <v>42.4</v>
      </c>
      <c r="AT45" s="17">
        <v>17.2</v>
      </c>
      <c r="AU45" s="17">
        <v>13.4</v>
      </c>
      <c r="AV45" s="17">
        <v>94</v>
      </c>
      <c r="AW45" s="17">
        <v>0</v>
      </c>
      <c r="AX45" s="17">
        <v>123.9</v>
      </c>
      <c r="AY45" s="17">
        <v>73.099999999999994</v>
      </c>
      <c r="AZ45" s="17">
        <v>108.9</v>
      </c>
      <c r="BA45" s="17"/>
      <c r="BB45" s="17"/>
      <c r="BC45" s="17">
        <v>46</v>
      </c>
      <c r="BD45" s="17">
        <v>0</v>
      </c>
      <c r="BE45" s="17">
        <v>4</v>
      </c>
      <c r="BF45" s="17">
        <v>39</v>
      </c>
      <c r="BG45" s="17">
        <v>174.8</v>
      </c>
      <c r="BH45" s="17">
        <v>95.2</v>
      </c>
      <c r="BI45" s="17">
        <v>0</v>
      </c>
      <c r="BJ45" s="17"/>
      <c r="BK45" s="17"/>
      <c r="BL45" s="17"/>
      <c r="BM45" s="17"/>
      <c r="BN45" s="17"/>
      <c r="BO45" s="17">
        <v>87.6</v>
      </c>
      <c r="BP45" s="17">
        <v>141.6</v>
      </c>
      <c r="BQ45" s="17">
        <v>141.69999999999999</v>
      </c>
      <c r="BR45" s="17">
        <v>141.6</v>
      </c>
      <c r="BS45" s="17">
        <v>222.7</v>
      </c>
      <c r="BT45" s="17"/>
      <c r="BU45" s="17"/>
      <c r="BV45" s="17"/>
      <c r="BW45" s="17"/>
      <c r="BX45" s="17"/>
      <c r="BY45" s="17"/>
      <c r="BZ45" s="17"/>
      <c r="CA45" s="17"/>
      <c r="CB45" s="17">
        <v>2.1</v>
      </c>
      <c r="CC45" s="17">
        <v>271.7</v>
      </c>
      <c r="CD45" s="17">
        <v>133.4</v>
      </c>
      <c r="CE45" s="17">
        <v>61.5</v>
      </c>
      <c r="CF45" s="17">
        <v>79.3</v>
      </c>
      <c r="CG45" s="17">
        <v>30.3</v>
      </c>
      <c r="CH45" s="17"/>
      <c r="CI45" s="17"/>
      <c r="CJ45" s="17"/>
      <c r="CK45" s="17"/>
      <c r="CL45" s="17">
        <v>138.80000000000001</v>
      </c>
      <c r="CM45" s="17">
        <v>64.5</v>
      </c>
      <c r="CN45" s="17"/>
      <c r="CO45" s="17"/>
      <c r="CP45" s="17"/>
      <c r="CQ45" s="17"/>
      <c r="CR45" s="17"/>
      <c r="CS45" s="17"/>
      <c r="CT45" s="17"/>
      <c r="CU45" s="17">
        <v>0</v>
      </c>
      <c r="CV45" s="17">
        <v>111.5</v>
      </c>
      <c r="CW45" s="17">
        <v>12.8</v>
      </c>
      <c r="CX45" s="17">
        <v>1.1000000000000001</v>
      </c>
      <c r="CY45" s="17">
        <v>0</v>
      </c>
      <c r="CZ45" s="17"/>
      <c r="DA45" s="17">
        <v>10</v>
      </c>
      <c r="DB45" s="17">
        <v>5.2</v>
      </c>
      <c r="DC45" s="17">
        <v>0</v>
      </c>
      <c r="DD45" s="17">
        <v>1.9</v>
      </c>
      <c r="DE45" s="17">
        <v>5.2</v>
      </c>
      <c r="DF45" s="17">
        <v>20.3</v>
      </c>
      <c r="DG45" s="17">
        <v>20</v>
      </c>
      <c r="DH45" s="17">
        <v>18.8</v>
      </c>
      <c r="DI45" s="17">
        <v>3.6</v>
      </c>
      <c r="DJ45" s="17">
        <v>18.5</v>
      </c>
      <c r="DK45" s="17">
        <v>0.9</v>
      </c>
      <c r="DL45" s="17">
        <v>0.9</v>
      </c>
      <c r="DM45" s="17">
        <v>25.8</v>
      </c>
      <c r="DN45" s="17">
        <v>84.7</v>
      </c>
      <c r="DO45" s="17">
        <v>4.8</v>
      </c>
      <c r="DP45" s="17">
        <v>2.4</v>
      </c>
      <c r="DQ45" s="17">
        <v>2.4</v>
      </c>
      <c r="DR45" s="17">
        <v>1</v>
      </c>
      <c r="DS45" s="17">
        <v>0.5</v>
      </c>
      <c r="DT45" s="17">
        <v>2.2000000000000002</v>
      </c>
      <c r="DU45" s="17">
        <v>20.5</v>
      </c>
      <c r="DV45" s="17">
        <v>2.9</v>
      </c>
      <c r="DW45" s="17">
        <v>0</v>
      </c>
      <c r="DX45" s="17">
        <v>19.8</v>
      </c>
      <c r="DY45" s="17">
        <v>13</v>
      </c>
      <c r="DZ45" s="17">
        <v>20.3</v>
      </c>
      <c r="EA45" s="17">
        <v>20.3</v>
      </c>
      <c r="EB45" s="17">
        <v>20</v>
      </c>
      <c r="EC45" s="17">
        <v>14.6</v>
      </c>
      <c r="ED45" s="17">
        <v>76.400000000000006</v>
      </c>
      <c r="EE45" s="17">
        <v>3</v>
      </c>
      <c r="EF45" s="17">
        <v>91.7</v>
      </c>
      <c r="EG45" s="17">
        <v>88.7</v>
      </c>
      <c r="EH45" s="17">
        <v>7.4</v>
      </c>
      <c r="EI45" s="17">
        <v>10.8</v>
      </c>
      <c r="EJ45" s="17">
        <v>10.4</v>
      </c>
      <c r="EK45" s="17">
        <v>8.4</v>
      </c>
      <c r="EL45" s="17">
        <v>8.1</v>
      </c>
      <c r="EM45" s="17">
        <v>0</v>
      </c>
      <c r="EN45" s="17">
        <v>0</v>
      </c>
      <c r="EO45" s="17">
        <v>0</v>
      </c>
      <c r="EP45" s="17">
        <v>0.4</v>
      </c>
      <c r="EQ45" s="17">
        <v>1.7</v>
      </c>
      <c r="ER45" s="17">
        <v>18</v>
      </c>
      <c r="ES45" s="17">
        <v>0.6</v>
      </c>
      <c r="ET45" s="17">
        <v>129.4</v>
      </c>
      <c r="EU45" s="17">
        <v>146.69999999999999</v>
      </c>
      <c r="EV45" s="17">
        <v>18</v>
      </c>
      <c r="EW45" s="17">
        <v>1</v>
      </c>
      <c r="EX45" s="17">
        <v>9.4</v>
      </c>
      <c r="EY45" s="17">
        <v>20</v>
      </c>
      <c r="EZ45" s="17"/>
      <c r="FA45" s="17">
        <v>30.4</v>
      </c>
      <c r="FB45" s="17">
        <v>36</v>
      </c>
      <c r="FC45" s="17">
        <v>28.1</v>
      </c>
      <c r="FD45" s="17">
        <v>3.2</v>
      </c>
      <c r="FE45" s="17">
        <v>0</v>
      </c>
      <c r="FF45" s="17">
        <v>9.3000000000000007</v>
      </c>
      <c r="FG45" s="17">
        <v>5.5</v>
      </c>
      <c r="FH45" s="17">
        <v>7163.5</v>
      </c>
      <c r="FI45" s="15"/>
      <c r="FJ45" s="17">
        <v>24.33222</v>
      </c>
      <c r="FK45" s="17">
        <v>7.9470000000000001</v>
      </c>
      <c r="FL45" s="17"/>
      <c r="FM45" s="17">
        <v>13.2</v>
      </c>
      <c r="FN45" s="17"/>
      <c r="FO45" s="17">
        <v>18.925560000000001</v>
      </c>
      <c r="FP45" s="17">
        <v>9.9</v>
      </c>
      <c r="FQ45" s="17">
        <v>16</v>
      </c>
      <c r="FR45" s="17">
        <v>90.304779999999994</v>
      </c>
    </row>
    <row r="46" spans="1:174" ht="24" customHeight="1" x14ac:dyDescent="0.3">
      <c r="A46" s="16" t="s">
        <v>41</v>
      </c>
      <c r="B46" s="16" t="s">
        <v>723</v>
      </c>
      <c r="C46" s="17">
        <v>0.9</v>
      </c>
      <c r="D46" s="17">
        <v>1.6</v>
      </c>
      <c r="E46" s="17">
        <v>649</v>
      </c>
      <c r="F46" s="17">
        <v>217.8</v>
      </c>
      <c r="G46" s="17"/>
      <c r="H46" s="17"/>
      <c r="I46" s="17">
        <v>91.6</v>
      </c>
      <c r="J46" s="17">
        <v>146.5</v>
      </c>
      <c r="K46" s="17"/>
      <c r="L46" s="17"/>
      <c r="M46" s="17">
        <v>132.69999999999999</v>
      </c>
      <c r="N46" s="17">
        <v>104.4</v>
      </c>
      <c r="O46" s="17">
        <v>132.4</v>
      </c>
      <c r="P46" s="17">
        <v>223.3</v>
      </c>
      <c r="Q46" s="17">
        <v>109.3</v>
      </c>
      <c r="R46" s="17">
        <v>68.3</v>
      </c>
      <c r="S46" s="17">
        <v>377.6</v>
      </c>
      <c r="T46" s="17">
        <v>10.5</v>
      </c>
      <c r="U46" s="17"/>
      <c r="V46" s="17"/>
      <c r="W46" s="17"/>
      <c r="X46" s="17"/>
      <c r="Y46" s="17">
        <v>166.9</v>
      </c>
      <c r="Z46" s="17">
        <v>7.6</v>
      </c>
      <c r="AA46" s="17">
        <v>3.3</v>
      </c>
      <c r="AB46" s="17"/>
      <c r="AC46" s="17">
        <v>6.5</v>
      </c>
      <c r="AD46" s="17">
        <v>8.6999999999999993</v>
      </c>
      <c r="AE46" s="17">
        <v>143.9</v>
      </c>
      <c r="AF46" s="17">
        <v>8.4</v>
      </c>
      <c r="AG46" s="17"/>
      <c r="AH46" s="17"/>
      <c r="AI46" s="17"/>
      <c r="AJ46" s="17">
        <v>111</v>
      </c>
      <c r="AK46" s="17">
        <v>222.3</v>
      </c>
      <c r="AL46" s="17"/>
      <c r="AM46" s="17"/>
      <c r="AN46" s="17"/>
      <c r="AO46" s="17">
        <v>6.5</v>
      </c>
      <c r="AP46" s="17">
        <v>458.5</v>
      </c>
      <c r="AQ46" s="17">
        <v>82</v>
      </c>
      <c r="AR46" s="17">
        <v>149.19999999999999</v>
      </c>
      <c r="AS46" s="17">
        <v>42.3</v>
      </c>
      <c r="AT46" s="17">
        <v>18.5</v>
      </c>
      <c r="AU46" s="17">
        <v>14.7</v>
      </c>
      <c r="AV46" s="17">
        <v>90.8</v>
      </c>
      <c r="AW46" s="17">
        <v>0</v>
      </c>
      <c r="AX46" s="17">
        <v>123.7</v>
      </c>
      <c r="AY46" s="17">
        <v>72.7</v>
      </c>
      <c r="AZ46" s="17">
        <v>109.2</v>
      </c>
      <c r="BA46" s="17"/>
      <c r="BB46" s="17"/>
      <c r="BC46" s="17">
        <v>46.2</v>
      </c>
      <c r="BD46" s="17">
        <v>0</v>
      </c>
      <c r="BE46" s="17">
        <v>4</v>
      </c>
      <c r="BF46" s="17">
        <v>39.700000000000003</v>
      </c>
      <c r="BG46" s="17">
        <v>174.4</v>
      </c>
      <c r="BH46" s="17">
        <v>95</v>
      </c>
      <c r="BI46" s="17">
        <v>0</v>
      </c>
      <c r="BJ46" s="17"/>
      <c r="BK46" s="17"/>
      <c r="BL46" s="17"/>
      <c r="BM46" s="17"/>
      <c r="BN46" s="17"/>
      <c r="BO46" s="17">
        <v>87.1</v>
      </c>
      <c r="BP46" s="17">
        <v>141.1</v>
      </c>
      <c r="BQ46" s="17">
        <v>140.9</v>
      </c>
      <c r="BR46" s="17">
        <v>140.9</v>
      </c>
      <c r="BS46" s="17">
        <v>223.7</v>
      </c>
      <c r="BT46" s="17"/>
      <c r="BU46" s="17"/>
      <c r="BV46" s="17"/>
      <c r="BW46" s="17"/>
      <c r="BX46" s="17"/>
      <c r="BY46" s="17"/>
      <c r="BZ46" s="17"/>
      <c r="CA46" s="17"/>
      <c r="CB46" s="17">
        <v>2.1</v>
      </c>
      <c r="CC46" s="17">
        <v>268.60000000000002</v>
      </c>
      <c r="CD46" s="17">
        <v>133</v>
      </c>
      <c r="CE46" s="17">
        <v>61.2</v>
      </c>
      <c r="CF46" s="17">
        <v>79.2</v>
      </c>
      <c r="CG46" s="17">
        <v>30.3</v>
      </c>
      <c r="CH46" s="17"/>
      <c r="CI46" s="17"/>
      <c r="CJ46" s="17"/>
      <c r="CK46" s="17"/>
      <c r="CL46" s="17">
        <v>138.69999999999999</v>
      </c>
      <c r="CM46" s="17">
        <v>64.400000000000006</v>
      </c>
      <c r="CN46" s="17"/>
      <c r="CO46" s="17"/>
      <c r="CP46" s="17"/>
      <c r="CQ46" s="17"/>
      <c r="CR46" s="17"/>
      <c r="CS46" s="17"/>
      <c r="CT46" s="17"/>
      <c r="CU46" s="17">
        <v>0</v>
      </c>
      <c r="CV46" s="17">
        <v>108</v>
      </c>
      <c r="CW46" s="17">
        <v>0</v>
      </c>
      <c r="CX46" s="17">
        <v>0.5</v>
      </c>
      <c r="CY46" s="17">
        <v>0</v>
      </c>
      <c r="CZ46" s="17"/>
      <c r="DA46" s="17">
        <v>10</v>
      </c>
      <c r="DB46" s="17">
        <v>5.2</v>
      </c>
      <c r="DC46" s="17">
        <v>0.3</v>
      </c>
      <c r="DD46" s="17">
        <v>1.8</v>
      </c>
      <c r="DE46" s="17">
        <v>5.2</v>
      </c>
      <c r="DF46" s="17">
        <v>20.2</v>
      </c>
      <c r="DG46" s="17">
        <v>20</v>
      </c>
      <c r="DH46" s="17">
        <v>18.8</v>
      </c>
      <c r="DI46" s="17">
        <v>3.6</v>
      </c>
      <c r="DJ46" s="17">
        <v>18.5</v>
      </c>
      <c r="DK46" s="17">
        <v>0</v>
      </c>
      <c r="DL46" s="17">
        <v>0</v>
      </c>
      <c r="DM46" s="17">
        <v>25.9</v>
      </c>
      <c r="DN46" s="17">
        <v>84.7</v>
      </c>
      <c r="DO46" s="17">
        <v>4.8</v>
      </c>
      <c r="DP46" s="17">
        <v>2.4</v>
      </c>
      <c r="DQ46" s="17">
        <v>2.4</v>
      </c>
      <c r="DR46" s="17">
        <v>1</v>
      </c>
      <c r="DS46" s="17">
        <v>0</v>
      </c>
      <c r="DT46" s="17">
        <v>2</v>
      </c>
      <c r="DU46" s="17">
        <v>20.5</v>
      </c>
      <c r="DV46" s="17">
        <v>2.9</v>
      </c>
      <c r="DW46" s="17">
        <v>0</v>
      </c>
      <c r="DX46" s="17">
        <v>19.8</v>
      </c>
      <c r="DY46" s="17">
        <v>13</v>
      </c>
      <c r="DZ46" s="17">
        <v>20.2</v>
      </c>
      <c r="EA46" s="17">
        <v>20.3</v>
      </c>
      <c r="EB46" s="17">
        <v>20</v>
      </c>
      <c r="EC46" s="17">
        <v>17.5</v>
      </c>
      <c r="ED46" s="17">
        <v>76.5</v>
      </c>
      <c r="EE46" s="17">
        <v>0</v>
      </c>
      <c r="EF46" s="17">
        <v>90.4</v>
      </c>
      <c r="EG46" s="17">
        <v>89.8</v>
      </c>
      <c r="EH46" s="17">
        <v>9.1999999999999993</v>
      </c>
      <c r="EI46" s="17">
        <v>10.5</v>
      </c>
      <c r="EJ46" s="17">
        <v>10.4</v>
      </c>
      <c r="EK46" s="17">
        <v>8.4</v>
      </c>
      <c r="EL46" s="17">
        <v>8.1</v>
      </c>
      <c r="EM46" s="17">
        <v>20.399999999999999</v>
      </c>
      <c r="EN46" s="17">
        <v>0</v>
      </c>
      <c r="EO46" s="17">
        <v>0</v>
      </c>
      <c r="EP46" s="17">
        <v>0.3</v>
      </c>
      <c r="EQ46" s="17">
        <v>0.2</v>
      </c>
      <c r="ER46" s="17">
        <v>0.4</v>
      </c>
      <c r="ES46" s="17">
        <v>0.6</v>
      </c>
      <c r="ET46" s="17">
        <v>128.19999999999999</v>
      </c>
      <c r="EU46" s="17">
        <v>143.9</v>
      </c>
      <c r="EV46" s="17">
        <v>0.6</v>
      </c>
      <c r="EW46" s="17">
        <v>0.2</v>
      </c>
      <c r="EX46" s="17">
        <v>9.3000000000000007</v>
      </c>
      <c r="EY46" s="17">
        <v>20</v>
      </c>
      <c r="EZ46" s="17"/>
      <c r="FA46" s="17">
        <v>30.5</v>
      </c>
      <c r="FB46" s="17">
        <v>35.799999999999997</v>
      </c>
      <c r="FC46" s="17">
        <v>28.2</v>
      </c>
      <c r="FD46" s="17">
        <v>3.2</v>
      </c>
      <c r="FE46" s="17">
        <v>0</v>
      </c>
      <c r="FF46" s="17">
        <v>9.4</v>
      </c>
      <c r="FG46" s="17">
        <v>7.3</v>
      </c>
      <c r="FH46" s="17">
        <v>7194.4</v>
      </c>
      <c r="FI46" s="15"/>
      <c r="FJ46" s="17">
        <v>24.37612</v>
      </c>
      <c r="FK46" s="17">
        <v>7.9489999999999998</v>
      </c>
      <c r="FL46" s="17"/>
      <c r="FM46" s="17">
        <v>13.2</v>
      </c>
      <c r="FN46" s="17"/>
      <c r="FO46" s="17">
        <v>18.925229999999999</v>
      </c>
      <c r="FP46" s="17">
        <v>9.9</v>
      </c>
      <c r="FQ46" s="17">
        <v>16</v>
      </c>
      <c r="FR46" s="17">
        <v>90.350350000000006</v>
      </c>
    </row>
    <row r="47" spans="1:174" ht="24" customHeight="1" x14ac:dyDescent="0.3">
      <c r="A47" s="16" t="s">
        <v>41</v>
      </c>
      <c r="B47" s="16" t="s">
        <v>724</v>
      </c>
      <c r="C47" s="17">
        <v>0.8</v>
      </c>
      <c r="D47" s="17">
        <v>1.6</v>
      </c>
      <c r="E47" s="17">
        <v>646.70000000000005</v>
      </c>
      <c r="F47" s="17">
        <v>217.3</v>
      </c>
      <c r="G47" s="17"/>
      <c r="H47" s="17"/>
      <c r="I47" s="17">
        <v>90.3</v>
      </c>
      <c r="J47" s="17">
        <v>145.6</v>
      </c>
      <c r="K47" s="17"/>
      <c r="L47" s="17"/>
      <c r="M47" s="17">
        <v>140.69999999999999</v>
      </c>
      <c r="N47" s="17">
        <v>184.3</v>
      </c>
      <c r="O47" s="17">
        <v>141.1</v>
      </c>
      <c r="P47" s="17">
        <v>258.3</v>
      </c>
      <c r="Q47" s="17">
        <v>173.6</v>
      </c>
      <c r="R47" s="17">
        <v>84.4</v>
      </c>
      <c r="S47" s="17">
        <v>376.1</v>
      </c>
      <c r="T47" s="17">
        <v>10.4</v>
      </c>
      <c r="U47" s="17"/>
      <c r="V47" s="17"/>
      <c r="W47" s="17"/>
      <c r="X47" s="17"/>
      <c r="Y47" s="17">
        <v>164.1</v>
      </c>
      <c r="Z47" s="17">
        <v>7.4</v>
      </c>
      <c r="AA47" s="17">
        <v>3.3</v>
      </c>
      <c r="AB47" s="17"/>
      <c r="AC47" s="17">
        <v>6.4</v>
      </c>
      <c r="AD47" s="17">
        <v>8.6999999999999993</v>
      </c>
      <c r="AE47" s="17">
        <v>143.1</v>
      </c>
      <c r="AF47" s="17">
        <v>8.4</v>
      </c>
      <c r="AG47" s="17"/>
      <c r="AH47" s="17"/>
      <c r="AI47" s="17"/>
      <c r="AJ47" s="17">
        <v>110.4</v>
      </c>
      <c r="AK47" s="17">
        <v>220.8</v>
      </c>
      <c r="AL47" s="17"/>
      <c r="AM47" s="17"/>
      <c r="AN47" s="17"/>
      <c r="AO47" s="17">
        <v>6.5</v>
      </c>
      <c r="AP47" s="17">
        <v>458.3</v>
      </c>
      <c r="AQ47" s="17">
        <v>81.8</v>
      </c>
      <c r="AR47" s="17">
        <v>144.1</v>
      </c>
      <c r="AS47" s="17">
        <v>42.4</v>
      </c>
      <c r="AT47" s="17">
        <v>18.5</v>
      </c>
      <c r="AU47" s="17">
        <v>17</v>
      </c>
      <c r="AV47" s="17">
        <v>91</v>
      </c>
      <c r="AW47" s="17">
        <v>0</v>
      </c>
      <c r="AX47" s="17">
        <v>182.5</v>
      </c>
      <c r="AY47" s="17">
        <v>86.1</v>
      </c>
      <c r="AZ47" s="17">
        <v>108.1</v>
      </c>
      <c r="BA47" s="17"/>
      <c r="BB47" s="17"/>
      <c r="BC47" s="17">
        <v>45.8</v>
      </c>
      <c r="BD47" s="17">
        <v>22.8</v>
      </c>
      <c r="BE47" s="17">
        <v>4</v>
      </c>
      <c r="BF47" s="17">
        <v>39.1</v>
      </c>
      <c r="BG47" s="17">
        <v>173.8</v>
      </c>
      <c r="BH47" s="17">
        <v>94.6</v>
      </c>
      <c r="BI47" s="17">
        <v>0</v>
      </c>
      <c r="BJ47" s="17"/>
      <c r="BK47" s="17"/>
      <c r="BL47" s="17"/>
      <c r="BM47" s="17"/>
      <c r="BN47" s="17"/>
      <c r="BO47" s="17">
        <v>86.8</v>
      </c>
      <c r="BP47" s="17">
        <v>140.30000000000001</v>
      </c>
      <c r="BQ47" s="17">
        <v>140.6</v>
      </c>
      <c r="BR47" s="17">
        <v>135.5</v>
      </c>
      <c r="BS47" s="17">
        <v>218.3</v>
      </c>
      <c r="BT47" s="17"/>
      <c r="BU47" s="17"/>
      <c r="BV47" s="17"/>
      <c r="BW47" s="17"/>
      <c r="BX47" s="17"/>
      <c r="BY47" s="17"/>
      <c r="BZ47" s="17"/>
      <c r="CA47" s="17"/>
      <c r="CB47" s="17">
        <v>2.1</v>
      </c>
      <c r="CC47" s="17">
        <v>256.10000000000002</v>
      </c>
      <c r="CD47" s="17">
        <v>129.4</v>
      </c>
      <c r="CE47" s="17">
        <v>60.6</v>
      </c>
      <c r="CF47" s="17">
        <v>79.2</v>
      </c>
      <c r="CG47" s="17">
        <v>30.1</v>
      </c>
      <c r="CH47" s="17"/>
      <c r="CI47" s="17"/>
      <c r="CJ47" s="17"/>
      <c r="CK47" s="17"/>
      <c r="CL47" s="17">
        <v>139.4</v>
      </c>
      <c r="CM47" s="17">
        <v>64.400000000000006</v>
      </c>
      <c r="CN47" s="17"/>
      <c r="CO47" s="17"/>
      <c r="CP47" s="17"/>
      <c r="CQ47" s="17"/>
      <c r="CR47" s="17"/>
      <c r="CS47" s="17"/>
      <c r="CT47" s="17"/>
      <c r="CU47" s="17">
        <v>0</v>
      </c>
      <c r="CV47" s="17">
        <v>108</v>
      </c>
      <c r="CW47" s="17">
        <v>0</v>
      </c>
      <c r="CX47" s="17">
        <v>0</v>
      </c>
      <c r="CY47" s="17">
        <v>0</v>
      </c>
      <c r="CZ47" s="17"/>
      <c r="DA47" s="17">
        <v>9.9</v>
      </c>
      <c r="DB47" s="17">
        <v>5.4</v>
      </c>
      <c r="DC47" s="17">
        <v>1.1000000000000001</v>
      </c>
      <c r="DD47" s="17">
        <v>1.9</v>
      </c>
      <c r="DE47" s="17">
        <v>5.2</v>
      </c>
      <c r="DF47" s="17">
        <v>20.100000000000001</v>
      </c>
      <c r="DG47" s="17">
        <v>20</v>
      </c>
      <c r="DH47" s="17">
        <v>18.8</v>
      </c>
      <c r="DI47" s="17">
        <v>3.6</v>
      </c>
      <c r="DJ47" s="17">
        <v>18.5</v>
      </c>
      <c r="DK47" s="17">
        <v>0</v>
      </c>
      <c r="DL47" s="17">
        <v>0</v>
      </c>
      <c r="DM47" s="17">
        <v>25.9</v>
      </c>
      <c r="DN47" s="17">
        <v>84.3</v>
      </c>
      <c r="DO47" s="17">
        <v>4.8</v>
      </c>
      <c r="DP47" s="17">
        <v>2.4</v>
      </c>
      <c r="DQ47" s="17">
        <v>2.4</v>
      </c>
      <c r="DR47" s="17">
        <v>1</v>
      </c>
      <c r="DS47" s="17">
        <v>0</v>
      </c>
      <c r="DT47" s="17">
        <v>2.2000000000000002</v>
      </c>
      <c r="DU47" s="17">
        <v>20.3</v>
      </c>
      <c r="DV47" s="17">
        <v>2.9</v>
      </c>
      <c r="DW47" s="17">
        <v>0</v>
      </c>
      <c r="DX47" s="17">
        <v>19.8</v>
      </c>
      <c r="DY47" s="17">
        <v>12.9</v>
      </c>
      <c r="DZ47" s="17">
        <v>20.2</v>
      </c>
      <c r="EA47" s="17">
        <v>20.3</v>
      </c>
      <c r="EB47" s="17">
        <v>20</v>
      </c>
      <c r="EC47" s="17">
        <v>18.8</v>
      </c>
      <c r="ED47" s="17">
        <v>73.7</v>
      </c>
      <c r="EE47" s="17">
        <v>0</v>
      </c>
      <c r="EF47" s="17">
        <v>92</v>
      </c>
      <c r="EG47" s="17">
        <v>91</v>
      </c>
      <c r="EH47" s="17">
        <v>8</v>
      </c>
      <c r="EI47" s="17">
        <v>10.4</v>
      </c>
      <c r="EJ47" s="17">
        <v>10.4</v>
      </c>
      <c r="EK47" s="17">
        <v>8.4</v>
      </c>
      <c r="EL47" s="17">
        <v>8.1</v>
      </c>
      <c r="EM47" s="17">
        <v>20.399999999999999</v>
      </c>
      <c r="EN47" s="17">
        <v>10.199999999999999</v>
      </c>
      <c r="EO47" s="17">
        <v>0</v>
      </c>
      <c r="EP47" s="17">
        <v>0</v>
      </c>
      <c r="EQ47" s="17">
        <v>0</v>
      </c>
      <c r="ER47" s="17">
        <v>0</v>
      </c>
      <c r="ES47" s="17">
        <v>0.6</v>
      </c>
      <c r="ET47" s="17">
        <v>128.80000000000001</v>
      </c>
      <c r="EU47" s="17">
        <v>131.69999999999999</v>
      </c>
      <c r="EV47" s="17">
        <v>0</v>
      </c>
      <c r="EW47" s="17">
        <v>0</v>
      </c>
      <c r="EX47" s="17">
        <v>9.4</v>
      </c>
      <c r="EY47" s="17">
        <v>20</v>
      </c>
      <c r="EZ47" s="17"/>
      <c r="FA47" s="17">
        <v>30.5</v>
      </c>
      <c r="FB47" s="17">
        <v>35.9</v>
      </c>
      <c r="FC47" s="17">
        <v>28.2</v>
      </c>
      <c r="FD47" s="17">
        <v>3.2</v>
      </c>
      <c r="FE47" s="17">
        <v>0</v>
      </c>
      <c r="FF47" s="17">
        <v>9.4</v>
      </c>
      <c r="FG47" s="17">
        <v>7.4</v>
      </c>
      <c r="FH47" s="17">
        <v>7451.4</v>
      </c>
      <c r="FI47" s="15"/>
      <c r="FJ47" s="17">
        <v>24.370480000000001</v>
      </c>
      <c r="FK47" s="17">
        <v>7.9470000000000001</v>
      </c>
      <c r="FL47" s="17"/>
      <c r="FM47" s="17">
        <v>13.2</v>
      </c>
      <c r="FN47" s="17"/>
      <c r="FO47" s="17">
        <v>18.925139999999999</v>
      </c>
      <c r="FP47" s="17">
        <v>9.9</v>
      </c>
      <c r="FQ47" s="17">
        <v>16</v>
      </c>
      <c r="FR47" s="17">
        <v>90.342619999999997</v>
      </c>
    </row>
    <row r="48" spans="1:174" ht="24" customHeight="1" x14ac:dyDescent="0.3">
      <c r="A48" s="16" t="s">
        <v>41</v>
      </c>
      <c r="B48" s="16" t="s">
        <v>725</v>
      </c>
      <c r="C48" s="17">
        <v>0.9</v>
      </c>
      <c r="D48" s="17">
        <v>0.9</v>
      </c>
      <c r="E48" s="17">
        <v>651.5</v>
      </c>
      <c r="F48" s="17">
        <v>219.2</v>
      </c>
      <c r="G48" s="17"/>
      <c r="H48" s="17"/>
      <c r="I48" s="17">
        <v>89.6</v>
      </c>
      <c r="J48" s="17">
        <v>145.80000000000001</v>
      </c>
      <c r="K48" s="17"/>
      <c r="L48" s="17"/>
      <c r="M48" s="17">
        <v>128.19999999999999</v>
      </c>
      <c r="N48" s="17">
        <v>195.4</v>
      </c>
      <c r="O48" s="17">
        <v>128.30000000000001</v>
      </c>
      <c r="P48" s="17">
        <v>243.9</v>
      </c>
      <c r="Q48" s="17">
        <v>204.7</v>
      </c>
      <c r="R48" s="17">
        <v>107</v>
      </c>
      <c r="S48" s="17">
        <v>378.3</v>
      </c>
      <c r="T48" s="17">
        <v>10.4</v>
      </c>
      <c r="U48" s="17"/>
      <c r="V48" s="17"/>
      <c r="W48" s="17"/>
      <c r="X48" s="17"/>
      <c r="Y48" s="17">
        <v>164.8</v>
      </c>
      <c r="Z48" s="17">
        <v>6.7</v>
      </c>
      <c r="AA48" s="17">
        <v>3.1</v>
      </c>
      <c r="AB48" s="17"/>
      <c r="AC48" s="17">
        <v>6.5</v>
      </c>
      <c r="AD48" s="17">
        <v>8.6999999999999993</v>
      </c>
      <c r="AE48" s="17">
        <v>142.6</v>
      </c>
      <c r="AF48" s="17">
        <v>8.4</v>
      </c>
      <c r="AG48" s="17"/>
      <c r="AH48" s="17"/>
      <c r="AI48" s="17"/>
      <c r="AJ48" s="17">
        <v>110.8</v>
      </c>
      <c r="AK48" s="17">
        <v>176.7</v>
      </c>
      <c r="AL48" s="17"/>
      <c r="AM48" s="17"/>
      <c r="AN48" s="17"/>
      <c r="AO48" s="17">
        <v>6.5</v>
      </c>
      <c r="AP48" s="17">
        <v>460.4</v>
      </c>
      <c r="AQ48" s="17">
        <v>82.4</v>
      </c>
      <c r="AR48" s="17">
        <v>132.5</v>
      </c>
      <c r="AS48" s="17">
        <v>42.3</v>
      </c>
      <c r="AT48" s="17">
        <v>18.5</v>
      </c>
      <c r="AU48" s="17">
        <v>17.100000000000001</v>
      </c>
      <c r="AV48" s="17">
        <v>91.4</v>
      </c>
      <c r="AW48" s="17">
        <v>0</v>
      </c>
      <c r="AX48" s="17">
        <v>180.8</v>
      </c>
      <c r="AY48" s="17">
        <v>90.3</v>
      </c>
      <c r="AZ48" s="17">
        <v>107.2</v>
      </c>
      <c r="BA48" s="17"/>
      <c r="BB48" s="17"/>
      <c r="BC48" s="17">
        <v>44.7</v>
      </c>
      <c r="BD48" s="17">
        <v>46.5</v>
      </c>
      <c r="BE48" s="17">
        <v>4</v>
      </c>
      <c r="BF48" s="17">
        <v>38.299999999999997</v>
      </c>
      <c r="BG48" s="17">
        <v>174.2</v>
      </c>
      <c r="BH48" s="17">
        <v>94.6</v>
      </c>
      <c r="BI48" s="17">
        <v>0</v>
      </c>
      <c r="BJ48" s="17"/>
      <c r="BK48" s="17"/>
      <c r="BL48" s="17"/>
      <c r="BM48" s="17"/>
      <c r="BN48" s="17"/>
      <c r="BO48" s="17">
        <v>87</v>
      </c>
      <c r="BP48" s="17">
        <v>170.2</v>
      </c>
      <c r="BQ48" s="17">
        <v>162.30000000000001</v>
      </c>
      <c r="BR48" s="17">
        <v>200</v>
      </c>
      <c r="BS48" s="17">
        <v>260.60000000000002</v>
      </c>
      <c r="BT48" s="17"/>
      <c r="BU48" s="17"/>
      <c r="BV48" s="17"/>
      <c r="BW48" s="17"/>
      <c r="BX48" s="17"/>
      <c r="BY48" s="17"/>
      <c r="BZ48" s="17"/>
      <c r="CA48" s="17"/>
      <c r="CB48" s="17">
        <v>2.1</v>
      </c>
      <c r="CC48" s="17">
        <v>235.2</v>
      </c>
      <c r="CD48" s="17">
        <v>122</v>
      </c>
      <c r="CE48" s="17">
        <v>63.4</v>
      </c>
      <c r="CF48" s="17">
        <v>78.5</v>
      </c>
      <c r="CG48" s="17">
        <v>29.9</v>
      </c>
      <c r="CH48" s="17"/>
      <c r="CI48" s="17"/>
      <c r="CJ48" s="17"/>
      <c r="CK48" s="17"/>
      <c r="CL48" s="17">
        <v>140.19999999999999</v>
      </c>
      <c r="CM48" s="17">
        <v>65.7</v>
      </c>
      <c r="CN48" s="17"/>
      <c r="CO48" s="17"/>
      <c r="CP48" s="17"/>
      <c r="CQ48" s="17"/>
      <c r="CR48" s="17"/>
      <c r="CS48" s="17"/>
      <c r="CT48" s="17"/>
      <c r="CU48" s="17">
        <v>0</v>
      </c>
      <c r="CV48" s="17">
        <v>103.5</v>
      </c>
      <c r="CW48" s="17">
        <v>0</v>
      </c>
      <c r="CX48" s="17">
        <v>0</v>
      </c>
      <c r="CY48" s="17">
        <v>0</v>
      </c>
      <c r="CZ48" s="17"/>
      <c r="DA48" s="17">
        <v>9.9</v>
      </c>
      <c r="DB48" s="17">
        <v>5.4</v>
      </c>
      <c r="DC48" s="17">
        <v>1.1000000000000001</v>
      </c>
      <c r="DD48" s="17">
        <v>1.9</v>
      </c>
      <c r="DE48" s="17">
        <v>5.2</v>
      </c>
      <c r="DF48" s="17">
        <v>20.2</v>
      </c>
      <c r="DG48" s="17">
        <v>20</v>
      </c>
      <c r="DH48" s="17">
        <v>18.899999999999999</v>
      </c>
      <c r="DI48" s="17">
        <v>3.6</v>
      </c>
      <c r="DJ48" s="17">
        <v>18.5</v>
      </c>
      <c r="DK48" s="17">
        <v>0</v>
      </c>
      <c r="DL48" s="17">
        <v>0</v>
      </c>
      <c r="DM48" s="17">
        <v>25.9</v>
      </c>
      <c r="DN48" s="17">
        <v>83.5</v>
      </c>
      <c r="DO48" s="17">
        <v>4.8</v>
      </c>
      <c r="DP48" s="17">
        <v>2.4</v>
      </c>
      <c r="DQ48" s="17">
        <v>2.4</v>
      </c>
      <c r="DR48" s="17">
        <v>1.1000000000000001</v>
      </c>
      <c r="DS48" s="17">
        <v>0</v>
      </c>
      <c r="DT48" s="17">
        <v>2.2000000000000002</v>
      </c>
      <c r="DU48" s="17">
        <v>20.2</v>
      </c>
      <c r="DV48" s="17">
        <v>3</v>
      </c>
      <c r="DW48" s="17">
        <v>0</v>
      </c>
      <c r="DX48" s="17">
        <v>19.8</v>
      </c>
      <c r="DY48" s="17">
        <v>12.8</v>
      </c>
      <c r="DZ48" s="17">
        <v>20.3</v>
      </c>
      <c r="EA48" s="17">
        <v>20.3</v>
      </c>
      <c r="EB48" s="17">
        <v>20</v>
      </c>
      <c r="EC48" s="17">
        <v>14.7</v>
      </c>
      <c r="ED48" s="17">
        <v>64.599999999999994</v>
      </c>
      <c r="EE48" s="17">
        <v>0</v>
      </c>
      <c r="EF48" s="17">
        <v>92</v>
      </c>
      <c r="EG48" s="17">
        <v>92.8</v>
      </c>
      <c r="EH48" s="17">
        <v>7.8</v>
      </c>
      <c r="EI48" s="17">
        <v>7.5</v>
      </c>
      <c r="EJ48" s="17">
        <v>10.5</v>
      </c>
      <c r="EK48" s="17">
        <v>8.4</v>
      </c>
      <c r="EL48" s="17">
        <v>8.1</v>
      </c>
      <c r="EM48" s="17">
        <v>20.399999999999999</v>
      </c>
      <c r="EN48" s="17">
        <v>11.2</v>
      </c>
      <c r="EO48" s="17">
        <v>0</v>
      </c>
      <c r="EP48" s="17">
        <v>0</v>
      </c>
      <c r="EQ48" s="17">
        <v>0</v>
      </c>
      <c r="ER48" s="17">
        <v>0</v>
      </c>
      <c r="ES48" s="17">
        <v>0.6</v>
      </c>
      <c r="ET48" s="17">
        <v>125.1</v>
      </c>
      <c r="EU48" s="17">
        <v>128.19999999999999</v>
      </c>
      <c r="EV48" s="17">
        <v>0</v>
      </c>
      <c r="EW48" s="17">
        <v>0</v>
      </c>
      <c r="EX48" s="17">
        <v>9.3000000000000007</v>
      </c>
      <c r="EY48" s="17">
        <v>20</v>
      </c>
      <c r="EZ48" s="17"/>
      <c r="FA48" s="17">
        <v>30.5</v>
      </c>
      <c r="FB48" s="17">
        <v>35.799999999999997</v>
      </c>
      <c r="FC48" s="17">
        <v>28.4</v>
      </c>
      <c r="FD48" s="17">
        <v>3</v>
      </c>
      <c r="FE48" s="17">
        <v>14.5</v>
      </c>
      <c r="FF48" s="17">
        <v>9.4</v>
      </c>
      <c r="FG48" s="17">
        <v>7.2</v>
      </c>
      <c r="FH48" s="17">
        <v>7578.1</v>
      </c>
      <c r="FI48" s="15"/>
      <c r="FJ48" s="17">
        <v>24.16076</v>
      </c>
      <c r="FK48" s="17">
        <v>7.944</v>
      </c>
      <c r="FL48" s="17"/>
      <c r="FM48" s="17">
        <v>13.2</v>
      </c>
      <c r="FN48" s="17"/>
      <c r="FO48" s="17">
        <v>18.924399999999999</v>
      </c>
      <c r="FP48" s="17">
        <v>10</v>
      </c>
      <c r="FQ48" s="17">
        <v>16.100000000000001</v>
      </c>
      <c r="FR48" s="17">
        <v>90.329160000000002</v>
      </c>
    </row>
    <row r="49" spans="1:174" ht="24" customHeight="1" x14ac:dyDescent="0.3">
      <c r="A49" s="16" t="s">
        <v>41</v>
      </c>
      <c r="B49" s="16" t="s">
        <v>726</v>
      </c>
      <c r="C49" s="17">
        <v>1</v>
      </c>
      <c r="D49" s="17">
        <v>1.5</v>
      </c>
      <c r="E49" s="17">
        <v>650.70000000000005</v>
      </c>
      <c r="F49" s="17">
        <v>218.6</v>
      </c>
      <c r="G49" s="17"/>
      <c r="H49" s="17"/>
      <c r="I49" s="17">
        <v>90.2</v>
      </c>
      <c r="J49" s="17">
        <v>146.19999999999999</v>
      </c>
      <c r="K49" s="17"/>
      <c r="L49" s="17"/>
      <c r="M49" s="17">
        <v>114.8</v>
      </c>
      <c r="N49" s="17">
        <v>184.9</v>
      </c>
      <c r="O49" s="17">
        <v>114.9</v>
      </c>
      <c r="P49" s="17">
        <v>231.4</v>
      </c>
      <c r="Q49" s="17">
        <v>206.4</v>
      </c>
      <c r="R49" s="17">
        <v>106.9</v>
      </c>
      <c r="S49" s="17">
        <v>377.7</v>
      </c>
      <c r="T49" s="17">
        <v>10.5</v>
      </c>
      <c r="U49" s="17"/>
      <c r="V49" s="17"/>
      <c r="W49" s="17"/>
      <c r="X49" s="17"/>
      <c r="Y49" s="17">
        <v>167.1</v>
      </c>
      <c r="Z49" s="17">
        <v>6.7</v>
      </c>
      <c r="AA49" s="17">
        <v>3.1</v>
      </c>
      <c r="AB49" s="17"/>
      <c r="AC49" s="17">
        <v>6.5</v>
      </c>
      <c r="AD49" s="17">
        <v>8.6999999999999993</v>
      </c>
      <c r="AE49" s="17">
        <v>143.69999999999999</v>
      </c>
      <c r="AF49" s="17">
        <v>8.4</v>
      </c>
      <c r="AG49" s="17"/>
      <c r="AH49" s="17"/>
      <c r="AI49" s="17"/>
      <c r="AJ49" s="17">
        <v>110.5</v>
      </c>
      <c r="AK49" s="17">
        <v>215.5</v>
      </c>
      <c r="AL49" s="17"/>
      <c r="AM49" s="17"/>
      <c r="AN49" s="17"/>
      <c r="AO49" s="17">
        <v>6.5</v>
      </c>
      <c r="AP49" s="17">
        <v>459.6</v>
      </c>
      <c r="AQ49" s="17">
        <v>82</v>
      </c>
      <c r="AR49" s="17">
        <v>145.6</v>
      </c>
      <c r="AS49" s="17">
        <v>42.4</v>
      </c>
      <c r="AT49" s="17">
        <v>18.5</v>
      </c>
      <c r="AU49" s="17">
        <v>17.2</v>
      </c>
      <c r="AV49" s="17">
        <v>89.2</v>
      </c>
      <c r="AW49" s="17">
        <v>0</v>
      </c>
      <c r="AX49" s="17">
        <v>181.2</v>
      </c>
      <c r="AY49" s="17">
        <v>90.4</v>
      </c>
      <c r="AZ49" s="17">
        <v>107.8</v>
      </c>
      <c r="BA49" s="17"/>
      <c r="BB49" s="17"/>
      <c r="BC49" s="17">
        <v>45.5</v>
      </c>
      <c r="BD49" s="17">
        <v>46.3</v>
      </c>
      <c r="BE49" s="17">
        <v>4</v>
      </c>
      <c r="BF49" s="17">
        <v>38.9</v>
      </c>
      <c r="BG49" s="17">
        <v>174.3</v>
      </c>
      <c r="BH49" s="17">
        <v>94.8</v>
      </c>
      <c r="BI49" s="17">
        <v>0</v>
      </c>
      <c r="BJ49" s="17"/>
      <c r="BK49" s="17"/>
      <c r="BL49" s="17"/>
      <c r="BM49" s="17"/>
      <c r="BN49" s="17"/>
      <c r="BO49" s="17">
        <v>87.1</v>
      </c>
      <c r="BP49" s="17">
        <v>170.3</v>
      </c>
      <c r="BQ49" s="17">
        <v>162.5</v>
      </c>
      <c r="BR49" s="17">
        <v>200</v>
      </c>
      <c r="BS49" s="17">
        <v>260.8</v>
      </c>
      <c r="BT49" s="17"/>
      <c r="BU49" s="17"/>
      <c r="BV49" s="17"/>
      <c r="BW49" s="17"/>
      <c r="BX49" s="17"/>
      <c r="BY49" s="17"/>
      <c r="BZ49" s="17"/>
      <c r="CA49" s="17"/>
      <c r="CB49" s="17">
        <v>2.1</v>
      </c>
      <c r="CC49" s="17">
        <v>263.10000000000002</v>
      </c>
      <c r="CD49" s="17">
        <v>130.4</v>
      </c>
      <c r="CE49" s="17">
        <v>63.4</v>
      </c>
      <c r="CF49" s="17">
        <v>78.5</v>
      </c>
      <c r="CG49" s="17">
        <v>30</v>
      </c>
      <c r="CH49" s="17"/>
      <c r="CI49" s="17"/>
      <c r="CJ49" s="17"/>
      <c r="CK49" s="17"/>
      <c r="CL49" s="17">
        <v>140.69999999999999</v>
      </c>
      <c r="CM49" s="17">
        <v>65.8</v>
      </c>
      <c r="CN49" s="17"/>
      <c r="CO49" s="17"/>
      <c r="CP49" s="17"/>
      <c r="CQ49" s="17"/>
      <c r="CR49" s="17"/>
      <c r="CS49" s="17"/>
      <c r="CT49" s="17"/>
      <c r="CU49" s="17">
        <v>0</v>
      </c>
      <c r="CV49" s="17">
        <v>103.5</v>
      </c>
      <c r="CW49" s="17">
        <v>0</v>
      </c>
      <c r="CX49" s="17">
        <v>0</v>
      </c>
      <c r="CY49" s="17">
        <v>0</v>
      </c>
      <c r="CZ49" s="17"/>
      <c r="DA49" s="17">
        <v>10</v>
      </c>
      <c r="DB49" s="17">
        <v>5.0999999999999996</v>
      </c>
      <c r="DC49" s="17">
        <v>1.1000000000000001</v>
      </c>
      <c r="DD49" s="17">
        <v>1.8</v>
      </c>
      <c r="DE49" s="17">
        <v>5.0999999999999996</v>
      </c>
      <c r="DF49" s="17">
        <v>20</v>
      </c>
      <c r="DG49" s="17">
        <v>20</v>
      </c>
      <c r="DH49" s="17">
        <v>18.8</v>
      </c>
      <c r="DI49" s="17">
        <v>3.6</v>
      </c>
      <c r="DJ49" s="17">
        <v>18.5</v>
      </c>
      <c r="DK49" s="17">
        <v>0</v>
      </c>
      <c r="DL49" s="17">
        <v>0</v>
      </c>
      <c r="DM49" s="17">
        <v>26</v>
      </c>
      <c r="DN49" s="17">
        <v>82.9</v>
      </c>
      <c r="DO49" s="17">
        <v>4.8</v>
      </c>
      <c r="DP49" s="17">
        <v>2.4</v>
      </c>
      <c r="DQ49" s="17">
        <v>2.4</v>
      </c>
      <c r="DR49" s="17">
        <v>1</v>
      </c>
      <c r="DS49" s="17">
        <v>0</v>
      </c>
      <c r="DT49" s="17">
        <v>2.2000000000000002</v>
      </c>
      <c r="DU49" s="17">
        <v>20.5</v>
      </c>
      <c r="DV49" s="17">
        <v>3</v>
      </c>
      <c r="DW49" s="17">
        <v>0</v>
      </c>
      <c r="DX49" s="17">
        <v>19.8</v>
      </c>
      <c r="DY49" s="17">
        <v>12.8</v>
      </c>
      <c r="DZ49" s="17">
        <v>20.3</v>
      </c>
      <c r="EA49" s="17">
        <v>20.3</v>
      </c>
      <c r="EB49" s="17">
        <v>20</v>
      </c>
      <c r="EC49" s="17">
        <v>10.5</v>
      </c>
      <c r="ED49" s="17">
        <v>66.8</v>
      </c>
      <c r="EE49" s="17">
        <v>0</v>
      </c>
      <c r="EF49" s="17">
        <v>83</v>
      </c>
      <c r="EG49" s="17">
        <v>94.2</v>
      </c>
      <c r="EH49" s="17">
        <v>8.3000000000000007</v>
      </c>
      <c r="EI49" s="17">
        <v>7.7</v>
      </c>
      <c r="EJ49" s="17">
        <v>10.5</v>
      </c>
      <c r="EK49" s="17">
        <v>8.4</v>
      </c>
      <c r="EL49" s="17">
        <v>6.2</v>
      </c>
      <c r="EM49" s="17">
        <v>20.399999999999999</v>
      </c>
      <c r="EN49" s="17">
        <v>20.399999999999999</v>
      </c>
      <c r="EO49" s="17">
        <v>0</v>
      </c>
      <c r="EP49" s="17">
        <v>0</v>
      </c>
      <c r="EQ49" s="17">
        <v>0</v>
      </c>
      <c r="ER49" s="17">
        <v>0</v>
      </c>
      <c r="ES49" s="17">
        <v>0.6</v>
      </c>
      <c r="ET49" s="17">
        <v>129.6</v>
      </c>
      <c r="EU49" s="17">
        <v>126.2</v>
      </c>
      <c r="EV49" s="17">
        <v>0</v>
      </c>
      <c r="EW49" s="17">
        <v>0</v>
      </c>
      <c r="EX49" s="17">
        <v>9.3000000000000007</v>
      </c>
      <c r="EY49" s="17">
        <v>20</v>
      </c>
      <c r="EZ49" s="17"/>
      <c r="FA49" s="17">
        <v>30.3</v>
      </c>
      <c r="FB49" s="17">
        <v>35.799999999999997</v>
      </c>
      <c r="FC49" s="17">
        <v>28.5</v>
      </c>
      <c r="FD49" s="17">
        <v>3.1</v>
      </c>
      <c r="FE49" s="17">
        <v>15</v>
      </c>
      <c r="FF49" s="17">
        <v>9.5</v>
      </c>
      <c r="FG49" s="17">
        <v>5.7</v>
      </c>
      <c r="FH49" s="17">
        <v>7620.7</v>
      </c>
      <c r="FI49" s="15"/>
      <c r="FJ49" s="17">
        <v>24.173670000000001</v>
      </c>
      <c r="FK49" s="17">
        <v>7.9349999999999996</v>
      </c>
      <c r="FL49" s="17"/>
      <c r="FM49" s="17">
        <v>13.2</v>
      </c>
      <c r="FN49" s="17"/>
      <c r="FO49" s="17">
        <v>18.923249999999999</v>
      </c>
      <c r="FP49" s="17">
        <v>10</v>
      </c>
      <c r="FQ49" s="17">
        <v>16</v>
      </c>
      <c r="FR49" s="17">
        <v>90.231920000000002</v>
      </c>
    </row>
    <row r="50" spans="1:174" ht="24" customHeight="1" x14ac:dyDescent="0.3">
      <c r="A50" s="18" t="s">
        <v>41</v>
      </c>
      <c r="B50" s="18" t="s">
        <v>727</v>
      </c>
      <c r="C50" s="19">
        <v>1</v>
      </c>
      <c r="D50" s="19">
        <v>1.7</v>
      </c>
      <c r="E50" s="19">
        <v>651.6</v>
      </c>
      <c r="F50" s="19">
        <v>219</v>
      </c>
      <c r="G50" s="19"/>
      <c r="H50" s="19"/>
      <c r="I50" s="19">
        <v>90.1</v>
      </c>
      <c r="J50" s="19">
        <v>146.6</v>
      </c>
      <c r="K50" s="19"/>
      <c r="L50" s="19"/>
      <c r="M50" s="19">
        <v>118.6</v>
      </c>
      <c r="N50" s="19">
        <v>184.8</v>
      </c>
      <c r="O50" s="19">
        <v>119</v>
      </c>
      <c r="P50" s="19">
        <v>235.8</v>
      </c>
      <c r="Q50" s="19">
        <v>203.2</v>
      </c>
      <c r="R50" s="19">
        <v>106.9</v>
      </c>
      <c r="S50" s="19">
        <v>378.7</v>
      </c>
      <c r="T50" s="19">
        <v>10.5</v>
      </c>
      <c r="U50" s="19"/>
      <c r="V50" s="19"/>
      <c r="W50" s="19"/>
      <c r="X50" s="19"/>
      <c r="Y50" s="19">
        <v>164.4</v>
      </c>
      <c r="Z50" s="19">
        <v>8.4</v>
      </c>
      <c r="AA50" s="19">
        <v>3.1</v>
      </c>
      <c r="AB50" s="19"/>
      <c r="AC50" s="19">
        <v>6.5</v>
      </c>
      <c r="AD50" s="19">
        <v>8.6999999999999993</v>
      </c>
      <c r="AE50" s="19">
        <v>143.4</v>
      </c>
      <c r="AF50" s="19">
        <v>8.3000000000000007</v>
      </c>
      <c r="AG50" s="19"/>
      <c r="AH50" s="19"/>
      <c r="AI50" s="19"/>
      <c r="AJ50" s="19">
        <v>111.1</v>
      </c>
      <c r="AK50" s="19">
        <v>220.5</v>
      </c>
      <c r="AL50" s="19"/>
      <c r="AM50" s="19"/>
      <c r="AN50" s="19"/>
      <c r="AO50" s="19">
        <v>6.5</v>
      </c>
      <c r="AP50" s="19">
        <v>460.4</v>
      </c>
      <c r="AQ50" s="19">
        <v>82</v>
      </c>
      <c r="AR50" s="19">
        <v>148.4</v>
      </c>
      <c r="AS50" s="19">
        <v>42.4</v>
      </c>
      <c r="AT50" s="19">
        <v>18.5</v>
      </c>
      <c r="AU50" s="19">
        <v>17.2</v>
      </c>
      <c r="AV50" s="19">
        <v>91.7</v>
      </c>
      <c r="AW50" s="19">
        <v>0</v>
      </c>
      <c r="AX50" s="19">
        <v>182.2</v>
      </c>
      <c r="AY50" s="19">
        <v>90.3</v>
      </c>
      <c r="AZ50" s="19">
        <v>108.1</v>
      </c>
      <c r="BA50" s="19"/>
      <c r="BB50" s="19"/>
      <c r="BC50" s="19">
        <v>45.6</v>
      </c>
      <c r="BD50" s="19">
        <v>46.9</v>
      </c>
      <c r="BE50" s="19">
        <v>4</v>
      </c>
      <c r="BF50" s="19">
        <v>38.9</v>
      </c>
      <c r="BG50" s="19">
        <v>174</v>
      </c>
      <c r="BH50" s="19">
        <v>95.1</v>
      </c>
      <c r="BI50" s="19">
        <v>0</v>
      </c>
      <c r="BJ50" s="19"/>
      <c r="BK50" s="19"/>
      <c r="BL50" s="19"/>
      <c r="BM50" s="19"/>
      <c r="BN50" s="19"/>
      <c r="BO50" s="19">
        <v>87.1</v>
      </c>
      <c r="BP50" s="19">
        <v>169.4</v>
      </c>
      <c r="BQ50" s="19">
        <v>161.69999999999999</v>
      </c>
      <c r="BR50" s="19">
        <v>200</v>
      </c>
      <c r="BS50" s="19">
        <v>259.3</v>
      </c>
      <c r="BT50" s="19"/>
      <c r="BU50" s="19"/>
      <c r="BV50" s="19"/>
      <c r="BW50" s="19"/>
      <c r="BX50" s="19"/>
      <c r="BY50" s="19"/>
      <c r="BZ50" s="19"/>
      <c r="CA50" s="19"/>
      <c r="CB50" s="19">
        <v>2.1</v>
      </c>
      <c r="CC50" s="19">
        <v>268</v>
      </c>
      <c r="CD50" s="19">
        <v>132.30000000000001</v>
      </c>
      <c r="CE50" s="19">
        <v>63.7</v>
      </c>
      <c r="CF50" s="19">
        <v>78.599999999999994</v>
      </c>
      <c r="CG50" s="19">
        <v>30.2</v>
      </c>
      <c r="CH50" s="19"/>
      <c r="CI50" s="19"/>
      <c r="CJ50" s="19"/>
      <c r="CK50" s="19"/>
      <c r="CL50" s="19">
        <v>140.80000000000001</v>
      </c>
      <c r="CM50" s="19">
        <v>65.599999999999994</v>
      </c>
      <c r="CN50" s="19"/>
      <c r="CO50" s="19"/>
      <c r="CP50" s="19"/>
      <c r="CQ50" s="19"/>
      <c r="CR50" s="19"/>
      <c r="CS50" s="19"/>
      <c r="CT50" s="19"/>
      <c r="CU50" s="19">
        <v>0</v>
      </c>
      <c r="CV50" s="19">
        <v>99.5</v>
      </c>
      <c r="CW50" s="19">
        <v>0</v>
      </c>
      <c r="CX50" s="19">
        <v>0.9</v>
      </c>
      <c r="CY50" s="19">
        <v>0</v>
      </c>
      <c r="CZ50" s="19"/>
      <c r="DA50" s="19">
        <v>9.9</v>
      </c>
      <c r="DB50" s="19">
        <v>5.0999999999999996</v>
      </c>
      <c r="DC50" s="19">
        <v>1.2</v>
      </c>
      <c r="DD50" s="19">
        <v>1.9</v>
      </c>
      <c r="DE50" s="19">
        <v>5.0999999999999996</v>
      </c>
      <c r="DF50" s="19">
        <v>20.3</v>
      </c>
      <c r="DG50" s="19">
        <v>20</v>
      </c>
      <c r="DH50" s="19">
        <v>18.7</v>
      </c>
      <c r="DI50" s="19">
        <v>3.6</v>
      </c>
      <c r="DJ50" s="19">
        <v>18.5</v>
      </c>
      <c r="DK50" s="19">
        <v>0</v>
      </c>
      <c r="DL50" s="19">
        <v>0</v>
      </c>
      <c r="DM50" s="19">
        <v>26.2</v>
      </c>
      <c r="DN50" s="19">
        <v>82.4</v>
      </c>
      <c r="DO50" s="19">
        <v>4.8</v>
      </c>
      <c r="DP50" s="19">
        <v>2.4</v>
      </c>
      <c r="DQ50" s="19">
        <v>2.4</v>
      </c>
      <c r="DR50" s="19">
        <v>1</v>
      </c>
      <c r="DS50" s="19">
        <v>0</v>
      </c>
      <c r="DT50" s="19">
        <v>2.2000000000000002</v>
      </c>
      <c r="DU50" s="19">
        <v>20.5</v>
      </c>
      <c r="DV50" s="19">
        <v>3</v>
      </c>
      <c r="DW50" s="19">
        <v>0</v>
      </c>
      <c r="DX50" s="19">
        <v>19.8</v>
      </c>
      <c r="DY50" s="19">
        <v>12.8</v>
      </c>
      <c r="DZ50" s="19">
        <v>20.2</v>
      </c>
      <c r="EA50" s="19">
        <v>20.3</v>
      </c>
      <c r="EB50" s="19">
        <v>20</v>
      </c>
      <c r="EC50" s="19">
        <v>10.6</v>
      </c>
      <c r="ED50" s="19">
        <v>68</v>
      </c>
      <c r="EE50" s="19">
        <v>0</v>
      </c>
      <c r="EF50" s="19">
        <v>82.7</v>
      </c>
      <c r="EG50" s="19">
        <v>89.2</v>
      </c>
      <c r="EH50" s="19">
        <v>7.3</v>
      </c>
      <c r="EI50" s="19">
        <v>10</v>
      </c>
      <c r="EJ50" s="19">
        <v>17.399999999999999</v>
      </c>
      <c r="EK50" s="19">
        <v>8.4</v>
      </c>
      <c r="EL50" s="19">
        <v>6.2</v>
      </c>
      <c r="EM50" s="19">
        <v>20.399999999999999</v>
      </c>
      <c r="EN50" s="19">
        <v>20.399999999999999</v>
      </c>
      <c r="EO50" s="19">
        <v>0</v>
      </c>
      <c r="EP50" s="19">
        <v>0.2</v>
      </c>
      <c r="EQ50" s="19">
        <v>0</v>
      </c>
      <c r="ER50" s="19">
        <v>0</v>
      </c>
      <c r="ES50" s="19">
        <v>0.6</v>
      </c>
      <c r="ET50" s="19">
        <v>118.1</v>
      </c>
      <c r="EU50" s="19">
        <v>100.5</v>
      </c>
      <c r="EV50" s="19">
        <v>0</v>
      </c>
      <c r="EW50" s="19">
        <v>0</v>
      </c>
      <c r="EX50" s="19">
        <v>9.3000000000000007</v>
      </c>
      <c r="EY50" s="19">
        <v>20</v>
      </c>
      <c r="EZ50" s="19"/>
      <c r="FA50" s="19">
        <v>30.9</v>
      </c>
      <c r="FB50" s="19">
        <v>35.799999999999997</v>
      </c>
      <c r="FC50" s="19">
        <v>28.5</v>
      </c>
      <c r="FD50" s="19">
        <v>3.1</v>
      </c>
      <c r="FE50" s="19">
        <v>15.2</v>
      </c>
      <c r="FF50" s="19">
        <v>9.4</v>
      </c>
      <c r="FG50" s="19">
        <v>5.8</v>
      </c>
      <c r="FH50" s="19">
        <v>7613.6</v>
      </c>
      <c r="FI50" s="15"/>
      <c r="FJ50" s="19">
        <v>24.160720000000001</v>
      </c>
      <c r="FK50" s="19">
        <v>7.92</v>
      </c>
      <c r="FL50" s="19"/>
      <c r="FM50" s="19">
        <v>13.2</v>
      </c>
      <c r="FN50" s="19"/>
      <c r="FO50" s="19">
        <v>18.922599999999999</v>
      </c>
      <c r="FP50" s="19">
        <v>10</v>
      </c>
      <c r="FQ50" s="19">
        <v>16.100000000000001</v>
      </c>
      <c r="FR50" s="19">
        <v>90.303319999999999</v>
      </c>
    </row>
    <row r="51" spans="1:174" ht="24" customHeight="1" x14ac:dyDescent="0.3">
      <c r="A51" s="13" t="s">
        <v>41</v>
      </c>
      <c r="B51" s="13" t="s">
        <v>728</v>
      </c>
      <c r="C51" s="14">
        <v>1</v>
      </c>
      <c r="D51" s="14">
        <v>1.7</v>
      </c>
      <c r="E51" s="14">
        <v>648.70000000000005</v>
      </c>
      <c r="F51" s="14">
        <v>218.1</v>
      </c>
      <c r="G51" s="14"/>
      <c r="H51" s="14"/>
      <c r="I51" s="14">
        <v>90</v>
      </c>
      <c r="J51" s="14">
        <v>142.19999999999999</v>
      </c>
      <c r="K51" s="14"/>
      <c r="L51" s="14"/>
      <c r="M51" s="14">
        <v>118.7</v>
      </c>
      <c r="N51" s="14">
        <v>184.7</v>
      </c>
      <c r="O51" s="14">
        <v>118.8</v>
      </c>
      <c r="P51" s="14">
        <v>236.3</v>
      </c>
      <c r="Q51" s="14">
        <v>203.6</v>
      </c>
      <c r="R51" s="14">
        <v>106.6</v>
      </c>
      <c r="S51" s="14">
        <v>378.4</v>
      </c>
      <c r="T51" s="14">
        <v>10.5</v>
      </c>
      <c r="U51" s="14"/>
      <c r="V51" s="14"/>
      <c r="W51" s="14"/>
      <c r="X51" s="14"/>
      <c r="Y51" s="14">
        <v>162.69999999999999</v>
      </c>
      <c r="Z51" s="14">
        <v>8.3000000000000007</v>
      </c>
      <c r="AA51" s="14">
        <v>3.1</v>
      </c>
      <c r="AB51" s="14"/>
      <c r="AC51" s="14">
        <v>6.5</v>
      </c>
      <c r="AD51" s="14">
        <v>8.6999999999999993</v>
      </c>
      <c r="AE51" s="14">
        <v>143.4</v>
      </c>
      <c r="AF51" s="14">
        <v>8.3000000000000007</v>
      </c>
      <c r="AG51" s="14"/>
      <c r="AH51" s="14"/>
      <c r="AI51" s="14"/>
      <c r="AJ51" s="14">
        <v>110.8</v>
      </c>
      <c r="AK51" s="14">
        <v>222.5</v>
      </c>
      <c r="AL51" s="14"/>
      <c r="AM51" s="14"/>
      <c r="AN51" s="14"/>
      <c r="AO51" s="14">
        <v>6.5</v>
      </c>
      <c r="AP51" s="14">
        <v>459.3</v>
      </c>
      <c r="AQ51" s="14">
        <v>82</v>
      </c>
      <c r="AR51" s="14">
        <v>148.9</v>
      </c>
      <c r="AS51" s="14">
        <v>42.3</v>
      </c>
      <c r="AT51" s="14">
        <v>18.5</v>
      </c>
      <c r="AU51" s="14">
        <v>17.3</v>
      </c>
      <c r="AV51" s="14">
        <v>87.5</v>
      </c>
      <c r="AW51" s="14">
        <v>0</v>
      </c>
      <c r="AX51" s="14">
        <v>180</v>
      </c>
      <c r="AY51" s="14">
        <v>89.7</v>
      </c>
      <c r="AZ51" s="14">
        <v>108</v>
      </c>
      <c r="BA51" s="14"/>
      <c r="BB51" s="14"/>
      <c r="BC51" s="14">
        <v>45.5</v>
      </c>
      <c r="BD51" s="14">
        <v>46.5</v>
      </c>
      <c r="BE51" s="14">
        <v>4</v>
      </c>
      <c r="BF51" s="14">
        <v>38.9</v>
      </c>
      <c r="BG51" s="14">
        <v>173.4</v>
      </c>
      <c r="BH51" s="14">
        <v>94.9</v>
      </c>
      <c r="BI51" s="14">
        <v>0</v>
      </c>
      <c r="BJ51" s="14"/>
      <c r="BK51" s="14"/>
      <c r="BL51" s="14"/>
      <c r="BM51" s="14"/>
      <c r="BN51" s="14"/>
      <c r="BO51" s="14">
        <v>86.9</v>
      </c>
      <c r="BP51" s="14">
        <v>169.5</v>
      </c>
      <c r="BQ51" s="14">
        <v>161.5</v>
      </c>
      <c r="BR51" s="14">
        <v>200</v>
      </c>
      <c r="BS51" s="14">
        <v>259.8</v>
      </c>
      <c r="BT51" s="14"/>
      <c r="BU51" s="14"/>
      <c r="BV51" s="14"/>
      <c r="BW51" s="14"/>
      <c r="BX51" s="14"/>
      <c r="BY51" s="14"/>
      <c r="BZ51" s="14"/>
      <c r="CA51" s="14"/>
      <c r="CB51" s="14">
        <v>2.1</v>
      </c>
      <c r="CC51" s="14">
        <v>267.7</v>
      </c>
      <c r="CD51" s="14">
        <v>132.1</v>
      </c>
      <c r="CE51" s="14">
        <v>63.6</v>
      </c>
      <c r="CF51" s="14">
        <v>78.7</v>
      </c>
      <c r="CG51" s="14">
        <v>30.2</v>
      </c>
      <c r="CH51" s="14"/>
      <c r="CI51" s="14"/>
      <c r="CJ51" s="14"/>
      <c r="CK51" s="14"/>
      <c r="CL51" s="14">
        <v>140.1</v>
      </c>
      <c r="CM51" s="14">
        <v>65.099999999999994</v>
      </c>
      <c r="CN51" s="14"/>
      <c r="CO51" s="14"/>
      <c r="CP51" s="14"/>
      <c r="CQ51" s="14"/>
      <c r="CR51" s="14"/>
      <c r="CS51" s="14"/>
      <c r="CT51" s="14"/>
      <c r="CU51" s="14">
        <v>0</v>
      </c>
      <c r="CV51" s="14">
        <v>99.5</v>
      </c>
      <c r="CW51" s="14">
        <v>0</v>
      </c>
      <c r="CX51" s="14">
        <v>1.3</v>
      </c>
      <c r="CY51" s="14">
        <v>0</v>
      </c>
      <c r="CZ51" s="14"/>
      <c r="DA51" s="14">
        <v>9.9</v>
      </c>
      <c r="DB51" s="14">
        <v>5.0999999999999996</v>
      </c>
      <c r="DC51" s="14">
        <v>1.1000000000000001</v>
      </c>
      <c r="DD51" s="14">
        <v>1.8</v>
      </c>
      <c r="DE51" s="14">
        <v>5.0999999999999996</v>
      </c>
      <c r="DF51" s="14">
        <v>20.2</v>
      </c>
      <c r="DG51" s="14">
        <v>19.5</v>
      </c>
      <c r="DH51" s="14">
        <v>18.7</v>
      </c>
      <c r="DI51" s="14">
        <v>3.6</v>
      </c>
      <c r="DJ51" s="14">
        <v>18.5</v>
      </c>
      <c r="DK51" s="14">
        <v>0</v>
      </c>
      <c r="DL51" s="14">
        <v>0</v>
      </c>
      <c r="DM51" s="14">
        <v>26.4</v>
      </c>
      <c r="DN51" s="14">
        <v>81.900000000000006</v>
      </c>
      <c r="DO51" s="14">
        <v>4.8</v>
      </c>
      <c r="DP51" s="14">
        <v>2.4</v>
      </c>
      <c r="DQ51" s="14">
        <v>2.4</v>
      </c>
      <c r="DR51" s="14">
        <v>1</v>
      </c>
      <c r="DS51" s="14">
        <v>0</v>
      </c>
      <c r="DT51" s="14">
        <v>2.4</v>
      </c>
      <c r="DU51" s="14">
        <v>20.5</v>
      </c>
      <c r="DV51" s="14">
        <v>3</v>
      </c>
      <c r="DW51" s="14">
        <v>0</v>
      </c>
      <c r="DX51" s="14">
        <v>19.8</v>
      </c>
      <c r="DY51" s="14">
        <v>12.8</v>
      </c>
      <c r="DZ51" s="14">
        <v>20.2</v>
      </c>
      <c r="EA51" s="14">
        <v>20.3</v>
      </c>
      <c r="EB51" s="14">
        <v>20</v>
      </c>
      <c r="EC51" s="14">
        <v>10.9</v>
      </c>
      <c r="ED51" s="14">
        <v>64.7</v>
      </c>
      <c r="EE51" s="14">
        <v>0</v>
      </c>
      <c r="EF51" s="14">
        <v>74.400000000000006</v>
      </c>
      <c r="EG51" s="14">
        <v>92.1</v>
      </c>
      <c r="EH51" s="14">
        <v>6.7</v>
      </c>
      <c r="EI51" s="14">
        <v>9.3000000000000007</v>
      </c>
      <c r="EJ51" s="14">
        <v>21</v>
      </c>
      <c r="EK51" s="14">
        <v>8.4</v>
      </c>
      <c r="EL51" s="14">
        <v>6.8</v>
      </c>
      <c r="EM51" s="14">
        <v>20.399999999999999</v>
      </c>
      <c r="EN51" s="14">
        <v>20.399999999999999</v>
      </c>
      <c r="EO51" s="14">
        <v>0</v>
      </c>
      <c r="EP51" s="14">
        <v>0.6</v>
      </c>
      <c r="EQ51" s="14">
        <v>0</v>
      </c>
      <c r="ER51" s="14">
        <v>0</v>
      </c>
      <c r="ES51" s="14">
        <v>0.6</v>
      </c>
      <c r="ET51" s="14">
        <v>110.2</v>
      </c>
      <c r="EU51" s="14">
        <v>84.9</v>
      </c>
      <c r="EV51" s="14">
        <v>0</v>
      </c>
      <c r="EW51" s="14">
        <v>0</v>
      </c>
      <c r="EX51" s="14">
        <v>9.4</v>
      </c>
      <c r="EY51" s="14">
        <v>20</v>
      </c>
      <c r="EZ51" s="14"/>
      <c r="FA51" s="14">
        <v>30.9</v>
      </c>
      <c r="FB51" s="14">
        <v>35.5</v>
      </c>
      <c r="FC51" s="14">
        <v>28.4</v>
      </c>
      <c r="FD51" s="14">
        <v>3.1</v>
      </c>
      <c r="FE51" s="14">
        <v>15</v>
      </c>
      <c r="FF51" s="14">
        <v>9.3000000000000007</v>
      </c>
      <c r="FG51" s="14">
        <v>6.8</v>
      </c>
      <c r="FH51" s="14">
        <v>7566.1</v>
      </c>
      <c r="FI51" s="15"/>
      <c r="FJ51" s="14">
        <v>24.282060000000001</v>
      </c>
      <c r="FK51" s="14">
        <v>7.9050000000000002</v>
      </c>
      <c r="FL51" s="14"/>
      <c r="FM51" s="14">
        <v>13.2</v>
      </c>
      <c r="FN51" s="14"/>
      <c r="FO51" s="14">
        <v>18.922699999999999</v>
      </c>
      <c r="FP51" s="14">
        <v>10.1</v>
      </c>
      <c r="FQ51" s="14">
        <v>16</v>
      </c>
      <c r="FR51" s="14">
        <v>90.409760000000006</v>
      </c>
    </row>
    <row r="52" spans="1:174" ht="24" customHeight="1" x14ac:dyDescent="0.3">
      <c r="A52" s="16" t="s">
        <v>41</v>
      </c>
      <c r="B52" s="16" t="s">
        <v>729</v>
      </c>
      <c r="C52" s="17">
        <v>0.9</v>
      </c>
      <c r="D52" s="17">
        <v>1.6</v>
      </c>
      <c r="E52" s="17">
        <v>649.79999999999995</v>
      </c>
      <c r="F52" s="17">
        <v>218.7</v>
      </c>
      <c r="G52" s="17"/>
      <c r="H52" s="17"/>
      <c r="I52" s="17">
        <v>88.1</v>
      </c>
      <c r="J52" s="17">
        <v>146.30000000000001</v>
      </c>
      <c r="K52" s="17"/>
      <c r="L52" s="17"/>
      <c r="M52" s="17">
        <v>114.7</v>
      </c>
      <c r="N52" s="17">
        <v>185.1</v>
      </c>
      <c r="O52" s="17">
        <v>114.9</v>
      </c>
      <c r="P52" s="17">
        <v>231.8</v>
      </c>
      <c r="Q52" s="17">
        <v>201</v>
      </c>
      <c r="R52" s="17">
        <v>104</v>
      </c>
      <c r="S52" s="17">
        <v>379.3</v>
      </c>
      <c r="T52" s="17">
        <v>10.3</v>
      </c>
      <c r="U52" s="17"/>
      <c r="V52" s="17"/>
      <c r="W52" s="17"/>
      <c r="X52" s="17"/>
      <c r="Y52" s="17">
        <v>163.6</v>
      </c>
      <c r="Z52" s="17">
        <v>7.6</v>
      </c>
      <c r="AA52" s="17">
        <v>2.9</v>
      </c>
      <c r="AB52" s="17"/>
      <c r="AC52" s="17">
        <v>6.5</v>
      </c>
      <c r="AD52" s="17">
        <v>8.6999999999999993</v>
      </c>
      <c r="AE52" s="17">
        <v>143</v>
      </c>
      <c r="AF52" s="17">
        <v>8.3000000000000007</v>
      </c>
      <c r="AG52" s="17"/>
      <c r="AH52" s="17"/>
      <c r="AI52" s="17"/>
      <c r="AJ52" s="17">
        <v>110.5</v>
      </c>
      <c r="AK52" s="17">
        <v>193</v>
      </c>
      <c r="AL52" s="17"/>
      <c r="AM52" s="17"/>
      <c r="AN52" s="17"/>
      <c r="AO52" s="17">
        <v>6.5</v>
      </c>
      <c r="AP52" s="17">
        <v>457.5</v>
      </c>
      <c r="AQ52" s="17">
        <v>82</v>
      </c>
      <c r="AR52" s="17">
        <v>133.1</v>
      </c>
      <c r="AS52" s="17">
        <v>42.4</v>
      </c>
      <c r="AT52" s="17">
        <v>18.5</v>
      </c>
      <c r="AU52" s="17">
        <v>17.3</v>
      </c>
      <c r="AV52" s="17">
        <v>88.6</v>
      </c>
      <c r="AW52" s="17">
        <v>0</v>
      </c>
      <c r="AX52" s="17">
        <v>179.8</v>
      </c>
      <c r="AY52" s="17">
        <v>90.4</v>
      </c>
      <c r="AZ52" s="17">
        <v>107.2</v>
      </c>
      <c r="BA52" s="17"/>
      <c r="BB52" s="17"/>
      <c r="BC52" s="17">
        <v>44.7</v>
      </c>
      <c r="BD52" s="17">
        <v>46.3</v>
      </c>
      <c r="BE52" s="17">
        <v>4</v>
      </c>
      <c r="BF52" s="17">
        <v>38</v>
      </c>
      <c r="BG52" s="17">
        <v>174.7</v>
      </c>
      <c r="BH52" s="17">
        <v>94.5</v>
      </c>
      <c r="BI52" s="17">
        <v>0</v>
      </c>
      <c r="BJ52" s="17"/>
      <c r="BK52" s="17"/>
      <c r="BL52" s="17"/>
      <c r="BM52" s="17"/>
      <c r="BN52" s="17"/>
      <c r="BO52" s="17">
        <v>86.7</v>
      </c>
      <c r="BP52" s="17">
        <v>171.1</v>
      </c>
      <c r="BQ52" s="17">
        <v>163.19999999999999</v>
      </c>
      <c r="BR52" s="17">
        <v>200</v>
      </c>
      <c r="BS52" s="17">
        <v>260.89999999999998</v>
      </c>
      <c r="BT52" s="17"/>
      <c r="BU52" s="17"/>
      <c r="BV52" s="17"/>
      <c r="BW52" s="17"/>
      <c r="BX52" s="17"/>
      <c r="BY52" s="17"/>
      <c r="BZ52" s="17"/>
      <c r="CA52" s="17"/>
      <c r="CB52" s="17">
        <v>2.1</v>
      </c>
      <c r="CC52" s="17">
        <v>237.2</v>
      </c>
      <c r="CD52" s="17">
        <v>122.2</v>
      </c>
      <c r="CE52" s="17">
        <v>64.8</v>
      </c>
      <c r="CF52" s="17">
        <v>78.2</v>
      </c>
      <c r="CG52" s="17">
        <v>29.8</v>
      </c>
      <c r="CH52" s="17"/>
      <c r="CI52" s="17"/>
      <c r="CJ52" s="17"/>
      <c r="CK52" s="17"/>
      <c r="CL52" s="17">
        <v>141.19999999999999</v>
      </c>
      <c r="CM52" s="17">
        <v>66.099999999999994</v>
      </c>
      <c r="CN52" s="17"/>
      <c r="CO52" s="17"/>
      <c r="CP52" s="17"/>
      <c r="CQ52" s="17"/>
      <c r="CR52" s="17"/>
      <c r="CS52" s="17"/>
      <c r="CT52" s="17"/>
      <c r="CU52" s="17">
        <v>0</v>
      </c>
      <c r="CV52" s="17">
        <v>96.2</v>
      </c>
      <c r="CW52" s="17">
        <v>0</v>
      </c>
      <c r="CX52" s="17">
        <v>0.7</v>
      </c>
      <c r="CY52" s="17">
        <v>0</v>
      </c>
      <c r="CZ52" s="17"/>
      <c r="DA52" s="17">
        <v>9.8000000000000007</v>
      </c>
      <c r="DB52" s="17">
        <v>5</v>
      </c>
      <c r="DC52" s="17">
        <v>1.1000000000000001</v>
      </c>
      <c r="DD52" s="17">
        <v>1.8</v>
      </c>
      <c r="DE52" s="17">
        <v>5.0999999999999996</v>
      </c>
      <c r="DF52" s="17">
        <v>20.2</v>
      </c>
      <c r="DG52" s="17">
        <v>20</v>
      </c>
      <c r="DH52" s="17">
        <v>18.8</v>
      </c>
      <c r="DI52" s="17">
        <v>3.6</v>
      </c>
      <c r="DJ52" s="17">
        <v>18.5</v>
      </c>
      <c r="DK52" s="17">
        <v>0</v>
      </c>
      <c r="DL52" s="17">
        <v>0</v>
      </c>
      <c r="DM52" s="17">
        <v>26.6</v>
      </c>
      <c r="DN52" s="17">
        <v>81.5</v>
      </c>
      <c r="DO52" s="17">
        <v>4.8</v>
      </c>
      <c r="DP52" s="17">
        <v>2.4</v>
      </c>
      <c r="DQ52" s="17">
        <v>2.4</v>
      </c>
      <c r="DR52" s="17">
        <v>1</v>
      </c>
      <c r="DS52" s="17">
        <v>0</v>
      </c>
      <c r="DT52" s="17">
        <v>2.6</v>
      </c>
      <c r="DU52" s="17">
        <v>20.5</v>
      </c>
      <c r="DV52" s="17">
        <v>3</v>
      </c>
      <c r="DW52" s="17">
        <v>0</v>
      </c>
      <c r="DX52" s="17">
        <v>19.899999999999999</v>
      </c>
      <c r="DY52" s="17">
        <v>12.9</v>
      </c>
      <c r="DZ52" s="17">
        <v>20.2</v>
      </c>
      <c r="EA52" s="17">
        <v>20.3</v>
      </c>
      <c r="EB52" s="17">
        <v>20</v>
      </c>
      <c r="EC52" s="17">
        <v>7.1</v>
      </c>
      <c r="ED52" s="17">
        <v>67.599999999999994</v>
      </c>
      <c r="EE52" s="17">
        <v>0</v>
      </c>
      <c r="EF52" s="17">
        <v>75.900000000000006</v>
      </c>
      <c r="EG52" s="17">
        <v>90.2</v>
      </c>
      <c r="EH52" s="17">
        <v>7</v>
      </c>
      <c r="EI52" s="17">
        <v>8.5</v>
      </c>
      <c r="EJ52" s="17">
        <v>21</v>
      </c>
      <c r="EK52" s="17">
        <v>8.4</v>
      </c>
      <c r="EL52" s="17">
        <v>6.8</v>
      </c>
      <c r="EM52" s="17">
        <v>20.399999999999999</v>
      </c>
      <c r="EN52" s="17">
        <v>20.399999999999999</v>
      </c>
      <c r="EO52" s="17">
        <v>0</v>
      </c>
      <c r="EP52" s="17">
        <v>0.2</v>
      </c>
      <c r="EQ52" s="17">
        <v>0</v>
      </c>
      <c r="ER52" s="17">
        <v>0</v>
      </c>
      <c r="ES52" s="17">
        <v>0.6</v>
      </c>
      <c r="ET52" s="17">
        <v>110.5</v>
      </c>
      <c r="EU52" s="17">
        <v>94.7</v>
      </c>
      <c r="EV52" s="17">
        <v>0</v>
      </c>
      <c r="EW52" s="17">
        <v>0</v>
      </c>
      <c r="EX52" s="17">
        <v>9.4</v>
      </c>
      <c r="EY52" s="17">
        <v>20</v>
      </c>
      <c r="EZ52" s="17"/>
      <c r="FA52" s="17">
        <v>31</v>
      </c>
      <c r="FB52" s="17">
        <v>35.6</v>
      </c>
      <c r="FC52" s="17">
        <v>28.5</v>
      </c>
      <c r="FD52" s="17">
        <v>3.1</v>
      </c>
      <c r="FE52" s="17">
        <v>15</v>
      </c>
      <c r="FF52" s="17">
        <v>9.1</v>
      </c>
      <c r="FG52" s="17">
        <v>6.4</v>
      </c>
      <c r="FH52" s="17">
        <v>7475.9</v>
      </c>
      <c r="FI52" s="15"/>
      <c r="FJ52" s="17">
        <v>24.413979999999999</v>
      </c>
      <c r="FK52" s="17">
        <v>7.91</v>
      </c>
      <c r="FL52" s="17"/>
      <c r="FM52" s="17">
        <v>13.2</v>
      </c>
      <c r="FN52" s="17"/>
      <c r="FO52" s="17">
        <v>18.922280000000001</v>
      </c>
      <c r="FP52" s="17">
        <v>10.1</v>
      </c>
      <c r="FQ52" s="17">
        <v>16.100000000000001</v>
      </c>
      <c r="FR52" s="17">
        <v>90.646259999999998</v>
      </c>
    </row>
    <row r="53" spans="1:174" ht="24" customHeight="1" x14ac:dyDescent="0.3">
      <c r="A53" s="16" t="s">
        <v>41</v>
      </c>
      <c r="B53" s="16" t="s">
        <v>730</v>
      </c>
      <c r="C53" s="17">
        <v>1</v>
      </c>
      <c r="D53" s="17">
        <v>1.5</v>
      </c>
      <c r="E53" s="17">
        <v>651.20000000000005</v>
      </c>
      <c r="F53" s="17">
        <v>218.9</v>
      </c>
      <c r="G53" s="17"/>
      <c r="H53" s="17"/>
      <c r="I53" s="17">
        <v>90.7</v>
      </c>
      <c r="J53" s="17">
        <v>146.69999999999999</v>
      </c>
      <c r="K53" s="17"/>
      <c r="L53" s="17"/>
      <c r="M53" s="17">
        <v>114.7</v>
      </c>
      <c r="N53" s="17">
        <v>185</v>
      </c>
      <c r="O53" s="17">
        <v>114.4</v>
      </c>
      <c r="P53" s="17">
        <v>232.2</v>
      </c>
      <c r="Q53" s="17">
        <v>204.9</v>
      </c>
      <c r="R53" s="17">
        <v>107.1</v>
      </c>
      <c r="S53" s="17">
        <v>378.5</v>
      </c>
      <c r="T53" s="17">
        <v>10.5</v>
      </c>
      <c r="U53" s="17"/>
      <c r="V53" s="17"/>
      <c r="W53" s="17"/>
      <c r="X53" s="17"/>
      <c r="Y53" s="17">
        <v>166.6</v>
      </c>
      <c r="Z53" s="17">
        <v>7.2</v>
      </c>
      <c r="AA53" s="17">
        <v>2.9</v>
      </c>
      <c r="AB53" s="17"/>
      <c r="AC53" s="17">
        <v>6.6</v>
      </c>
      <c r="AD53" s="17">
        <v>8.6999999999999993</v>
      </c>
      <c r="AE53" s="17">
        <v>143.1</v>
      </c>
      <c r="AF53" s="17">
        <v>8.4</v>
      </c>
      <c r="AG53" s="17"/>
      <c r="AH53" s="17"/>
      <c r="AI53" s="17"/>
      <c r="AJ53" s="17">
        <v>111</v>
      </c>
      <c r="AK53" s="17">
        <v>170.2</v>
      </c>
      <c r="AL53" s="17"/>
      <c r="AM53" s="17"/>
      <c r="AN53" s="17"/>
      <c r="AO53" s="17">
        <v>6.5</v>
      </c>
      <c r="AP53" s="17">
        <v>459.9</v>
      </c>
      <c r="AQ53" s="17">
        <v>82</v>
      </c>
      <c r="AR53" s="17">
        <v>128.4</v>
      </c>
      <c r="AS53" s="17">
        <v>42.3</v>
      </c>
      <c r="AT53" s="17">
        <v>18.5</v>
      </c>
      <c r="AU53" s="17">
        <v>17</v>
      </c>
      <c r="AV53" s="17">
        <v>89.4</v>
      </c>
      <c r="AW53" s="17">
        <v>0</v>
      </c>
      <c r="AX53" s="17">
        <v>183.9</v>
      </c>
      <c r="AY53" s="17">
        <v>90.3</v>
      </c>
      <c r="AZ53" s="17">
        <v>108.3</v>
      </c>
      <c r="BA53" s="17"/>
      <c r="BB53" s="17"/>
      <c r="BC53" s="17">
        <v>45.8</v>
      </c>
      <c r="BD53" s="17">
        <v>46.6</v>
      </c>
      <c r="BE53" s="17">
        <v>4</v>
      </c>
      <c r="BF53" s="17">
        <v>39.299999999999997</v>
      </c>
      <c r="BG53" s="17">
        <v>173.7</v>
      </c>
      <c r="BH53" s="17">
        <v>95.2</v>
      </c>
      <c r="BI53" s="17">
        <v>0</v>
      </c>
      <c r="BJ53" s="17"/>
      <c r="BK53" s="17"/>
      <c r="BL53" s="17"/>
      <c r="BM53" s="17"/>
      <c r="BN53" s="17"/>
      <c r="BO53" s="17">
        <v>87.3</v>
      </c>
      <c r="BP53" s="17">
        <v>170.5</v>
      </c>
      <c r="BQ53" s="17">
        <v>162.6</v>
      </c>
      <c r="BR53" s="17">
        <v>200</v>
      </c>
      <c r="BS53" s="17">
        <v>260.2</v>
      </c>
      <c r="BT53" s="17"/>
      <c r="BU53" s="17"/>
      <c r="BV53" s="17"/>
      <c r="BW53" s="17"/>
      <c r="BX53" s="17"/>
      <c r="BY53" s="17"/>
      <c r="BZ53" s="17"/>
      <c r="CA53" s="17"/>
      <c r="CB53" s="17">
        <v>2.1</v>
      </c>
      <c r="CC53" s="17">
        <v>222.2</v>
      </c>
      <c r="CD53" s="17">
        <v>119.2</v>
      </c>
      <c r="CE53" s="17">
        <v>65.2</v>
      </c>
      <c r="CF53" s="17">
        <v>78.599999999999994</v>
      </c>
      <c r="CG53" s="17">
        <v>30.2</v>
      </c>
      <c r="CH53" s="17"/>
      <c r="CI53" s="17"/>
      <c r="CJ53" s="17"/>
      <c r="CK53" s="17"/>
      <c r="CL53" s="17">
        <v>140.80000000000001</v>
      </c>
      <c r="CM53" s="17">
        <v>65.8</v>
      </c>
      <c r="CN53" s="17"/>
      <c r="CO53" s="17"/>
      <c r="CP53" s="17"/>
      <c r="CQ53" s="17"/>
      <c r="CR53" s="17"/>
      <c r="CS53" s="17"/>
      <c r="CT53" s="17"/>
      <c r="CU53" s="17">
        <v>0</v>
      </c>
      <c r="CV53" s="17">
        <v>96.2</v>
      </c>
      <c r="CW53" s="17">
        <v>0</v>
      </c>
      <c r="CX53" s="17">
        <v>1</v>
      </c>
      <c r="CY53" s="17">
        <v>0</v>
      </c>
      <c r="CZ53" s="17"/>
      <c r="DA53" s="17">
        <v>9.9</v>
      </c>
      <c r="DB53" s="17">
        <v>5.0999999999999996</v>
      </c>
      <c r="DC53" s="17">
        <v>1.1000000000000001</v>
      </c>
      <c r="DD53" s="17">
        <v>1.8</v>
      </c>
      <c r="DE53" s="17">
        <v>5.0999999999999996</v>
      </c>
      <c r="DF53" s="17">
        <v>20.5</v>
      </c>
      <c r="DG53" s="17">
        <v>19.5</v>
      </c>
      <c r="DH53" s="17">
        <v>18.8</v>
      </c>
      <c r="DI53" s="17">
        <v>3.6</v>
      </c>
      <c r="DJ53" s="17">
        <v>18.5</v>
      </c>
      <c r="DK53" s="17">
        <v>0</v>
      </c>
      <c r="DL53" s="17">
        <v>0</v>
      </c>
      <c r="DM53" s="17">
        <v>26.7</v>
      </c>
      <c r="DN53" s="17">
        <v>81</v>
      </c>
      <c r="DO53" s="17">
        <v>4.8</v>
      </c>
      <c r="DP53" s="17">
        <v>2.4</v>
      </c>
      <c r="DQ53" s="17">
        <v>2.4</v>
      </c>
      <c r="DR53" s="17">
        <v>1</v>
      </c>
      <c r="DS53" s="17">
        <v>0</v>
      </c>
      <c r="DT53" s="17">
        <v>1.6</v>
      </c>
      <c r="DU53" s="17">
        <v>20.5</v>
      </c>
      <c r="DV53" s="17">
        <v>2.9</v>
      </c>
      <c r="DW53" s="17">
        <v>0</v>
      </c>
      <c r="DX53" s="17">
        <v>19.8</v>
      </c>
      <c r="DY53" s="17">
        <v>13</v>
      </c>
      <c r="DZ53" s="17">
        <v>20.2</v>
      </c>
      <c r="EA53" s="17">
        <v>20.3</v>
      </c>
      <c r="EB53" s="17">
        <v>20</v>
      </c>
      <c r="EC53" s="17">
        <v>6.3</v>
      </c>
      <c r="ED53" s="17">
        <v>71.599999999999994</v>
      </c>
      <c r="EE53" s="17">
        <v>0</v>
      </c>
      <c r="EF53" s="17">
        <v>69.2</v>
      </c>
      <c r="EG53" s="17">
        <v>89.6</v>
      </c>
      <c r="EH53" s="17">
        <v>6.5</v>
      </c>
      <c r="EI53" s="17">
        <v>8</v>
      </c>
      <c r="EJ53" s="17">
        <v>19</v>
      </c>
      <c r="EK53" s="17">
        <v>8.4</v>
      </c>
      <c r="EL53" s="17">
        <v>6.4</v>
      </c>
      <c r="EM53" s="17">
        <v>20.399999999999999</v>
      </c>
      <c r="EN53" s="17">
        <v>20.399999999999999</v>
      </c>
      <c r="EO53" s="17">
        <v>10</v>
      </c>
      <c r="EP53" s="17">
        <v>0.5</v>
      </c>
      <c r="EQ53" s="17">
        <v>0</v>
      </c>
      <c r="ER53" s="17">
        <v>0</v>
      </c>
      <c r="ES53" s="17">
        <v>0.6</v>
      </c>
      <c r="ET53" s="17">
        <v>82.5</v>
      </c>
      <c r="EU53" s="17">
        <v>78.7</v>
      </c>
      <c r="EV53" s="17">
        <v>0</v>
      </c>
      <c r="EW53" s="17">
        <v>0</v>
      </c>
      <c r="EX53" s="17">
        <v>9.4</v>
      </c>
      <c r="EY53" s="17">
        <v>20</v>
      </c>
      <c r="EZ53" s="17"/>
      <c r="FA53" s="17">
        <v>30.9</v>
      </c>
      <c r="FB53" s="17">
        <v>35.200000000000003</v>
      </c>
      <c r="FC53" s="17">
        <v>28.6</v>
      </c>
      <c r="FD53" s="17">
        <v>3.1</v>
      </c>
      <c r="FE53" s="17">
        <v>14.9</v>
      </c>
      <c r="FF53" s="17">
        <v>9.6999999999999993</v>
      </c>
      <c r="FG53" s="17">
        <v>7.4</v>
      </c>
      <c r="FH53" s="17">
        <v>7412.8</v>
      </c>
      <c r="FI53" s="15"/>
      <c r="FJ53" s="17">
        <v>24.35209</v>
      </c>
      <c r="FK53" s="17">
        <v>7.9180000000000001</v>
      </c>
      <c r="FL53" s="17"/>
      <c r="FM53" s="17">
        <v>13.2</v>
      </c>
      <c r="FN53" s="17"/>
      <c r="FO53" s="17">
        <v>18.920870000000001</v>
      </c>
      <c r="FP53" s="17">
        <v>10.3</v>
      </c>
      <c r="FQ53" s="17">
        <v>16</v>
      </c>
      <c r="FR53" s="17">
        <v>90.690960000000004</v>
      </c>
    </row>
    <row r="54" spans="1:174" ht="24" customHeight="1" x14ac:dyDescent="0.3">
      <c r="A54" s="16" t="s">
        <v>41</v>
      </c>
      <c r="B54" s="16" t="s">
        <v>731</v>
      </c>
      <c r="C54" s="17">
        <v>1</v>
      </c>
      <c r="D54" s="17">
        <v>1.2</v>
      </c>
      <c r="E54" s="17">
        <v>650.4</v>
      </c>
      <c r="F54" s="17">
        <v>218.4</v>
      </c>
      <c r="G54" s="17"/>
      <c r="H54" s="17"/>
      <c r="I54" s="17">
        <v>91</v>
      </c>
      <c r="J54" s="17">
        <v>145.80000000000001</v>
      </c>
      <c r="K54" s="17"/>
      <c r="L54" s="17"/>
      <c r="M54" s="17">
        <v>120.4</v>
      </c>
      <c r="N54" s="17">
        <v>174.2</v>
      </c>
      <c r="O54" s="17">
        <v>119</v>
      </c>
      <c r="P54" s="17">
        <v>233.2</v>
      </c>
      <c r="Q54" s="17">
        <v>206.5</v>
      </c>
      <c r="R54" s="17">
        <v>106.7</v>
      </c>
      <c r="S54" s="17">
        <v>380.6</v>
      </c>
      <c r="T54" s="17">
        <v>10.199999999999999</v>
      </c>
      <c r="U54" s="17"/>
      <c r="V54" s="17"/>
      <c r="W54" s="17"/>
      <c r="X54" s="17"/>
      <c r="Y54" s="17">
        <v>164.9</v>
      </c>
      <c r="Z54" s="17">
        <v>6.9</v>
      </c>
      <c r="AA54" s="17">
        <v>2.7</v>
      </c>
      <c r="AB54" s="17"/>
      <c r="AC54" s="17">
        <v>6.5</v>
      </c>
      <c r="AD54" s="17">
        <v>8.6999999999999993</v>
      </c>
      <c r="AE54" s="17">
        <v>143.4</v>
      </c>
      <c r="AF54" s="17">
        <v>8.3000000000000007</v>
      </c>
      <c r="AG54" s="17"/>
      <c r="AH54" s="17"/>
      <c r="AI54" s="17"/>
      <c r="AJ54" s="17">
        <v>110.5</v>
      </c>
      <c r="AK54" s="17">
        <v>166.3</v>
      </c>
      <c r="AL54" s="17"/>
      <c r="AM54" s="17"/>
      <c r="AN54" s="17"/>
      <c r="AO54" s="17">
        <v>6.5</v>
      </c>
      <c r="AP54" s="17">
        <v>460.4</v>
      </c>
      <c r="AQ54" s="17">
        <v>82</v>
      </c>
      <c r="AR54" s="17">
        <v>128.4</v>
      </c>
      <c r="AS54" s="17">
        <v>42.4</v>
      </c>
      <c r="AT54" s="17">
        <v>18.5</v>
      </c>
      <c r="AU54" s="17">
        <v>17.3</v>
      </c>
      <c r="AV54" s="17">
        <v>90.9</v>
      </c>
      <c r="AW54" s="17">
        <v>0</v>
      </c>
      <c r="AX54" s="17">
        <v>177.2</v>
      </c>
      <c r="AY54" s="17">
        <v>90.7</v>
      </c>
      <c r="AZ54" s="17">
        <v>107.9</v>
      </c>
      <c r="BA54" s="17"/>
      <c r="BB54" s="17"/>
      <c r="BC54" s="17">
        <v>46.6</v>
      </c>
      <c r="BD54" s="17">
        <v>46.5</v>
      </c>
      <c r="BE54" s="17">
        <v>4</v>
      </c>
      <c r="BF54" s="17">
        <v>39.299999999999997</v>
      </c>
      <c r="BG54" s="17">
        <v>174</v>
      </c>
      <c r="BH54" s="17">
        <v>95.6</v>
      </c>
      <c r="BI54" s="17">
        <v>0</v>
      </c>
      <c r="BJ54" s="17"/>
      <c r="BK54" s="17"/>
      <c r="BL54" s="17"/>
      <c r="BM54" s="17"/>
      <c r="BN54" s="17"/>
      <c r="BO54" s="17">
        <v>86.2</v>
      </c>
      <c r="BP54" s="17">
        <v>171.2</v>
      </c>
      <c r="BQ54" s="17">
        <v>163.30000000000001</v>
      </c>
      <c r="BR54" s="17">
        <v>200</v>
      </c>
      <c r="BS54" s="17">
        <v>261.10000000000002</v>
      </c>
      <c r="BT54" s="17"/>
      <c r="BU54" s="17"/>
      <c r="BV54" s="17"/>
      <c r="BW54" s="17"/>
      <c r="BX54" s="17"/>
      <c r="BY54" s="17"/>
      <c r="BZ54" s="17"/>
      <c r="CA54" s="17"/>
      <c r="CB54" s="17">
        <v>2.1</v>
      </c>
      <c r="CC54" s="17">
        <v>219.2</v>
      </c>
      <c r="CD54" s="17">
        <v>118.4</v>
      </c>
      <c r="CE54" s="17">
        <v>64.8</v>
      </c>
      <c r="CF54" s="17">
        <v>78.5</v>
      </c>
      <c r="CG54" s="17">
        <v>30.1</v>
      </c>
      <c r="CH54" s="17"/>
      <c r="CI54" s="17"/>
      <c r="CJ54" s="17"/>
      <c r="CK54" s="17"/>
      <c r="CL54" s="17">
        <v>141.5</v>
      </c>
      <c r="CM54" s="17">
        <v>66.599999999999994</v>
      </c>
      <c r="CN54" s="17"/>
      <c r="CO54" s="17"/>
      <c r="CP54" s="17"/>
      <c r="CQ54" s="17"/>
      <c r="CR54" s="17"/>
      <c r="CS54" s="17"/>
      <c r="CT54" s="17"/>
      <c r="CU54" s="17">
        <v>0</v>
      </c>
      <c r="CV54" s="17">
        <v>89.7</v>
      </c>
      <c r="CW54" s="17">
        <v>0</v>
      </c>
      <c r="CX54" s="17">
        <v>0.1</v>
      </c>
      <c r="CY54" s="17">
        <v>0</v>
      </c>
      <c r="CZ54" s="17"/>
      <c r="DA54" s="17">
        <v>10</v>
      </c>
      <c r="DB54" s="17">
        <v>5.0999999999999996</v>
      </c>
      <c r="DC54" s="17">
        <v>1.2</v>
      </c>
      <c r="DD54" s="17">
        <v>1.8</v>
      </c>
      <c r="DE54" s="17">
        <v>5.0999999999999996</v>
      </c>
      <c r="DF54" s="17">
        <v>20.2</v>
      </c>
      <c r="DG54" s="17">
        <v>20</v>
      </c>
      <c r="DH54" s="17">
        <v>18.899999999999999</v>
      </c>
      <c r="DI54" s="17">
        <v>3.6</v>
      </c>
      <c r="DJ54" s="17">
        <v>18.5</v>
      </c>
      <c r="DK54" s="17">
        <v>0</v>
      </c>
      <c r="DL54" s="17">
        <v>0</v>
      </c>
      <c r="DM54" s="17">
        <v>26.8</v>
      </c>
      <c r="DN54" s="17">
        <v>80.599999999999994</v>
      </c>
      <c r="DO54" s="17">
        <v>4.8</v>
      </c>
      <c r="DP54" s="17">
        <v>2.4</v>
      </c>
      <c r="DQ54" s="17">
        <v>2.4</v>
      </c>
      <c r="DR54" s="17">
        <v>1</v>
      </c>
      <c r="DS54" s="17">
        <v>0</v>
      </c>
      <c r="DT54" s="17">
        <v>2.4</v>
      </c>
      <c r="DU54" s="17">
        <v>20.5</v>
      </c>
      <c r="DV54" s="17">
        <v>3</v>
      </c>
      <c r="DW54" s="17">
        <v>0</v>
      </c>
      <c r="DX54" s="17">
        <v>19.8</v>
      </c>
      <c r="DY54" s="17">
        <v>13</v>
      </c>
      <c r="DZ54" s="17">
        <v>20.2</v>
      </c>
      <c r="EA54" s="17">
        <v>20.3</v>
      </c>
      <c r="EB54" s="17">
        <v>20</v>
      </c>
      <c r="EC54" s="17">
        <v>5.0999999999999996</v>
      </c>
      <c r="ED54" s="17">
        <v>71.599999999999994</v>
      </c>
      <c r="EE54" s="17">
        <v>0</v>
      </c>
      <c r="EF54" s="17">
        <v>84.6</v>
      </c>
      <c r="EG54" s="17">
        <v>90</v>
      </c>
      <c r="EH54" s="17">
        <v>7.4</v>
      </c>
      <c r="EI54" s="17">
        <v>9.3000000000000007</v>
      </c>
      <c r="EJ54" s="17">
        <v>9.1999999999999993</v>
      </c>
      <c r="EK54" s="17">
        <v>8.4</v>
      </c>
      <c r="EL54" s="17">
        <v>6.4</v>
      </c>
      <c r="EM54" s="17">
        <v>20.399999999999999</v>
      </c>
      <c r="EN54" s="17">
        <v>20.399999999999999</v>
      </c>
      <c r="EO54" s="17">
        <v>20</v>
      </c>
      <c r="EP54" s="17">
        <v>0</v>
      </c>
      <c r="EQ54" s="17">
        <v>0</v>
      </c>
      <c r="ER54" s="17">
        <v>0</v>
      </c>
      <c r="ES54" s="17">
        <v>0.6</v>
      </c>
      <c r="ET54" s="17">
        <v>84.9</v>
      </c>
      <c r="EU54" s="17">
        <v>90</v>
      </c>
      <c r="EV54" s="17">
        <v>0</v>
      </c>
      <c r="EW54" s="17">
        <v>0</v>
      </c>
      <c r="EX54" s="17">
        <v>9.1999999999999993</v>
      </c>
      <c r="EY54" s="17">
        <v>20</v>
      </c>
      <c r="EZ54" s="17"/>
      <c r="FA54" s="17">
        <v>30.9</v>
      </c>
      <c r="FB54" s="17">
        <v>35.200000000000003</v>
      </c>
      <c r="FC54" s="17">
        <v>28.6</v>
      </c>
      <c r="FD54" s="17">
        <v>3.1</v>
      </c>
      <c r="FE54" s="17">
        <v>15</v>
      </c>
      <c r="FF54" s="17">
        <v>9.4</v>
      </c>
      <c r="FG54" s="17">
        <v>7.5</v>
      </c>
      <c r="FH54" s="17">
        <v>7426.6</v>
      </c>
      <c r="FI54" s="15"/>
      <c r="FJ54" s="17">
        <v>24.365480000000002</v>
      </c>
      <c r="FK54" s="17">
        <v>7.915</v>
      </c>
      <c r="FL54" s="17"/>
      <c r="FM54" s="17">
        <v>13.2</v>
      </c>
      <c r="FN54" s="17"/>
      <c r="FO54" s="17">
        <v>18.920400000000001</v>
      </c>
      <c r="FP54" s="17">
        <v>10.3</v>
      </c>
      <c r="FQ54" s="17">
        <v>16</v>
      </c>
      <c r="FR54" s="17">
        <v>90.700879999999998</v>
      </c>
    </row>
    <row r="55" spans="1:174" ht="24" customHeight="1" x14ac:dyDescent="0.3">
      <c r="A55" s="16" t="s">
        <v>41</v>
      </c>
      <c r="B55" s="16" t="s">
        <v>732</v>
      </c>
      <c r="C55" s="17">
        <v>1</v>
      </c>
      <c r="D55" s="17">
        <v>1.6</v>
      </c>
      <c r="E55" s="17">
        <v>647.29999999999995</v>
      </c>
      <c r="F55" s="17">
        <v>217.2</v>
      </c>
      <c r="G55" s="17"/>
      <c r="H55" s="17"/>
      <c r="I55" s="17">
        <v>60.8</v>
      </c>
      <c r="J55" s="17">
        <v>145.80000000000001</v>
      </c>
      <c r="K55" s="17"/>
      <c r="L55" s="17"/>
      <c r="M55" s="17">
        <v>111.2</v>
      </c>
      <c r="N55" s="17">
        <v>104</v>
      </c>
      <c r="O55" s="17">
        <v>111.5</v>
      </c>
      <c r="P55" s="17">
        <v>206</v>
      </c>
      <c r="Q55" s="17">
        <v>204.7</v>
      </c>
      <c r="R55" s="17">
        <v>106.7</v>
      </c>
      <c r="S55" s="17">
        <v>376.7</v>
      </c>
      <c r="T55" s="17">
        <v>10.5</v>
      </c>
      <c r="U55" s="17"/>
      <c r="V55" s="17"/>
      <c r="W55" s="17"/>
      <c r="X55" s="17"/>
      <c r="Y55" s="17">
        <v>170.1</v>
      </c>
      <c r="Z55" s="17">
        <v>8.1999999999999993</v>
      </c>
      <c r="AA55" s="17">
        <v>2.8</v>
      </c>
      <c r="AB55" s="17"/>
      <c r="AC55" s="17">
        <v>6.6</v>
      </c>
      <c r="AD55" s="17">
        <v>8.6999999999999993</v>
      </c>
      <c r="AE55" s="17">
        <v>142.80000000000001</v>
      </c>
      <c r="AF55" s="17">
        <v>8.3000000000000007</v>
      </c>
      <c r="AG55" s="17"/>
      <c r="AH55" s="17"/>
      <c r="AI55" s="17"/>
      <c r="AJ55" s="17">
        <v>110.8</v>
      </c>
      <c r="AK55" s="17">
        <v>203.1</v>
      </c>
      <c r="AL55" s="17"/>
      <c r="AM55" s="17"/>
      <c r="AN55" s="17"/>
      <c r="AO55" s="17">
        <v>6.5</v>
      </c>
      <c r="AP55" s="17">
        <v>455.4</v>
      </c>
      <c r="AQ55" s="17">
        <v>81.900000000000006</v>
      </c>
      <c r="AR55" s="17">
        <v>145.9</v>
      </c>
      <c r="AS55" s="17">
        <v>42.2</v>
      </c>
      <c r="AT55" s="17">
        <v>18.399999999999999</v>
      </c>
      <c r="AU55" s="17">
        <v>17.3</v>
      </c>
      <c r="AV55" s="17">
        <v>91.7</v>
      </c>
      <c r="AW55" s="17">
        <v>0</v>
      </c>
      <c r="AX55" s="17">
        <v>180</v>
      </c>
      <c r="AY55" s="17">
        <v>88.7</v>
      </c>
      <c r="AZ55" s="17">
        <v>109.1</v>
      </c>
      <c r="BA55" s="17"/>
      <c r="BB55" s="17"/>
      <c r="BC55" s="17">
        <v>45.9</v>
      </c>
      <c r="BD55" s="17">
        <v>46.6</v>
      </c>
      <c r="BE55" s="17">
        <v>4</v>
      </c>
      <c r="BF55" s="17">
        <v>39.6</v>
      </c>
      <c r="BG55" s="17">
        <v>172.5</v>
      </c>
      <c r="BH55" s="17">
        <v>95.1</v>
      </c>
      <c r="BI55" s="17">
        <v>0</v>
      </c>
      <c r="BJ55" s="17"/>
      <c r="BK55" s="17"/>
      <c r="BL55" s="17"/>
      <c r="BM55" s="17"/>
      <c r="BN55" s="17"/>
      <c r="BO55" s="17">
        <v>87</v>
      </c>
      <c r="BP55" s="17">
        <v>168.3</v>
      </c>
      <c r="BQ55" s="17">
        <v>160.4</v>
      </c>
      <c r="BR55" s="17">
        <v>200</v>
      </c>
      <c r="BS55" s="17">
        <v>261.2</v>
      </c>
      <c r="BT55" s="17"/>
      <c r="BU55" s="17"/>
      <c r="BV55" s="17"/>
      <c r="BW55" s="17"/>
      <c r="BX55" s="17"/>
      <c r="BY55" s="17"/>
      <c r="BZ55" s="17"/>
      <c r="CA55" s="17"/>
      <c r="CB55" s="17">
        <v>2.1</v>
      </c>
      <c r="CC55" s="17">
        <v>254.5</v>
      </c>
      <c r="CD55" s="17">
        <v>126.1</v>
      </c>
      <c r="CE55" s="17">
        <v>65.099999999999994</v>
      </c>
      <c r="CF55" s="17">
        <v>78.5</v>
      </c>
      <c r="CG55" s="17">
        <v>30.3</v>
      </c>
      <c r="CH55" s="17"/>
      <c r="CI55" s="17"/>
      <c r="CJ55" s="17"/>
      <c r="CK55" s="17"/>
      <c r="CL55" s="17">
        <v>139.19999999999999</v>
      </c>
      <c r="CM55" s="17">
        <v>63.5</v>
      </c>
      <c r="CN55" s="17"/>
      <c r="CO55" s="17"/>
      <c r="CP55" s="17"/>
      <c r="CQ55" s="17"/>
      <c r="CR55" s="17"/>
      <c r="CS55" s="17"/>
      <c r="CT55" s="17"/>
      <c r="CU55" s="17">
        <v>0</v>
      </c>
      <c r="CV55" s="17">
        <v>89.7</v>
      </c>
      <c r="CW55" s="17">
        <v>0</v>
      </c>
      <c r="CX55" s="17">
        <v>0</v>
      </c>
      <c r="CY55" s="17">
        <v>0</v>
      </c>
      <c r="CZ55" s="17"/>
      <c r="DA55" s="17">
        <v>9.8000000000000007</v>
      </c>
      <c r="DB55" s="17">
        <v>3</v>
      </c>
      <c r="DC55" s="17">
        <v>1.1000000000000001</v>
      </c>
      <c r="DD55" s="17">
        <v>1.8</v>
      </c>
      <c r="DE55" s="17">
        <v>5.0999999999999996</v>
      </c>
      <c r="DF55" s="17">
        <v>20.100000000000001</v>
      </c>
      <c r="DG55" s="17">
        <v>19.2</v>
      </c>
      <c r="DH55" s="17">
        <v>18.899999999999999</v>
      </c>
      <c r="DI55" s="17">
        <v>3.6</v>
      </c>
      <c r="DJ55" s="17">
        <v>18.5</v>
      </c>
      <c r="DK55" s="17">
        <v>0</v>
      </c>
      <c r="DL55" s="17">
        <v>0</v>
      </c>
      <c r="DM55" s="17">
        <v>26.8</v>
      </c>
      <c r="DN55" s="17">
        <v>80</v>
      </c>
      <c r="DO55" s="17">
        <v>4.8</v>
      </c>
      <c r="DP55" s="17">
        <v>2.4</v>
      </c>
      <c r="DQ55" s="17">
        <v>2.4</v>
      </c>
      <c r="DR55" s="17">
        <v>1</v>
      </c>
      <c r="DS55" s="17">
        <v>0</v>
      </c>
      <c r="DT55" s="17">
        <v>2.5</v>
      </c>
      <c r="DU55" s="17">
        <v>20.3</v>
      </c>
      <c r="DV55" s="17">
        <v>3</v>
      </c>
      <c r="DW55" s="17">
        <v>0</v>
      </c>
      <c r="DX55" s="17">
        <v>19.8</v>
      </c>
      <c r="DY55" s="17">
        <v>12.9</v>
      </c>
      <c r="DZ55" s="17">
        <v>20.2</v>
      </c>
      <c r="EA55" s="17">
        <v>20.3</v>
      </c>
      <c r="EB55" s="17">
        <v>20</v>
      </c>
      <c r="EC55" s="17">
        <v>3.3</v>
      </c>
      <c r="ED55" s="17">
        <v>70.599999999999994</v>
      </c>
      <c r="EE55" s="17">
        <v>0</v>
      </c>
      <c r="EF55" s="17">
        <v>78.3</v>
      </c>
      <c r="EG55" s="17">
        <v>91.5</v>
      </c>
      <c r="EH55" s="17">
        <v>6.4</v>
      </c>
      <c r="EI55" s="17">
        <v>8.5</v>
      </c>
      <c r="EJ55" s="17">
        <v>10.4</v>
      </c>
      <c r="EK55" s="17">
        <v>8.4</v>
      </c>
      <c r="EL55" s="17">
        <v>6.4</v>
      </c>
      <c r="EM55" s="17">
        <v>20.399999999999999</v>
      </c>
      <c r="EN55" s="17">
        <v>20.399999999999999</v>
      </c>
      <c r="EO55" s="17">
        <v>20</v>
      </c>
      <c r="EP55" s="17">
        <v>0</v>
      </c>
      <c r="EQ55" s="17">
        <v>0</v>
      </c>
      <c r="ER55" s="17">
        <v>0</v>
      </c>
      <c r="ES55" s="17">
        <v>0.6</v>
      </c>
      <c r="ET55" s="17">
        <v>81.400000000000006</v>
      </c>
      <c r="EU55" s="17">
        <v>87.5</v>
      </c>
      <c r="EV55" s="17">
        <v>0</v>
      </c>
      <c r="EW55" s="17">
        <v>0</v>
      </c>
      <c r="EX55" s="17">
        <v>9.1999999999999993</v>
      </c>
      <c r="EY55" s="17">
        <v>20</v>
      </c>
      <c r="EZ55" s="17"/>
      <c r="FA55" s="17">
        <v>30.9</v>
      </c>
      <c r="FB55" s="17">
        <v>34.9</v>
      </c>
      <c r="FC55" s="17">
        <v>28.6</v>
      </c>
      <c r="FD55" s="17">
        <v>3.4</v>
      </c>
      <c r="FE55" s="17">
        <v>14.9</v>
      </c>
      <c r="FF55" s="17">
        <v>9.3000000000000007</v>
      </c>
      <c r="FG55" s="17">
        <v>7.2</v>
      </c>
      <c r="FH55" s="17">
        <v>7343.1</v>
      </c>
      <c r="FI55" s="15"/>
      <c r="FJ55" s="17">
        <v>24.367529999999999</v>
      </c>
      <c r="FK55" s="17">
        <v>7.9139999999999997</v>
      </c>
      <c r="FL55" s="17"/>
      <c r="FM55" s="17">
        <v>13.2</v>
      </c>
      <c r="FN55" s="17"/>
      <c r="FO55" s="17">
        <v>18.920719999999999</v>
      </c>
      <c r="FP55" s="17">
        <v>10.3</v>
      </c>
      <c r="FQ55" s="17">
        <v>16</v>
      </c>
      <c r="FR55" s="17">
        <v>90.702250000000006</v>
      </c>
    </row>
    <row r="56" spans="1:174" ht="24" customHeight="1" x14ac:dyDescent="0.3">
      <c r="A56" s="16" t="s">
        <v>41</v>
      </c>
      <c r="B56" s="16" t="s">
        <v>733</v>
      </c>
      <c r="C56" s="17">
        <v>1</v>
      </c>
      <c r="D56" s="17">
        <v>1.6</v>
      </c>
      <c r="E56" s="17">
        <v>650</v>
      </c>
      <c r="F56" s="17">
        <v>218.5</v>
      </c>
      <c r="G56" s="17"/>
      <c r="H56" s="17"/>
      <c r="I56" s="17">
        <v>60.4</v>
      </c>
      <c r="J56" s="17">
        <v>147.30000000000001</v>
      </c>
      <c r="K56" s="17"/>
      <c r="L56" s="17"/>
      <c r="M56" s="17">
        <v>114</v>
      </c>
      <c r="N56" s="17">
        <v>104.3</v>
      </c>
      <c r="O56" s="17">
        <v>114.2</v>
      </c>
      <c r="P56" s="17">
        <v>211.4</v>
      </c>
      <c r="Q56" s="17">
        <v>206.6</v>
      </c>
      <c r="R56" s="17">
        <v>107.4</v>
      </c>
      <c r="S56" s="17">
        <v>377.4</v>
      </c>
      <c r="T56" s="17">
        <v>10.5</v>
      </c>
      <c r="U56" s="17"/>
      <c r="V56" s="17"/>
      <c r="W56" s="17"/>
      <c r="X56" s="17"/>
      <c r="Y56" s="17">
        <v>164.8</v>
      </c>
      <c r="Z56" s="17">
        <v>8.1999999999999993</v>
      </c>
      <c r="AA56" s="17">
        <v>2.8</v>
      </c>
      <c r="AB56" s="17"/>
      <c r="AC56" s="17">
        <v>6.5</v>
      </c>
      <c r="AD56" s="17">
        <v>8.6999999999999993</v>
      </c>
      <c r="AE56" s="17">
        <v>142.4</v>
      </c>
      <c r="AF56" s="17">
        <v>8.1999999999999993</v>
      </c>
      <c r="AG56" s="17"/>
      <c r="AH56" s="17"/>
      <c r="AI56" s="17"/>
      <c r="AJ56" s="17">
        <v>110.8</v>
      </c>
      <c r="AK56" s="17">
        <v>170.9</v>
      </c>
      <c r="AL56" s="17"/>
      <c r="AM56" s="17"/>
      <c r="AN56" s="17"/>
      <c r="AO56" s="17">
        <v>6.5</v>
      </c>
      <c r="AP56" s="17">
        <v>457.2</v>
      </c>
      <c r="AQ56" s="17">
        <v>82</v>
      </c>
      <c r="AR56" s="17">
        <v>138.1</v>
      </c>
      <c r="AS56" s="17">
        <v>42.3</v>
      </c>
      <c r="AT56" s="17">
        <v>18.5</v>
      </c>
      <c r="AU56" s="17">
        <v>17.2</v>
      </c>
      <c r="AV56" s="17">
        <v>92</v>
      </c>
      <c r="AW56" s="17">
        <v>0</v>
      </c>
      <c r="AX56" s="17">
        <v>121.4</v>
      </c>
      <c r="AY56" s="17">
        <v>73</v>
      </c>
      <c r="AZ56" s="17">
        <v>108.7</v>
      </c>
      <c r="BA56" s="17"/>
      <c r="BB56" s="17"/>
      <c r="BC56" s="17">
        <v>45.8</v>
      </c>
      <c r="BD56" s="17">
        <v>45.7</v>
      </c>
      <c r="BE56" s="17">
        <v>4</v>
      </c>
      <c r="BF56" s="17">
        <v>39.4</v>
      </c>
      <c r="BG56" s="17">
        <v>174</v>
      </c>
      <c r="BH56" s="17">
        <v>95</v>
      </c>
      <c r="BI56" s="17">
        <v>0</v>
      </c>
      <c r="BJ56" s="17"/>
      <c r="BK56" s="17"/>
      <c r="BL56" s="17"/>
      <c r="BM56" s="17"/>
      <c r="BN56" s="17"/>
      <c r="BO56" s="17">
        <v>87.1</v>
      </c>
      <c r="BP56" s="17">
        <v>170.7</v>
      </c>
      <c r="BQ56" s="17">
        <v>162.80000000000001</v>
      </c>
      <c r="BR56" s="17">
        <v>200</v>
      </c>
      <c r="BS56" s="17">
        <v>263.60000000000002</v>
      </c>
      <c r="BT56" s="17"/>
      <c r="BU56" s="17"/>
      <c r="BV56" s="17"/>
      <c r="BW56" s="17"/>
      <c r="BX56" s="17"/>
      <c r="BY56" s="17"/>
      <c r="BZ56" s="17"/>
      <c r="CA56" s="17"/>
      <c r="CB56" s="17">
        <v>2.1</v>
      </c>
      <c r="CC56" s="17">
        <v>242.2</v>
      </c>
      <c r="CD56" s="17">
        <v>126</v>
      </c>
      <c r="CE56" s="17">
        <v>64.900000000000006</v>
      </c>
      <c r="CF56" s="17">
        <v>78.3</v>
      </c>
      <c r="CG56" s="17">
        <v>30.1</v>
      </c>
      <c r="CH56" s="17"/>
      <c r="CI56" s="17"/>
      <c r="CJ56" s="17"/>
      <c r="CK56" s="17"/>
      <c r="CL56" s="17">
        <v>141.19999999999999</v>
      </c>
      <c r="CM56" s="17">
        <v>65.7</v>
      </c>
      <c r="CN56" s="17"/>
      <c r="CO56" s="17"/>
      <c r="CP56" s="17"/>
      <c r="CQ56" s="17"/>
      <c r="CR56" s="17"/>
      <c r="CS56" s="17"/>
      <c r="CT56" s="17"/>
      <c r="CU56" s="17">
        <v>0</v>
      </c>
      <c r="CV56" s="17">
        <v>82.2</v>
      </c>
      <c r="CW56" s="17">
        <v>0</v>
      </c>
      <c r="CX56" s="17">
        <v>0</v>
      </c>
      <c r="CY56" s="17">
        <v>0</v>
      </c>
      <c r="CZ56" s="17"/>
      <c r="DA56" s="17">
        <v>9.9</v>
      </c>
      <c r="DB56" s="17">
        <v>2.9</v>
      </c>
      <c r="DC56" s="17">
        <v>1.1000000000000001</v>
      </c>
      <c r="DD56" s="17">
        <v>1.9</v>
      </c>
      <c r="DE56" s="17">
        <v>5.0999999999999996</v>
      </c>
      <c r="DF56" s="17">
        <v>20.100000000000001</v>
      </c>
      <c r="DG56" s="17">
        <v>19.7</v>
      </c>
      <c r="DH56" s="17">
        <v>18.899999999999999</v>
      </c>
      <c r="DI56" s="17">
        <v>3.6</v>
      </c>
      <c r="DJ56" s="17">
        <v>18.5</v>
      </c>
      <c r="DK56" s="17">
        <v>0</v>
      </c>
      <c r="DL56" s="17">
        <v>0</v>
      </c>
      <c r="DM56" s="17">
        <v>26.7</v>
      </c>
      <c r="DN56" s="17">
        <v>79.2</v>
      </c>
      <c r="DO56" s="17">
        <v>4.8</v>
      </c>
      <c r="DP56" s="17">
        <v>2.4</v>
      </c>
      <c r="DQ56" s="17">
        <v>2.4</v>
      </c>
      <c r="DR56" s="17">
        <v>1</v>
      </c>
      <c r="DS56" s="17">
        <v>0</v>
      </c>
      <c r="DT56" s="17">
        <v>2.6</v>
      </c>
      <c r="DU56" s="17">
        <v>20.3</v>
      </c>
      <c r="DV56" s="17">
        <v>3</v>
      </c>
      <c r="DW56" s="17">
        <v>0</v>
      </c>
      <c r="DX56" s="17">
        <v>19.8</v>
      </c>
      <c r="DY56" s="17">
        <v>13</v>
      </c>
      <c r="DZ56" s="17">
        <v>20.2</v>
      </c>
      <c r="EA56" s="17">
        <v>20.3</v>
      </c>
      <c r="EB56" s="17">
        <v>20</v>
      </c>
      <c r="EC56" s="17">
        <v>3.6</v>
      </c>
      <c r="ED56" s="17">
        <v>57.3</v>
      </c>
      <c r="EE56" s="17">
        <v>0</v>
      </c>
      <c r="EF56" s="17">
        <v>68.3</v>
      </c>
      <c r="EG56" s="17">
        <v>92.7</v>
      </c>
      <c r="EH56" s="17">
        <v>7.1</v>
      </c>
      <c r="EI56" s="17">
        <v>7</v>
      </c>
      <c r="EJ56" s="17">
        <v>12.5</v>
      </c>
      <c r="EK56" s="17">
        <v>8.4</v>
      </c>
      <c r="EL56" s="17">
        <v>6.4</v>
      </c>
      <c r="EM56" s="17">
        <v>20.399999999999999</v>
      </c>
      <c r="EN56" s="17">
        <v>20.399999999999999</v>
      </c>
      <c r="EO56" s="17">
        <v>20</v>
      </c>
      <c r="EP56" s="17">
        <v>0</v>
      </c>
      <c r="EQ56" s="17">
        <v>0</v>
      </c>
      <c r="ER56" s="17">
        <v>0</v>
      </c>
      <c r="ES56" s="17">
        <v>0.6</v>
      </c>
      <c r="ET56" s="17">
        <v>74.099999999999994</v>
      </c>
      <c r="EU56" s="17">
        <v>68.5</v>
      </c>
      <c r="EV56" s="17">
        <v>0</v>
      </c>
      <c r="EW56" s="17">
        <v>0</v>
      </c>
      <c r="EX56" s="17">
        <v>9.1999999999999993</v>
      </c>
      <c r="EY56" s="17">
        <v>20</v>
      </c>
      <c r="EZ56" s="17"/>
      <c r="FA56" s="17">
        <v>30.8</v>
      </c>
      <c r="FB56" s="17">
        <v>35.1</v>
      </c>
      <c r="FC56" s="17">
        <v>28.6</v>
      </c>
      <c r="FD56" s="17">
        <v>3.4</v>
      </c>
      <c r="FE56" s="17">
        <v>15</v>
      </c>
      <c r="FF56" s="17">
        <v>9.5</v>
      </c>
      <c r="FG56" s="17">
        <v>7.8</v>
      </c>
      <c r="FH56" s="17">
        <v>7189.7</v>
      </c>
      <c r="FI56" s="15"/>
      <c r="FJ56" s="17">
        <v>24.43938</v>
      </c>
      <c r="FK56" s="17">
        <v>7.8979999999999997</v>
      </c>
      <c r="FL56" s="17"/>
      <c r="FM56" s="17">
        <v>13.2</v>
      </c>
      <c r="FN56" s="17"/>
      <c r="FO56" s="17">
        <v>18.92286</v>
      </c>
      <c r="FP56" s="17">
        <v>10.4</v>
      </c>
      <c r="FQ56" s="17">
        <v>16.100000000000001</v>
      </c>
      <c r="FR56" s="17">
        <v>90.960239999999999</v>
      </c>
    </row>
    <row r="57" spans="1:174" ht="24" customHeight="1" x14ac:dyDescent="0.3">
      <c r="A57" s="16" t="s">
        <v>41</v>
      </c>
      <c r="B57" s="16" t="s">
        <v>734</v>
      </c>
      <c r="C57" s="17">
        <v>0.9</v>
      </c>
      <c r="D57" s="17">
        <v>1.6</v>
      </c>
      <c r="E57" s="17">
        <v>649</v>
      </c>
      <c r="F57" s="17">
        <v>217.3</v>
      </c>
      <c r="G57" s="17"/>
      <c r="H57" s="17"/>
      <c r="I57" s="17">
        <v>60.1</v>
      </c>
      <c r="J57" s="17">
        <v>146.6</v>
      </c>
      <c r="K57" s="17"/>
      <c r="L57" s="17"/>
      <c r="M57" s="17">
        <v>147.9</v>
      </c>
      <c r="N57" s="17">
        <v>104.4</v>
      </c>
      <c r="O57" s="17">
        <v>147.9</v>
      </c>
      <c r="P57" s="17">
        <v>232.5</v>
      </c>
      <c r="Q57" s="17">
        <v>205.7</v>
      </c>
      <c r="R57" s="17">
        <v>107.5</v>
      </c>
      <c r="S57" s="17">
        <v>377</v>
      </c>
      <c r="T57" s="17">
        <v>10.5</v>
      </c>
      <c r="U57" s="17"/>
      <c r="V57" s="17"/>
      <c r="W57" s="17"/>
      <c r="X57" s="17"/>
      <c r="Y57" s="17">
        <v>163.69999999999999</v>
      </c>
      <c r="Z57" s="17">
        <v>8.5</v>
      </c>
      <c r="AA57" s="17">
        <v>3.2</v>
      </c>
      <c r="AB57" s="17"/>
      <c r="AC57" s="17">
        <v>6.6</v>
      </c>
      <c r="AD57" s="17">
        <v>8.6999999999999993</v>
      </c>
      <c r="AE57" s="17">
        <v>143.4</v>
      </c>
      <c r="AF57" s="17">
        <v>8.3000000000000007</v>
      </c>
      <c r="AG57" s="17"/>
      <c r="AH57" s="17"/>
      <c r="AI57" s="17"/>
      <c r="AJ57" s="17">
        <v>110.7</v>
      </c>
      <c r="AK57" s="17">
        <v>206.1</v>
      </c>
      <c r="AL57" s="17"/>
      <c r="AM57" s="17"/>
      <c r="AN57" s="17"/>
      <c r="AO57" s="17">
        <v>6.5</v>
      </c>
      <c r="AP57" s="17">
        <v>461.1</v>
      </c>
      <c r="AQ57" s="17">
        <v>81.5</v>
      </c>
      <c r="AR57" s="17">
        <v>149.1</v>
      </c>
      <c r="AS57" s="17">
        <v>42.3</v>
      </c>
      <c r="AT57" s="17">
        <v>18.5</v>
      </c>
      <c r="AU57" s="17">
        <v>17.2</v>
      </c>
      <c r="AV57" s="17">
        <v>82.9</v>
      </c>
      <c r="AW57" s="17">
        <v>0</v>
      </c>
      <c r="AX57" s="17">
        <v>0</v>
      </c>
      <c r="AY57" s="17">
        <v>0</v>
      </c>
      <c r="AZ57" s="17">
        <v>107.8</v>
      </c>
      <c r="BA57" s="17"/>
      <c r="BB57" s="17"/>
      <c r="BC57" s="17">
        <v>45.7</v>
      </c>
      <c r="BD57" s="17">
        <v>45.7</v>
      </c>
      <c r="BE57" s="17">
        <v>4</v>
      </c>
      <c r="BF57" s="17">
        <v>39.200000000000003</v>
      </c>
      <c r="BG57" s="17">
        <v>109.7</v>
      </c>
      <c r="BH57" s="17">
        <v>95</v>
      </c>
      <c r="BI57" s="17">
        <v>0</v>
      </c>
      <c r="BJ57" s="17"/>
      <c r="BK57" s="17"/>
      <c r="BL57" s="17"/>
      <c r="BM57" s="17"/>
      <c r="BN57" s="17"/>
      <c r="BO57" s="17">
        <v>87.1</v>
      </c>
      <c r="BP57" s="17">
        <v>153.5</v>
      </c>
      <c r="BQ57" s="17">
        <v>153.4</v>
      </c>
      <c r="BR57" s="17">
        <v>152.80000000000001</v>
      </c>
      <c r="BS57" s="17">
        <v>236.7</v>
      </c>
      <c r="BT57" s="17"/>
      <c r="BU57" s="17"/>
      <c r="BV57" s="17"/>
      <c r="BW57" s="17"/>
      <c r="BX57" s="17"/>
      <c r="BY57" s="17"/>
      <c r="BZ57" s="17"/>
      <c r="CA57" s="17"/>
      <c r="CB57" s="17">
        <v>2.1</v>
      </c>
      <c r="CC57" s="17">
        <v>267.10000000000002</v>
      </c>
      <c r="CD57" s="17">
        <v>125.9</v>
      </c>
      <c r="CE57" s="17">
        <v>65</v>
      </c>
      <c r="CF57" s="17">
        <v>78.5</v>
      </c>
      <c r="CG57" s="17">
        <v>30.1</v>
      </c>
      <c r="CH57" s="17"/>
      <c r="CI57" s="17"/>
      <c r="CJ57" s="17"/>
      <c r="CK57" s="17"/>
      <c r="CL57" s="17">
        <v>141</v>
      </c>
      <c r="CM57" s="17">
        <v>65.5</v>
      </c>
      <c r="CN57" s="17"/>
      <c r="CO57" s="17"/>
      <c r="CP57" s="17"/>
      <c r="CQ57" s="17"/>
      <c r="CR57" s="17"/>
      <c r="CS57" s="17"/>
      <c r="CT57" s="17"/>
      <c r="CU57" s="17">
        <v>0</v>
      </c>
      <c r="CV57" s="17">
        <v>82.2</v>
      </c>
      <c r="CW57" s="17">
        <v>0</v>
      </c>
      <c r="CX57" s="17">
        <v>0</v>
      </c>
      <c r="CY57" s="17">
        <v>0</v>
      </c>
      <c r="CZ57" s="17"/>
      <c r="DA57" s="17">
        <v>9.9</v>
      </c>
      <c r="DB57" s="17">
        <v>2.8</v>
      </c>
      <c r="DC57" s="17">
        <v>1.2</v>
      </c>
      <c r="DD57" s="17">
        <v>1.8</v>
      </c>
      <c r="DE57" s="17">
        <v>5.0999999999999996</v>
      </c>
      <c r="DF57" s="17">
        <v>20.3</v>
      </c>
      <c r="DG57" s="17">
        <v>20</v>
      </c>
      <c r="DH57" s="17">
        <v>18.899999999999999</v>
      </c>
      <c r="DI57" s="17">
        <v>3.6</v>
      </c>
      <c r="DJ57" s="17">
        <v>18.5</v>
      </c>
      <c r="DK57" s="17">
        <v>0</v>
      </c>
      <c r="DL57" s="17">
        <v>0</v>
      </c>
      <c r="DM57" s="17">
        <v>26.5</v>
      </c>
      <c r="DN57" s="17">
        <v>77.900000000000006</v>
      </c>
      <c r="DO57" s="17">
        <v>4.8</v>
      </c>
      <c r="DP57" s="17">
        <v>2.4</v>
      </c>
      <c r="DQ57" s="17">
        <v>2.4</v>
      </c>
      <c r="DR57" s="17">
        <v>1</v>
      </c>
      <c r="DS57" s="17">
        <v>0</v>
      </c>
      <c r="DT57" s="17">
        <v>2.6</v>
      </c>
      <c r="DU57" s="17">
        <v>20.3</v>
      </c>
      <c r="DV57" s="17">
        <v>3</v>
      </c>
      <c r="DW57" s="17">
        <v>0</v>
      </c>
      <c r="DX57" s="17">
        <v>19.8</v>
      </c>
      <c r="DY57" s="17">
        <v>12.9</v>
      </c>
      <c r="DZ57" s="17">
        <v>20.2</v>
      </c>
      <c r="EA57" s="17">
        <v>20.3</v>
      </c>
      <c r="EB57" s="17">
        <v>19.8</v>
      </c>
      <c r="EC57" s="17">
        <v>7.3</v>
      </c>
      <c r="ED57" s="17">
        <v>45.9</v>
      </c>
      <c r="EE57" s="17">
        <v>0</v>
      </c>
      <c r="EF57" s="17">
        <v>79.400000000000006</v>
      </c>
      <c r="EG57" s="17">
        <v>93</v>
      </c>
      <c r="EH57" s="17">
        <v>5.5</v>
      </c>
      <c r="EI57" s="17">
        <v>7.2</v>
      </c>
      <c r="EJ57" s="17">
        <v>8.6999999999999993</v>
      </c>
      <c r="EK57" s="17">
        <v>8.4</v>
      </c>
      <c r="EL57" s="17">
        <v>6.4</v>
      </c>
      <c r="EM57" s="17">
        <v>20.399999999999999</v>
      </c>
      <c r="EN57" s="17">
        <v>20.399999999999999</v>
      </c>
      <c r="EO57" s="17">
        <v>20</v>
      </c>
      <c r="EP57" s="17">
        <v>0</v>
      </c>
      <c r="EQ57" s="17">
        <v>0</v>
      </c>
      <c r="ER57" s="17">
        <v>0</v>
      </c>
      <c r="ES57" s="17">
        <v>0.6</v>
      </c>
      <c r="ET57" s="17">
        <v>56.4</v>
      </c>
      <c r="EU57" s="17">
        <v>49.1</v>
      </c>
      <c r="EV57" s="17">
        <v>0</v>
      </c>
      <c r="EW57" s="17">
        <v>0</v>
      </c>
      <c r="EX57" s="17">
        <v>9.1999999999999993</v>
      </c>
      <c r="EY57" s="17">
        <v>19.8</v>
      </c>
      <c r="EZ57" s="17"/>
      <c r="FA57" s="17">
        <v>31</v>
      </c>
      <c r="FB57" s="17">
        <v>34.700000000000003</v>
      </c>
      <c r="FC57" s="17">
        <v>28.7</v>
      </c>
      <c r="FD57" s="17">
        <v>3.4</v>
      </c>
      <c r="FE57" s="17">
        <v>15</v>
      </c>
      <c r="FF57" s="17">
        <v>9.6999999999999993</v>
      </c>
      <c r="FG57" s="17">
        <v>6.4</v>
      </c>
      <c r="FH57" s="17">
        <v>6937.8</v>
      </c>
      <c r="FI57" s="15"/>
      <c r="FJ57" s="17">
        <v>24.372350000000001</v>
      </c>
      <c r="FK57" s="17">
        <v>7.8949999999999996</v>
      </c>
      <c r="FL57" s="17"/>
      <c r="FM57" s="17">
        <v>13.2</v>
      </c>
      <c r="FN57" s="17"/>
      <c r="FO57" s="17">
        <v>18.918220000000002</v>
      </c>
      <c r="FP57" s="17">
        <v>10.1</v>
      </c>
      <c r="FQ57" s="17">
        <v>16</v>
      </c>
      <c r="FR57" s="17">
        <v>90.485569999999996</v>
      </c>
    </row>
    <row r="58" spans="1:174" ht="24" customHeight="1" x14ac:dyDescent="0.3">
      <c r="A58" s="18" t="s">
        <v>735</v>
      </c>
      <c r="B58" s="18" t="s">
        <v>42</v>
      </c>
      <c r="C58" s="19">
        <v>0.9</v>
      </c>
      <c r="D58" s="19">
        <v>1.6</v>
      </c>
      <c r="E58" s="19">
        <v>642.79999999999995</v>
      </c>
      <c r="F58" s="19">
        <v>216</v>
      </c>
      <c r="G58" s="19"/>
      <c r="H58" s="19"/>
      <c r="I58" s="19">
        <v>59.3</v>
      </c>
      <c r="J58" s="19">
        <v>145.6</v>
      </c>
      <c r="K58" s="19"/>
      <c r="L58" s="19"/>
      <c r="M58" s="19">
        <v>152.9</v>
      </c>
      <c r="N58" s="19">
        <v>105.9</v>
      </c>
      <c r="O58" s="19">
        <v>153.9</v>
      </c>
      <c r="P58" s="19">
        <v>234.1</v>
      </c>
      <c r="Q58" s="19">
        <v>202.4</v>
      </c>
      <c r="R58" s="19">
        <v>107.2</v>
      </c>
      <c r="S58" s="19">
        <v>371.6</v>
      </c>
      <c r="T58" s="19">
        <v>10.4</v>
      </c>
      <c r="U58" s="19"/>
      <c r="V58" s="19"/>
      <c r="W58" s="19"/>
      <c r="X58" s="19"/>
      <c r="Y58" s="19">
        <v>167.3</v>
      </c>
      <c r="Z58" s="19">
        <v>7.5</v>
      </c>
      <c r="AA58" s="19">
        <v>2.7</v>
      </c>
      <c r="AB58" s="19"/>
      <c r="AC58" s="19">
        <v>6.6</v>
      </c>
      <c r="AD58" s="19">
        <v>8.6</v>
      </c>
      <c r="AE58" s="19">
        <v>143.1</v>
      </c>
      <c r="AF58" s="19">
        <v>8.3000000000000007</v>
      </c>
      <c r="AG58" s="19"/>
      <c r="AH58" s="19"/>
      <c r="AI58" s="19"/>
      <c r="AJ58" s="19">
        <v>110</v>
      </c>
      <c r="AK58" s="19">
        <v>148.80000000000001</v>
      </c>
      <c r="AL58" s="19"/>
      <c r="AM58" s="19"/>
      <c r="AN58" s="19"/>
      <c r="AO58" s="19">
        <v>6.5</v>
      </c>
      <c r="AP58" s="19">
        <v>455.9</v>
      </c>
      <c r="AQ58" s="19">
        <v>81.7</v>
      </c>
      <c r="AR58" s="19">
        <v>122.4</v>
      </c>
      <c r="AS58" s="19">
        <v>42.2</v>
      </c>
      <c r="AT58" s="19">
        <v>18.3</v>
      </c>
      <c r="AU58" s="19">
        <v>17.100000000000001</v>
      </c>
      <c r="AV58" s="19">
        <v>88.8</v>
      </c>
      <c r="AW58" s="19">
        <v>0</v>
      </c>
      <c r="AX58" s="19">
        <v>0</v>
      </c>
      <c r="AY58" s="19">
        <v>0</v>
      </c>
      <c r="AZ58" s="19">
        <v>107.4</v>
      </c>
      <c r="BA58" s="19"/>
      <c r="BB58" s="19"/>
      <c r="BC58" s="19">
        <v>45.7</v>
      </c>
      <c r="BD58" s="19">
        <v>45.6</v>
      </c>
      <c r="BE58" s="19">
        <v>4</v>
      </c>
      <c r="BF58" s="19">
        <v>37.9</v>
      </c>
      <c r="BG58" s="19">
        <v>109.5</v>
      </c>
      <c r="BH58" s="19">
        <v>94.4</v>
      </c>
      <c r="BI58" s="19">
        <v>0</v>
      </c>
      <c r="BJ58" s="19"/>
      <c r="BK58" s="19"/>
      <c r="BL58" s="19"/>
      <c r="BM58" s="19"/>
      <c r="BN58" s="19"/>
      <c r="BO58" s="19">
        <v>86.1</v>
      </c>
      <c r="BP58" s="19">
        <v>170.5</v>
      </c>
      <c r="BQ58" s="19">
        <v>162.69999999999999</v>
      </c>
      <c r="BR58" s="19">
        <v>200</v>
      </c>
      <c r="BS58" s="19">
        <v>261.7</v>
      </c>
      <c r="BT58" s="19"/>
      <c r="BU58" s="19"/>
      <c r="BV58" s="19"/>
      <c r="BW58" s="19"/>
      <c r="BX58" s="19"/>
      <c r="BY58" s="19"/>
      <c r="BZ58" s="19"/>
      <c r="CA58" s="19"/>
      <c r="CB58" s="19">
        <v>2.1</v>
      </c>
      <c r="CC58" s="19">
        <v>210.4</v>
      </c>
      <c r="CD58" s="19">
        <v>107.9</v>
      </c>
      <c r="CE58" s="19">
        <v>64.2</v>
      </c>
      <c r="CF58" s="19">
        <v>78.400000000000006</v>
      </c>
      <c r="CG58" s="19">
        <v>30</v>
      </c>
      <c r="CH58" s="19"/>
      <c r="CI58" s="19"/>
      <c r="CJ58" s="19"/>
      <c r="CK58" s="19"/>
      <c r="CL58" s="19">
        <v>141.1</v>
      </c>
      <c r="CM58" s="19">
        <v>64.7</v>
      </c>
      <c r="CN58" s="19"/>
      <c r="CO58" s="19"/>
      <c r="CP58" s="19"/>
      <c r="CQ58" s="19"/>
      <c r="CR58" s="19"/>
      <c r="CS58" s="19"/>
      <c r="CT58" s="19"/>
      <c r="CU58" s="19">
        <v>0</v>
      </c>
      <c r="CV58" s="19">
        <v>76.2</v>
      </c>
      <c r="CW58" s="19">
        <v>0</v>
      </c>
      <c r="CX58" s="19">
        <v>0.7</v>
      </c>
      <c r="CY58" s="19">
        <v>0</v>
      </c>
      <c r="CZ58" s="19"/>
      <c r="DA58" s="19">
        <v>9.9</v>
      </c>
      <c r="DB58" s="19">
        <v>2.9</v>
      </c>
      <c r="DC58" s="19">
        <v>1.1000000000000001</v>
      </c>
      <c r="DD58" s="19">
        <v>1.8</v>
      </c>
      <c r="DE58" s="19">
        <v>5.0999999999999996</v>
      </c>
      <c r="DF58" s="19">
        <v>20.100000000000001</v>
      </c>
      <c r="DG58" s="19">
        <v>20</v>
      </c>
      <c r="DH58" s="19">
        <v>18.899999999999999</v>
      </c>
      <c r="DI58" s="19">
        <v>3.6</v>
      </c>
      <c r="DJ58" s="19">
        <v>18.5</v>
      </c>
      <c r="DK58" s="19">
        <v>0</v>
      </c>
      <c r="DL58" s="19">
        <v>0</v>
      </c>
      <c r="DM58" s="19">
        <v>26.1</v>
      </c>
      <c r="DN58" s="19">
        <v>75.900000000000006</v>
      </c>
      <c r="DO58" s="19">
        <v>4.8</v>
      </c>
      <c r="DP58" s="19">
        <v>2.4</v>
      </c>
      <c r="DQ58" s="19">
        <v>2.4</v>
      </c>
      <c r="DR58" s="19">
        <v>1</v>
      </c>
      <c r="DS58" s="19">
        <v>0</v>
      </c>
      <c r="DT58" s="19">
        <v>2.6</v>
      </c>
      <c r="DU58" s="19">
        <v>20.3</v>
      </c>
      <c r="DV58" s="19">
        <v>3</v>
      </c>
      <c r="DW58" s="19">
        <v>0</v>
      </c>
      <c r="DX58" s="19">
        <v>19.8</v>
      </c>
      <c r="DY58" s="19">
        <v>12.9</v>
      </c>
      <c r="DZ58" s="19">
        <v>20.2</v>
      </c>
      <c r="EA58" s="19">
        <v>20.2</v>
      </c>
      <c r="EB58" s="19">
        <v>19.8</v>
      </c>
      <c r="EC58" s="19">
        <v>9.1</v>
      </c>
      <c r="ED58" s="19">
        <v>50.2</v>
      </c>
      <c r="EE58" s="19">
        <v>0</v>
      </c>
      <c r="EF58" s="19">
        <v>80.5</v>
      </c>
      <c r="EG58" s="19">
        <v>94.5</v>
      </c>
      <c r="EH58" s="19">
        <v>7.4</v>
      </c>
      <c r="EI58" s="19">
        <v>7.2</v>
      </c>
      <c r="EJ58" s="19">
        <v>12.6</v>
      </c>
      <c r="EK58" s="19">
        <v>8.4</v>
      </c>
      <c r="EL58" s="19">
        <v>6.4</v>
      </c>
      <c r="EM58" s="19">
        <v>20.399999999999999</v>
      </c>
      <c r="EN58" s="19">
        <v>20.399999999999999</v>
      </c>
      <c r="EO58" s="19">
        <v>20</v>
      </c>
      <c r="EP58" s="19">
        <v>0.6</v>
      </c>
      <c r="EQ58" s="19">
        <v>0</v>
      </c>
      <c r="ER58" s="19">
        <v>0</v>
      </c>
      <c r="ES58" s="19">
        <v>0.6</v>
      </c>
      <c r="ET58" s="19">
        <v>37.200000000000003</v>
      </c>
      <c r="EU58" s="19">
        <v>42.6</v>
      </c>
      <c r="EV58" s="19">
        <v>0</v>
      </c>
      <c r="EW58" s="19">
        <v>0</v>
      </c>
      <c r="EX58" s="19">
        <v>9.3000000000000007</v>
      </c>
      <c r="EY58" s="19">
        <v>19.8</v>
      </c>
      <c r="EZ58" s="19"/>
      <c r="FA58" s="19">
        <v>30.9</v>
      </c>
      <c r="FB58" s="19">
        <v>35.299999999999997</v>
      </c>
      <c r="FC58" s="19">
        <v>28.7</v>
      </c>
      <c r="FD58" s="19">
        <v>3.4</v>
      </c>
      <c r="FE58" s="19">
        <v>15</v>
      </c>
      <c r="FF58" s="19">
        <v>9.6</v>
      </c>
      <c r="FG58" s="19">
        <v>5.7</v>
      </c>
      <c r="FH58" s="19">
        <v>6850.7</v>
      </c>
      <c r="FI58" s="15"/>
      <c r="FJ58" s="19">
        <v>24.37069</v>
      </c>
      <c r="FK58" s="19">
        <v>7.8970000000000002</v>
      </c>
      <c r="FL58" s="19"/>
      <c r="FM58" s="19">
        <v>13.2</v>
      </c>
      <c r="FN58" s="19"/>
      <c r="FO58" s="19">
        <v>18.917120000000001</v>
      </c>
      <c r="FP58" s="19">
        <v>10.199999999999999</v>
      </c>
      <c r="FQ58" s="19">
        <v>16.100000000000001</v>
      </c>
      <c r="FR58" s="19">
        <v>90.684809999999999</v>
      </c>
    </row>
    <row r="59" spans="1:174" ht="25.05" customHeight="1" x14ac:dyDescent="0.3">
      <c r="A59" s="206" t="s">
        <v>736</v>
      </c>
      <c r="B59" s="207"/>
      <c r="C59" s="20">
        <v>23.65</v>
      </c>
      <c r="D59" s="20">
        <v>37.25</v>
      </c>
      <c r="E59" s="20">
        <v>15592.6</v>
      </c>
      <c r="F59" s="20">
        <v>5227.6000000000004</v>
      </c>
      <c r="G59" s="20">
        <v>0</v>
      </c>
      <c r="H59" s="20">
        <v>0</v>
      </c>
      <c r="I59" s="20">
        <v>2085.6</v>
      </c>
      <c r="J59" s="20">
        <v>3482.5</v>
      </c>
      <c r="K59" s="20">
        <v>0</v>
      </c>
      <c r="L59" s="20">
        <v>0</v>
      </c>
      <c r="M59" s="20">
        <v>2961.1</v>
      </c>
      <c r="N59" s="20">
        <v>2849.35</v>
      </c>
      <c r="O59" s="20">
        <v>2972.8</v>
      </c>
      <c r="P59" s="20">
        <v>5140</v>
      </c>
      <c r="Q59" s="20">
        <v>3633.05</v>
      </c>
      <c r="R59" s="20">
        <v>2047.15</v>
      </c>
      <c r="S59" s="20">
        <v>9053.65</v>
      </c>
      <c r="T59" s="20">
        <v>250.9</v>
      </c>
      <c r="U59" s="20">
        <v>0</v>
      </c>
      <c r="V59" s="20">
        <v>0</v>
      </c>
      <c r="W59" s="20">
        <v>0</v>
      </c>
      <c r="X59" s="20">
        <v>0</v>
      </c>
      <c r="Y59" s="20">
        <v>3952.4</v>
      </c>
      <c r="Z59" s="20">
        <v>182.6</v>
      </c>
      <c r="AA59" s="20">
        <v>70.7</v>
      </c>
      <c r="AB59" s="20">
        <v>0</v>
      </c>
      <c r="AC59" s="20">
        <v>148.94999999999999</v>
      </c>
      <c r="AD59" s="20">
        <v>166.45</v>
      </c>
      <c r="AE59" s="20">
        <v>3434.05</v>
      </c>
      <c r="AF59" s="20">
        <v>97.55</v>
      </c>
      <c r="AG59" s="20">
        <v>0</v>
      </c>
      <c r="AH59" s="20">
        <v>0</v>
      </c>
      <c r="AI59" s="20">
        <v>0</v>
      </c>
      <c r="AJ59" s="20">
        <v>1978.7</v>
      </c>
      <c r="AK59" s="20">
        <v>4829.1499999999996</v>
      </c>
      <c r="AL59" s="20">
        <v>0</v>
      </c>
      <c r="AM59" s="20">
        <v>0</v>
      </c>
      <c r="AN59" s="20">
        <v>0</v>
      </c>
      <c r="AO59" s="20">
        <v>98.3</v>
      </c>
      <c r="AP59" s="20">
        <v>10924.9</v>
      </c>
      <c r="AQ59" s="20">
        <v>1965.1</v>
      </c>
      <c r="AR59" s="20">
        <v>3415.65</v>
      </c>
      <c r="AS59" s="20">
        <v>1017.35</v>
      </c>
      <c r="AT59" s="20">
        <v>442.65</v>
      </c>
      <c r="AU59" s="20">
        <v>373.4</v>
      </c>
      <c r="AV59" s="20">
        <v>2158.9</v>
      </c>
      <c r="AW59" s="20">
        <v>25.35</v>
      </c>
      <c r="AX59" s="20">
        <v>3224.7</v>
      </c>
      <c r="AY59" s="20">
        <v>1834.5</v>
      </c>
      <c r="AZ59" s="20">
        <v>2596.4499999999998</v>
      </c>
      <c r="BA59" s="20">
        <v>0</v>
      </c>
      <c r="BB59" s="20">
        <v>0</v>
      </c>
      <c r="BC59" s="20">
        <v>1089.1500000000001</v>
      </c>
      <c r="BD59" s="20">
        <v>397.6</v>
      </c>
      <c r="BE59" s="20">
        <v>96</v>
      </c>
      <c r="BF59" s="20">
        <v>935.1</v>
      </c>
      <c r="BG59" s="20">
        <v>4106.95</v>
      </c>
      <c r="BH59" s="20">
        <v>2275.6999999999998</v>
      </c>
      <c r="BI59" s="20">
        <v>49.7</v>
      </c>
      <c r="BJ59" s="20">
        <v>0</v>
      </c>
      <c r="BK59" s="20">
        <v>0</v>
      </c>
      <c r="BL59" s="20">
        <v>0</v>
      </c>
      <c r="BM59" s="20">
        <v>0</v>
      </c>
      <c r="BN59" s="20">
        <v>0</v>
      </c>
      <c r="BO59" s="20">
        <v>2087.6999999999998</v>
      </c>
      <c r="BP59" s="20">
        <v>3263</v>
      </c>
      <c r="BQ59" s="20">
        <v>3172.85</v>
      </c>
      <c r="BR59" s="20">
        <v>3611.95</v>
      </c>
      <c r="BS59" s="20">
        <v>5308.6</v>
      </c>
      <c r="BT59" s="20">
        <v>0</v>
      </c>
      <c r="BU59" s="20">
        <v>0</v>
      </c>
      <c r="BV59" s="20">
        <v>0</v>
      </c>
      <c r="BW59" s="20">
        <v>0</v>
      </c>
      <c r="BX59" s="20">
        <v>0</v>
      </c>
      <c r="BY59" s="20">
        <v>0</v>
      </c>
      <c r="BZ59" s="20">
        <v>0</v>
      </c>
      <c r="CA59" s="20">
        <v>0</v>
      </c>
      <c r="CB59" s="20">
        <v>50.3</v>
      </c>
      <c r="CC59" s="20">
        <v>6063.85</v>
      </c>
      <c r="CD59" s="20">
        <v>3078.5</v>
      </c>
      <c r="CE59" s="20">
        <v>1530.65</v>
      </c>
      <c r="CF59" s="20">
        <v>1898</v>
      </c>
      <c r="CG59" s="20">
        <v>722.95</v>
      </c>
      <c r="CH59" s="20">
        <v>0</v>
      </c>
      <c r="CI59" s="20">
        <v>0</v>
      </c>
      <c r="CJ59" s="20">
        <v>0</v>
      </c>
      <c r="CK59" s="20">
        <v>0</v>
      </c>
      <c r="CL59" s="20">
        <v>3273.95</v>
      </c>
      <c r="CM59" s="20">
        <v>1523.2</v>
      </c>
      <c r="CN59" s="20">
        <v>0</v>
      </c>
      <c r="CO59" s="20">
        <v>0</v>
      </c>
      <c r="CP59" s="20">
        <v>0</v>
      </c>
      <c r="CQ59" s="20">
        <v>0</v>
      </c>
      <c r="CR59" s="20">
        <v>0</v>
      </c>
      <c r="CS59" s="20">
        <v>0</v>
      </c>
      <c r="CT59" s="20">
        <v>0</v>
      </c>
      <c r="CU59" s="20">
        <v>5</v>
      </c>
      <c r="CV59" s="20">
        <v>2307.8000000000002</v>
      </c>
      <c r="CW59" s="20">
        <v>730.8</v>
      </c>
      <c r="CX59" s="20">
        <v>14.1</v>
      </c>
      <c r="CY59" s="20">
        <v>1.95</v>
      </c>
      <c r="CZ59" s="20">
        <v>0</v>
      </c>
      <c r="DA59" s="20">
        <v>237.65</v>
      </c>
      <c r="DB59" s="20">
        <v>49.75</v>
      </c>
      <c r="DC59" s="20">
        <v>13.4</v>
      </c>
      <c r="DD59" s="20">
        <v>43.55</v>
      </c>
      <c r="DE59" s="20">
        <v>122.25</v>
      </c>
      <c r="DF59" s="20">
        <v>485.7</v>
      </c>
      <c r="DG59" s="20">
        <v>476.05</v>
      </c>
      <c r="DH59" s="20">
        <v>447.7</v>
      </c>
      <c r="DI59" s="20">
        <v>71.8</v>
      </c>
      <c r="DJ59" s="20">
        <v>444</v>
      </c>
      <c r="DK59" s="20">
        <v>150.80000000000001</v>
      </c>
      <c r="DL59" s="20">
        <v>180.05</v>
      </c>
      <c r="DM59" s="20">
        <v>608.29999999999995</v>
      </c>
      <c r="DN59" s="20">
        <v>1732.6</v>
      </c>
      <c r="DO59" s="20">
        <v>112.2</v>
      </c>
      <c r="DP59" s="20">
        <v>57.5</v>
      </c>
      <c r="DQ59" s="20">
        <v>57.6</v>
      </c>
      <c r="DR59" s="20">
        <v>24.15</v>
      </c>
      <c r="DS59" s="20">
        <v>184.7</v>
      </c>
      <c r="DT59" s="20">
        <v>66.849999999999994</v>
      </c>
      <c r="DU59" s="20">
        <v>487.5</v>
      </c>
      <c r="DV59" s="20">
        <v>71.7</v>
      </c>
      <c r="DW59" s="20">
        <v>4.3499999999999996</v>
      </c>
      <c r="DX59" s="20">
        <v>475.6</v>
      </c>
      <c r="DY59" s="20">
        <v>308.39999999999998</v>
      </c>
      <c r="DZ59" s="20">
        <v>480.25</v>
      </c>
      <c r="EA59" s="20">
        <v>486.5</v>
      </c>
      <c r="EB59" s="20">
        <v>479.35</v>
      </c>
      <c r="EC59" s="20">
        <v>260.14999999999998</v>
      </c>
      <c r="ED59" s="20">
        <v>990.85</v>
      </c>
      <c r="EE59" s="20">
        <v>328.95</v>
      </c>
      <c r="EF59" s="20">
        <v>1607.2</v>
      </c>
      <c r="EG59" s="20">
        <v>1943.3</v>
      </c>
      <c r="EH59" s="20">
        <v>142.44999999999999</v>
      </c>
      <c r="EI59" s="20">
        <v>171.5</v>
      </c>
      <c r="EJ59" s="20">
        <v>374.25</v>
      </c>
      <c r="EK59" s="20">
        <v>201.6</v>
      </c>
      <c r="EL59" s="20">
        <v>141.65</v>
      </c>
      <c r="EM59" s="20">
        <v>234.75</v>
      </c>
      <c r="EN59" s="20">
        <v>214.7</v>
      </c>
      <c r="EO59" s="20">
        <v>158.69999999999999</v>
      </c>
      <c r="EP59" s="20">
        <v>10.5</v>
      </c>
      <c r="EQ59" s="20">
        <v>135.25</v>
      </c>
      <c r="ER59" s="20">
        <v>1403.55</v>
      </c>
      <c r="ES59" s="20">
        <v>14.4</v>
      </c>
      <c r="ET59" s="20">
        <v>1789.3</v>
      </c>
      <c r="EU59" s="20">
        <v>1784.05</v>
      </c>
      <c r="EV59" s="20">
        <v>1044.5</v>
      </c>
      <c r="EW59" s="20">
        <v>137.1</v>
      </c>
      <c r="EX59" s="20">
        <v>223.05</v>
      </c>
      <c r="EY59" s="20">
        <v>479.5</v>
      </c>
      <c r="EZ59" s="20">
        <v>0</v>
      </c>
      <c r="FA59" s="20">
        <v>737.85</v>
      </c>
      <c r="FB59" s="20">
        <v>844.65</v>
      </c>
      <c r="FC59" s="20">
        <v>678.55</v>
      </c>
      <c r="FD59" s="20">
        <v>78.05</v>
      </c>
      <c r="FE59" s="20">
        <v>82.25</v>
      </c>
      <c r="FF59" s="20">
        <v>123.75</v>
      </c>
      <c r="FG59" s="20">
        <v>167.85</v>
      </c>
      <c r="FH59" s="20">
        <v>170754.8</v>
      </c>
      <c r="FI59" s="21"/>
      <c r="FJ59" s="20">
        <v>585.40247999999997</v>
      </c>
      <c r="FK59" s="20">
        <v>190.76499999999999</v>
      </c>
      <c r="FL59" s="20">
        <v>0</v>
      </c>
      <c r="FM59" s="20">
        <v>316.60000000000002</v>
      </c>
      <c r="FN59" s="20">
        <v>0</v>
      </c>
      <c r="FO59" s="20">
        <v>454.08564999999999</v>
      </c>
      <c r="FP59" s="20">
        <v>244.8</v>
      </c>
      <c r="FQ59" s="20">
        <v>383.1</v>
      </c>
      <c r="FR59" s="20">
        <v>2174.7531300000001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9" t="s">
        <v>737</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1"/>
      <c r="FI5" s="205" t="s">
        <v>467</v>
      </c>
      <c r="FJ5" s="204"/>
      <c r="FK5" s="204"/>
      <c r="FL5" s="204"/>
      <c r="FM5" s="204"/>
      <c r="FN5" s="204"/>
      <c r="FO5" s="204"/>
      <c r="FP5" s="204"/>
      <c r="FQ5" s="204"/>
    </row>
    <row r="6" spans="1:173" ht="22.05" hidden="1" customHeight="1" x14ac:dyDescent="0.3">
      <c r="A6" s="208" t="s">
        <v>37</v>
      </c>
      <c r="B6" s="208" t="s">
        <v>468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8" t="s">
        <v>469</v>
      </c>
      <c r="FH6" s="1"/>
      <c r="FI6" s="10">
        <v>221</v>
      </c>
      <c r="FJ6" s="10">
        <v>222</v>
      </c>
      <c r="FK6" s="10">
        <v>224</v>
      </c>
      <c r="FL6" s="10">
        <v>2187</v>
      </c>
      <c r="FM6" s="10">
        <v>227</v>
      </c>
      <c r="FN6" s="10">
        <v>49400</v>
      </c>
      <c r="FO6" s="10">
        <v>199</v>
      </c>
      <c r="FP6" s="10">
        <v>200</v>
      </c>
      <c r="FQ6" s="204" t="s">
        <v>470</v>
      </c>
    </row>
    <row r="7" spans="1:173" ht="15" hidden="1" customHeight="1" x14ac:dyDescent="0.3">
      <c r="A7" s="208"/>
      <c r="B7" s="208"/>
      <c r="C7" s="9" t="s">
        <v>471</v>
      </c>
      <c r="D7" s="9" t="s">
        <v>471</v>
      </c>
      <c r="E7" s="9" t="s">
        <v>471</v>
      </c>
      <c r="F7" s="9" t="s">
        <v>471</v>
      </c>
      <c r="G7" s="9" t="s">
        <v>472</v>
      </c>
      <c r="H7" s="9" t="s">
        <v>472</v>
      </c>
      <c r="I7" s="9" t="s">
        <v>472</v>
      </c>
      <c r="J7" s="9" t="s">
        <v>472</v>
      </c>
      <c r="K7" s="9" t="s">
        <v>471</v>
      </c>
      <c r="L7" s="9" t="s">
        <v>471</v>
      </c>
      <c r="M7" s="9" t="s">
        <v>471</v>
      </c>
      <c r="N7" s="9" t="s">
        <v>471</v>
      </c>
      <c r="O7" s="9" t="s">
        <v>471</v>
      </c>
      <c r="P7" s="9" t="s">
        <v>471</v>
      </c>
      <c r="Q7" s="9" t="s">
        <v>471</v>
      </c>
      <c r="R7" s="9" t="s">
        <v>471</v>
      </c>
      <c r="S7" s="9" t="s">
        <v>471</v>
      </c>
      <c r="T7" s="9" t="s">
        <v>471</v>
      </c>
      <c r="U7" s="9" t="s">
        <v>471</v>
      </c>
      <c r="V7" s="9" t="s">
        <v>471</v>
      </c>
      <c r="W7" s="9" t="s">
        <v>471</v>
      </c>
      <c r="X7" s="9" t="s">
        <v>471</v>
      </c>
      <c r="Y7" s="9" t="s">
        <v>473</v>
      </c>
      <c r="Z7" s="9" t="s">
        <v>473</v>
      </c>
      <c r="AA7" s="9" t="s">
        <v>471</v>
      </c>
      <c r="AB7" s="9" t="s">
        <v>473</v>
      </c>
      <c r="AC7" s="9" t="s">
        <v>473</v>
      </c>
      <c r="AD7" s="9" t="s">
        <v>473</v>
      </c>
      <c r="AE7" s="9" t="s">
        <v>473</v>
      </c>
      <c r="AF7" s="9" t="s">
        <v>473</v>
      </c>
      <c r="AG7" s="9" t="s">
        <v>473</v>
      </c>
      <c r="AH7" s="9" t="s">
        <v>473</v>
      </c>
      <c r="AI7" s="9" t="s">
        <v>473</v>
      </c>
      <c r="AJ7" s="9" t="s">
        <v>471</v>
      </c>
      <c r="AK7" s="9" t="s">
        <v>472</v>
      </c>
      <c r="AL7" s="9" t="s">
        <v>472</v>
      </c>
      <c r="AM7" s="9" t="s">
        <v>472</v>
      </c>
      <c r="AN7" s="9" t="s">
        <v>471</v>
      </c>
      <c r="AO7" s="9" t="s">
        <v>471</v>
      </c>
      <c r="AP7" s="9" t="s">
        <v>471</v>
      </c>
      <c r="AQ7" s="9" t="s">
        <v>471</v>
      </c>
      <c r="AR7" s="9" t="s">
        <v>471</v>
      </c>
      <c r="AS7" s="9" t="s">
        <v>471</v>
      </c>
      <c r="AT7" s="9" t="s">
        <v>471</v>
      </c>
      <c r="AU7" s="9" t="s">
        <v>473</v>
      </c>
      <c r="AV7" s="9" t="s">
        <v>471</v>
      </c>
      <c r="AW7" s="9" t="s">
        <v>471</v>
      </c>
      <c r="AX7" s="9" t="s">
        <v>471</v>
      </c>
      <c r="AY7" s="9" t="s">
        <v>471</v>
      </c>
      <c r="AZ7" s="9" t="s">
        <v>471</v>
      </c>
      <c r="BA7" s="9" t="s">
        <v>471</v>
      </c>
      <c r="BB7" s="9" t="s">
        <v>471</v>
      </c>
      <c r="BC7" s="9" t="s">
        <v>471</v>
      </c>
      <c r="BD7" s="9" t="s">
        <v>473</v>
      </c>
      <c r="BE7" s="9" t="s">
        <v>472</v>
      </c>
      <c r="BF7" s="9" t="s">
        <v>471</v>
      </c>
      <c r="BG7" s="9" t="s">
        <v>471</v>
      </c>
      <c r="BH7" s="9" t="s">
        <v>472</v>
      </c>
      <c r="BI7" s="9" t="s">
        <v>472</v>
      </c>
      <c r="BJ7" s="9" t="s">
        <v>472</v>
      </c>
      <c r="BK7" s="9" t="s">
        <v>473</v>
      </c>
      <c r="BL7" s="9" t="s">
        <v>473</v>
      </c>
      <c r="BM7" s="9" t="s">
        <v>473</v>
      </c>
      <c r="BN7" s="9" t="s">
        <v>471</v>
      </c>
      <c r="BO7" s="9" t="s">
        <v>471</v>
      </c>
      <c r="BP7" s="9" t="s">
        <v>471</v>
      </c>
      <c r="BQ7" s="9" t="s">
        <v>471</v>
      </c>
      <c r="BR7" s="9" t="s">
        <v>471</v>
      </c>
      <c r="BS7" s="9" t="s">
        <v>471</v>
      </c>
      <c r="BT7" s="9" t="s">
        <v>471</v>
      </c>
      <c r="BU7" s="9" t="s">
        <v>473</v>
      </c>
      <c r="BV7" s="9" t="s">
        <v>473</v>
      </c>
      <c r="BW7" s="9" t="s">
        <v>473</v>
      </c>
      <c r="BX7" s="9" t="s">
        <v>472</v>
      </c>
      <c r="BY7" s="9" t="s">
        <v>473</v>
      </c>
      <c r="BZ7" s="9" t="s">
        <v>471</v>
      </c>
      <c r="CA7" s="9" t="s">
        <v>472</v>
      </c>
      <c r="CB7" s="9" t="s">
        <v>471</v>
      </c>
      <c r="CC7" s="9" t="s">
        <v>471</v>
      </c>
      <c r="CD7" s="9" t="s">
        <v>471</v>
      </c>
      <c r="CE7" s="9" t="s">
        <v>471</v>
      </c>
      <c r="CF7" s="9" t="s">
        <v>471</v>
      </c>
      <c r="CG7" s="9" t="s">
        <v>471</v>
      </c>
      <c r="CH7" s="9" t="s">
        <v>471</v>
      </c>
      <c r="CI7" s="9" t="s">
        <v>471</v>
      </c>
      <c r="CJ7" s="9" t="s">
        <v>471</v>
      </c>
      <c r="CK7" s="9" t="s">
        <v>471</v>
      </c>
      <c r="CL7" s="9" t="s">
        <v>471</v>
      </c>
      <c r="CM7" s="9" t="s">
        <v>471</v>
      </c>
      <c r="CN7" s="9" t="s">
        <v>473</v>
      </c>
      <c r="CO7" s="9" t="s">
        <v>473</v>
      </c>
      <c r="CP7" s="9" t="s">
        <v>473</v>
      </c>
      <c r="CQ7" s="9" t="s">
        <v>473</v>
      </c>
      <c r="CR7" s="9" t="s">
        <v>471</v>
      </c>
      <c r="CS7" s="9" t="s">
        <v>471</v>
      </c>
      <c r="CT7" s="9" t="s">
        <v>471</v>
      </c>
      <c r="CU7" s="9" t="s">
        <v>471</v>
      </c>
      <c r="CV7" s="9" t="s">
        <v>473</v>
      </c>
      <c r="CW7" s="9" t="s">
        <v>472</v>
      </c>
      <c r="CX7" s="9" t="s">
        <v>472</v>
      </c>
      <c r="CY7" s="9" t="s">
        <v>472</v>
      </c>
      <c r="CZ7" s="9" t="s">
        <v>472</v>
      </c>
      <c r="DA7" s="9" t="s">
        <v>472</v>
      </c>
      <c r="DB7" s="9" t="s">
        <v>473</v>
      </c>
      <c r="DC7" s="9" t="s">
        <v>471</v>
      </c>
      <c r="DD7" s="9" t="s">
        <v>471</v>
      </c>
      <c r="DE7" s="9" t="s">
        <v>471</v>
      </c>
      <c r="DF7" s="9" t="s">
        <v>472</v>
      </c>
      <c r="DG7" s="9" t="s">
        <v>472</v>
      </c>
      <c r="DH7" s="9" t="s">
        <v>471</v>
      </c>
      <c r="DI7" s="9" t="s">
        <v>471</v>
      </c>
      <c r="DJ7" s="9" t="s">
        <v>473</v>
      </c>
      <c r="DK7" s="9" t="s">
        <v>473</v>
      </c>
      <c r="DL7" s="9" t="s">
        <v>471</v>
      </c>
      <c r="DM7" s="9" t="s">
        <v>471</v>
      </c>
      <c r="DN7" s="9" t="s">
        <v>471</v>
      </c>
      <c r="DO7" s="9" t="s">
        <v>471</v>
      </c>
      <c r="DP7" s="9" t="s">
        <v>471</v>
      </c>
      <c r="DQ7" s="9" t="s">
        <v>471</v>
      </c>
      <c r="DR7" s="9" t="s">
        <v>473</v>
      </c>
      <c r="DS7" s="9" t="s">
        <v>471</v>
      </c>
      <c r="DT7" s="9" t="s">
        <v>471</v>
      </c>
      <c r="DU7" s="9" t="s">
        <v>472</v>
      </c>
      <c r="DV7" s="9" t="s">
        <v>471</v>
      </c>
      <c r="DW7" s="9" t="s">
        <v>471</v>
      </c>
      <c r="DX7" s="9" t="s">
        <v>472</v>
      </c>
      <c r="DY7" s="9" t="s">
        <v>471</v>
      </c>
      <c r="DZ7" s="9" t="s">
        <v>471</v>
      </c>
      <c r="EA7" s="9" t="s">
        <v>471</v>
      </c>
      <c r="EB7" s="9" t="s">
        <v>472</v>
      </c>
      <c r="EC7" s="9" t="s">
        <v>472</v>
      </c>
      <c r="ED7" s="9" t="s">
        <v>473</v>
      </c>
      <c r="EE7" s="9" t="s">
        <v>471</v>
      </c>
      <c r="EF7" s="9" t="s">
        <v>471</v>
      </c>
      <c r="EG7" s="9" t="s">
        <v>471</v>
      </c>
      <c r="EH7" s="9" t="s">
        <v>471</v>
      </c>
      <c r="EI7" s="9" t="s">
        <v>471</v>
      </c>
      <c r="EJ7" s="9" t="s">
        <v>471</v>
      </c>
      <c r="EK7" s="9" t="s">
        <v>473</v>
      </c>
      <c r="EL7" s="9" t="s">
        <v>473</v>
      </c>
      <c r="EM7" s="9" t="s">
        <v>473</v>
      </c>
      <c r="EN7" s="9" t="s">
        <v>473</v>
      </c>
      <c r="EO7" s="9" t="s">
        <v>472</v>
      </c>
      <c r="EP7" s="9" t="s">
        <v>473</v>
      </c>
      <c r="EQ7" s="9" t="s">
        <v>473</v>
      </c>
      <c r="ER7" s="9" t="s">
        <v>471</v>
      </c>
      <c r="ES7" s="9" t="s">
        <v>471</v>
      </c>
      <c r="ET7" s="9" t="s">
        <v>471</v>
      </c>
      <c r="EU7" s="9" t="s">
        <v>473</v>
      </c>
      <c r="EV7" s="9" t="s">
        <v>473</v>
      </c>
      <c r="EW7" s="9" t="s">
        <v>472</v>
      </c>
      <c r="EX7" s="9" t="s">
        <v>471</v>
      </c>
      <c r="EY7" s="9" t="s">
        <v>472</v>
      </c>
      <c r="EZ7" s="9" t="s">
        <v>472</v>
      </c>
      <c r="FA7" s="9" t="s">
        <v>472</v>
      </c>
      <c r="FB7" s="9" t="s">
        <v>471</v>
      </c>
      <c r="FC7" s="9" t="s">
        <v>471</v>
      </c>
      <c r="FD7" s="9" t="s">
        <v>471</v>
      </c>
      <c r="FE7" s="9" t="s">
        <v>472</v>
      </c>
      <c r="FF7" s="9" t="s">
        <v>472</v>
      </c>
      <c r="FG7" s="208"/>
      <c r="FH7" s="1"/>
      <c r="FI7" s="10" t="s">
        <v>472</v>
      </c>
      <c r="FJ7" s="10" t="s">
        <v>471</v>
      </c>
      <c r="FK7" s="10" t="s">
        <v>472</v>
      </c>
      <c r="FL7" s="10" t="s">
        <v>472</v>
      </c>
      <c r="FM7" s="10" t="s">
        <v>472</v>
      </c>
      <c r="FN7" s="10" t="s">
        <v>472</v>
      </c>
      <c r="FO7" s="10" t="s">
        <v>472</v>
      </c>
      <c r="FP7" s="10" t="s">
        <v>472</v>
      </c>
      <c r="FQ7" s="204"/>
    </row>
    <row r="8" spans="1:173" ht="15" hidden="1" customHeight="1" x14ac:dyDescent="0.3">
      <c r="A8" s="208"/>
      <c r="B8" s="208"/>
      <c r="C8" s="9" t="s">
        <v>474</v>
      </c>
      <c r="D8" s="9" t="s">
        <v>474</v>
      </c>
      <c r="E8" s="9" t="s">
        <v>474</v>
      </c>
      <c r="F8" s="9" t="s">
        <v>474</v>
      </c>
      <c r="G8" s="9" t="s">
        <v>475</v>
      </c>
      <c r="H8" s="9" t="s">
        <v>475</v>
      </c>
      <c r="I8" s="9" t="s">
        <v>474</v>
      </c>
      <c r="J8" s="9" t="s">
        <v>474</v>
      </c>
      <c r="K8" s="9" t="s">
        <v>475</v>
      </c>
      <c r="L8" s="9" t="s">
        <v>475</v>
      </c>
      <c r="M8" s="9" t="s">
        <v>475</v>
      </c>
      <c r="N8" s="9" t="s">
        <v>475</v>
      </c>
      <c r="O8" s="9" t="s">
        <v>475</v>
      </c>
      <c r="P8" s="9" t="s">
        <v>475</v>
      </c>
      <c r="Q8" s="9" t="s">
        <v>475</v>
      </c>
      <c r="R8" s="9" t="s">
        <v>475</v>
      </c>
      <c r="S8" s="9" t="s">
        <v>474</v>
      </c>
      <c r="T8" s="9" t="s">
        <v>474</v>
      </c>
      <c r="U8" s="9" t="s">
        <v>475</v>
      </c>
      <c r="V8" s="9" t="s">
        <v>475</v>
      </c>
      <c r="W8" s="9" t="s">
        <v>475</v>
      </c>
      <c r="X8" s="9" t="s">
        <v>475</v>
      </c>
      <c r="Y8" s="9" t="s">
        <v>474</v>
      </c>
      <c r="Z8" s="9" t="s">
        <v>474</v>
      </c>
      <c r="AA8" s="9" t="s">
        <v>475</v>
      </c>
      <c r="AB8" s="9" t="s">
        <v>474</v>
      </c>
      <c r="AC8" s="9" t="s">
        <v>474</v>
      </c>
      <c r="AD8" s="9" t="s">
        <v>474</v>
      </c>
      <c r="AE8" s="9" t="s">
        <v>474</v>
      </c>
      <c r="AF8" s="9" t="s">
        <v>475</v>
      </c>
      <c r="AG8" s="9" t="s">
        <v>475</v>
      </c>
      <c r="AH8" s="9" t="s">
        <v>475</v>
      </c>
      <c r="AI8" s="9" t="s">
        <v>474</v>
      </c>
      <c r="AJ8" s="9" t="s">
        <v>474</v>
      </c>
      <c r="AK8" s="9" t="s">
        <v>475</v>
      </c>
      <c r="AL8" s="9" t="s">
        <v>475</v>
      </c>
      <c r="AM8" s="9" t="s">
        <v>475</v>
      </c>
      <c r="AN8" s="9" t="s">
        <v>474</v>
      </c>
      <c r="AO8" s="9" t="s">
        <v>474</v>
      </c>
      <c r="AP8" s="9" t="s">
        <v>474</v>
      </c>
      <c r="AQ8" s="9" t="s">
        <v>474</v>
      </c>
      <c r="AR8" s="9" t="s">
        <v>474</v>
      </c>
      <c r="AS8" s="9" t="s">
        <v>474</v>
      </c>
      <c r="AT8" s="9" t="s">
        <v>474</v>
      </c>
      <c r="AU8" s="9" t="s">
        <v>474</v>
      </c>
      <c r="AV8" s="9" t="s">
        <v>475</v>
      </c>
      <c r="AW8" s="9" t="s">
        <v>475</v>
      </c>
      <c r="AX8" s="9" t="s">
        <v>475</v>
      </c>
      <c r="AY8" s="9" t="s">
        <v>474</v>
      </c>
      <c r="AZ8" s="9" t="s">
        <v>474</v>
      </c>
      <c r="BA8" s="9" t="s">
        <v>474</v>
      </c>
      <c r="BB8" s="9" t="s">
        <v>474</v>
      </c>
      <c r="BC8" s="9" t="s">
        <v>474</v>
      </c>
      <c r="BD8" s="9" t="s">
        <v>474</v>
      </c>
      <c r="BE8" s="9" t="s">
        <v>474</v>
      </c>
      <c r="BF8" s="9" t="s">
        <v>474</v>
      </c>
      <c r="BG8" s="9" t="s">
        <v>474</v>
      </c>
      <c r="BH8" s="9" t="s">
        <v>475</v>
      </c>
      <c r="BI8" s="9" t="s">
        <v>475</v>
      </c>
      <c r="BJ8" s="9" t="s">
        <v>475</v>
      </c>
      <c r="BK8" s="9" t="s">
        <v>475</v>
      </c>
      <c r="BL8" s="9" t="s">
        <v>475</v>
      </c>
      <c r="BM8" s="9" t="s">
        <v>475</v>
      </c>
      <c r="BN8" s="9" t="s">
        <v>474</v>
      </c>
      <c r="BO8" s="9" t="s">
        <v>475</v>
      </c>
      <c r="BP8" s="9" t="s">
        <v>475</v>
      </c>
      <c r="BQ8" s="9" t="s">
        <v>475</v>
      </c>
      <c r="BR8" s="9" t="s">
        <v>475</v>
      </c>
      <c r="BS8" s="9" t="s">
        <v>475</v>
      </c>
      <c r="BT8" s="9" t="s">
        <v>475</v>
      </c>
      <c r="BU8" s="9" t="s">
        <v>475</v>
      </c>
      <c r="BV8" s="9" t="s">
        <v>475</v>
      </c>
      <c r="BW8" s="9" t="s">
        <v>475</v>
      </c>
      <c r="BX8" s="9" t="s">
        <v>474</v>
      </c>
      <c r="BY8" s="9" t="s">
        <v>475</v>
      </c>
      <c r="BZ8" s="9" t="s">
        <v>475</v>
      </c>
      <c r="CA8" s="9" t="s">
        <v>474</v>
      </c>
      <c r="CB8" s="9" t="s">
        <v>474</v>
      </c>
      <c r="CC8" s="9" t="s">
        <v>474</v>
      </c>
      <c r="CD8" s="9" t="s">
        <v>474</v>
      </c>
      <c r="CE8" s="9" t="s">
        <v>474</v>
      </c>
      <c r="CF8" s="9" t="s">
        <v>474</v>
      </c>
      <c r="CG8" s="9" t="s">
        <v>475</v>
      </c>
      <c r="CH8" s="9" t="s">
        <v>475</v>
      </c>
      <c r="CI8" s="9" t="s">
        <v>475</v>
      </c>
      <c r="CJ8" s="9" t="s">
        <v>475</v>
      </c>
      <c r="CK8" s="9" t="s">
        <v>475</v>
      </c>
      <c r="CL8" s="9" t="s">
        <v>475</v>
      </c>
      <c r="CM8" s="9" t="s">
        <v>475</v>
      </c>
      <c r="CN8" s="9" t="s">
        <v>475</v>
      </c>
      <c r="CO8" s="9" t="s">
        <v>475</v>
      </c>
      <c r="CP8" s="9" t="s">
        <v>475</v>
      </c>
      <c r="CQ8" s="9" t="s">
        <v>475</v>
      </c>
      <c r="CR8" s="9" t="s">
        <v>475</v>
      </c>
      <c r="CS8" s="9" t="s">
        <v>475</v>
      </c>
      <c r="CT8" s="9" t="s">
        <v>476</v>
      </c>
      <c r="CU8" s="9" t="s">
        <v>477</v>
      </c>
      <c r="CV8" s="9" t="s">
        <v>476</v>
      </c>
      <c r="CW8" s="9" t="s">
        <v>477</v>
      </c>
      <c r="CX8" s="9" t="s">
        <v>476</v>
      </c>
      <c r="CY8" s="9" t="s">
        <v>474</v>
      </c>
      <c r="CZ8" s="9" t="s">
        <v>474</v>
      </c>
      <c r="DA8" s="9" t="s">
        <v>474</v>
      </c>
      <c r="DB8" s="9" t="s">
        <v>474</v>
      </c>
      <c r="DC8" s="9" t="s">
        <v>474</v>
      </c>
      <c r="DD8" s="9" t="s">
        <v>474</v>
      </c>
      <c r="DE8" s="9" t="s">
        <v>474</v>
      </c>
      <c r="DF8" s="9" t="s">
        <v>474</v>
      </c>
      <c r="DG8" s="9" t="s">
        <v>474</v>
      </c>
      <c r="DH8" s="9" t="s">
        <v>474</v>
      </c>
      <c r="DI8" s="9" t="s">
        <v>474</v>
      </c>
      <c r="DJ8" s="9" t="s">
        <v>476</v>
      </c>
      <c r="DK8" s="9" t="s">
        <v>476</v>
      </c>
      <c r="DL8" s="9" t="s">
        <v>477</v>
      </c>
      <c r="DM8" s="9" t="s">
        <v>477</v>
      </c>
      <c r="DN8" s="9" t="s">
        <v>475</v>
      </c>
      <c r="DO8" s="9" t="s">
        <v>475</v>
      </c>
      <c r="DP8" s="9" t="s">
        <v>475</v>
      </c>
      <c r="DQ8" s="9" t="s">
        <v>475</v>
      </c>
      <c r="DR8" s="9" t="s">
        <v>476</v>
      </c>
      <c r="DS8" s="9" t="s">
        <v>474</v>
      </c>
      <c r="DT8" s="9" t="s">
        <v>474</v>
      </c>
      <c r="DU8" s="9" t="s">
        <v>474</v>
      </c>
      <c r="DV8" s="9" t="s">
        <v>474</v>
      </c>
      <c r="DW8" s="9" t="s">
        <v>474</v>
      </c>
      <c r="DX8" s="9" t="s">
        <v>474</v>
      </c>
      <c r="DY8" s="9" t="s">
        <v>474</v>
      </c>
      <c r="DZ8" s="9" t="s">
        <v>474</v>
      </c>
      <c r="EA8" s="9" t="s">
        <v>474</v>
      </c>
      <c r="EB8" s="9" t="s">
        <v>477</v>
      </c>
      <c r="EC8" s="9" t="s">
        <v>477</v>
      </c>
      <c r="ED8" s="9" t="s">
        <v>476</v>
      </c>
      <c r="EE8" s="9" t="s">
        <v>477</v>
      </c>
      <c r="EF8" s="9" t="s">
        <v>477</v>
      </c>
      <c r="EG8" s="9" t="s">
        <v>477</v>
      </c>
      <c r="EH8" s="9" t="s">
        <v>477</v>
      </c>
      <c r="EI8" s="9" t="s">
        <v>474</v>
      </c>
      <c r="EJ8" s="9" t="s">
        <v>474</v>
      </c>
      <c r="EK8" s="9" t="s">
        <v>474</v>
      </c>
      <c r="EL8" s="9" t="s">
        <v>474</v>
      </c>
      <c r="EM8" s="9" t="s">
        <v>474</v>
      </c>
      <c r="EN8" s="9" t="s">
        <v>474</v>
      </c>
      <c r="EO8" s="9" t="s">
        <v>477</v>
      </c>
      <c r="EP8" s="9" t="s">
        <v>476</v>
      </c>
      <c r="EQ8" s="9" t="s">
        <v>476</v>
      </c>
      <c r="ER8" s="9" t="s">
        <v>474</v>
      </c>
      <c r="ES8" s="9" t="s">
        <v>477</v>
      </c>
      <c r="ET8" s="9" t="s">
        <v>477</v>
      </c>
      <c r="EU8" s="9" t="s">
        <v>476</v>
      </c>
      <c r="EV8" s="9" t="s">
        <v>476</v>
      </c>
      <c r="EW8" s="9" t="s">
        <v>474</v>
      </c>
      <c r="EX8" s="9" t="s">
        <v>474</v>
      </c>
      <c r="EY8" s="9" t="s">
        <v>475</v>
      </c>
      <c r="EZ8" s="9" t="s">
        <v>475</v>
      </c>
      <c r="FA8" s="9" t="s">
        <v>475</v>
      </c>
      <c r="FB8" s="9" t="s">
        <v>475</v>
      </c>
      <c r="FC8" s="9" t="s">
        <v>475</v>
      </c>
      <c r="FD8" s="9" t="s">
        <v>475</v>
      </c>
      <c r="FE8" s="9" t="s">
        <v>475</v>
      </c>
      <c r="FF8" s="9" t="s">
        <v>475</v>
      </c>
      <c r="FG8" s="208"/>
      <c r="FH8" s="1"/>
      <c r="FI8" s="10" t="s">
        <v>474</v>
      </c>
      <c r="FJ8" s="10" t="s">
        <v>474</v>
      </c>
      <c r="FK8" s="10" t="s">
        <v>474</v>
      </c>
      <c r="FL8" s="10" t="s">
        <v>474</v>
      </c>
      <c r="FM8" s="10" t="s">
        <v>475</v>
      </c>
      <c r="FN8" s="10" t="s">
        <v>475</v>
      </c>
      <c r="FO8" s="10" t="s">
        <v>474</v>
      </c>
      <c r="FP8" s="10" t="s">
        <v>474</v>
      </c>
      <c r="FQ8" s="204"/>
    </row>
    <row r="9" spans="1:173" ht="40.049999999999997" customHeight="1" x14ac:dyDescent="0.3">
      <c r="A9" s="208"/>
      <c r="B9" s="208"/>
      <c r="C9" s="11" t="s">
        <v>478</v>
      </c>
      <c r="D9" s="11" t="s">
        <v>478</v>
      </c>
      <c r="E9" s="11" t="s">
        <v>479</v>
      </c>
      <c r="F9" s="11" t="s">
        <v>479</v>
      </c>
      <c r="G9" s="11" t="s">
        <v>479</v>
      </c>
      <c r="H9" s="11" t="s">
        <v>479</v>
      </c>
      <c r="I9" s="11" t="s">
        <v>95</v>
      </c>
      <c r="J9" s="11" t="s">
        <v>95</v>
      </c>
      <c r="K9" s="11" t="s">
        <v>135</v>
      </c>
      <c r="L9" s="11" t="s">
        <v>135</v>
      </c>
      <c r="M9" s="11" t="s">
        <v>79</v>
      </c>
      <c r="N9" s="11" t="s">
        <v>79</v>
      </c>
      <c r="O9" s="11" t="s">
        <v>79</v>
      </c>
      <c r="P9" s="11" t="s">
        <v>79</v>
      </c>
      <c r="Q9" s="11" t="s">
        <v>79</v>
      </c>
      <c r="R9" s="11" t="s">
        <v>79</v>
      </c>
      <c r="S9" s="11" t="s">
        <v>79</v>
      </c>
      <c r="T9" s="11" t="s">
        <v>79</v>
      </c>
      <c r="U9" s="11" t="s">
        <v>409</v>
      </c>
      <c r="V9" s="11" t="s">
        <v>409</v>
      </c>
      <c r="W9" s="11" t="s">
        <v>409</v>
      </c>
      <c r="X9" s="11" t="s">
        <v>409</v>
      </c>
      <c r="Y9" s="11" t="s">
        <v>480</v>
      </c>
      <c r="Z9" s="11" t="s">
        <v>230</v>
      </c>
      <c r="AA9" s="11" t="s">
        <v>230</v>
      </c>
      <c r="AB9" s="11" t="s">
        <v>49</v>
      </c>
      <c r="AC9" s="11" t="s">
        <v>49</v>
      </c>
      <c r="AD9" s="11" t="s">
        <v>49</v>
      </c>
      <c r="AE9" s="11" t="s">
        <v>49</v>
      </c>
      <c r="AF9" s="11" t="s">
        <v>49</v>
      </c>
      <c r="AG9" s="11" t="s">
        <v>49</v>
      </c>
      <c r="AH9" s="11" t="s">
        <v>49</v>
      </c>
      <c r="AI9" s="11" t="s">
        <v>395</v>
      </c>
      <c r="AJ9" s="11" t="s">
        <v>44</v>
      </c>
      <c r="AK9" s="11" t="s">
        <v>291</v>
      </c>
      <c r="AL9" s="11" t="s">
        <v>481</v>
      </c>
      <c r="AM9" s="11" t="s">
        <v>481</v>
      </c>
      <c r="AN9" s="11" t="s">
        <v>237</v>
      </c>
      <c r="AO9" s="11" t="s">
        <v>237</v>
      </c>
      <c r="AP9" s="11" t="s">
        <v>482</v>
      </c>
      <c r="AQ9" s="11" t="s">
        <v>483</v>
      </c>
      <c r="AR9" s="11" t="s">
        <v>483</v>
      </c>
      <c r="AS9" s="11" t="s">
        <v>484</v>
      </c>
      <c r="AT9" s="11" t="s">
        <v>207</v>
      </c>
      <c r="AU9" s="11" t="s">
        <v>485</v>
      </c>
      <c r="AV9" s="11" t="s">
        <v>76</v>
      </c>
      <c r="AW9" s="11" t="s">
        <v>76</v>
      </c>
      <c r="AX9" s="11" t="s">
        <v>76</v>
      </c>
      <c r="AY9" s="11" t="s">
        <v>127</v>
      </c>
      <c r="AZ9" s="11" t="s">
        <v>127</v>
      </c>
      <c r="BA9" s="11" t="s">
        <v>127</v>
      </c>
      <c r="BB9" s="11" t="s">
        <v>127</v>
      </c>
      <c r="BC9" s="11" t="s">
        <v>127</v>
      </c>
      <c r="BD9" s="11" t="s">
        <v>127</v>
      </c>
      <c r="BE9" s="11" t="s">
        <v>127</v>
      </c>
      <c r="BF9" s="11" t="s">
        <v>127</v>
      </c>
      <c r="BG9" s="11" t="s">
        <v>486</v>
      </c>
      <c r="BH9" s="11" t="s">
        <v>58</v>
      </c>
      <c r="BI9" s="11" t="s">
        <v>58</v>
      </c>
      <c r="BJ9" s="11" t="s">
        <v>58</v>
      </c>
      <c r="BK9" s="11" t="s">
        <v>62</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487</v>
      </c>
      <c r="BZ9" s="11" t="s">
        <v>487</v>
      </c>
      <c r="CA9" s="11" t="s">
        <v>271</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124</v>
      </c>
      <c r="CO9" s="11" t="s">
        <v>124</v>
      </c>
      <c r="CP9" s="11" t="s">
        <v>124</v>
      </c>
      <c r="CQ9" s="11" t="s">
        <v>124</v>
      </c>
      <c r="CR9" s="11" t="s">
        <v>131</v>
      </c>
      <c r="CS9" s="11" t="s">
        <v>131</v>
      </c>
      <c r="CT9" s="11" t="s">
        <v>488</v>
      </c>
      <c r="CU9" s="11" t="s">
        <v>489</v>
      </c>
      <c r="CV9" s="11" t="s">
        <v>490</v>
      </c>
      <c r="CW9" s="11" t="s">
        <v>491</v>
      </c>
      <c r="CX9" s="11" t="s">
        <v>492</v>
      </c>
      <c r="CY9" s="11" t="s">
        <v>493</v>
      </c>
      <c r="CZ9" s="11" t="s">
        <v>95</v>
      </c>
      <c r="DA9" s="11" t="s">
        <v>95</v>
      </c>
      <c r="DB9" s="11" t="s">
        <v>395</v>
      </c>
      <c r="DC9" s="11" t="s">
        <v>494</v>
      </c>
      <c r="DD9" s="11" t="s">
        <v>495</v>
      </c>
      <c r="DE9" s="11" t="s">
        <v>496</v>
      </c>
      <c r="DF9" s="11" t="s">
        <v>497</v>
      </c>
      <c r="DG9" s="11" t="s">
        <v>498</v>
      </c>
      <c r="DH9" s="11" t="s">
        <v>499</v>
      </c>
      <c r="DI9" s="11" t="s">
        <v>500</v>
      </c>
      <c r="DJ9" s="11" t="s">
        <v>501</v>
      </c>
      <c r="DK9" s="11" t="s">
        <v>502</v>
      </c>
      <c r="DL9" s="11" t="s">
        <v>503</v>
      </c>
      <c r="DM9" s="11" t="s">
        <v>504</v>
      </c>
      <c r="DN9" s="11" t="s">
        <v>505</v>
      </c>
      <c r="DO9" s="11" t="s">
        <v>505</v>
      </c>
      <c r="DP9" s="11" t="s">
        <v>505</v>
      </c>
      <c r="DQ9" s="11" t="s">
        <v>505</v>
      </c>
      <c r="DR9" s="11" t="s">
        <v>506</v>
      </c>
      <c r="DS9" s="11" t="s">
        <v>507</v>
      </c>
      <c r="DT9" s="11" t="s">
        <v>508</v>
      </c>
      <c r="DU9" s="11" t="s">
        <v>509</v>
      </c>
      <c r="DV9" s="11" t="s">
        <v>510</v>
      </c>
      <c r="DW9" s="11" t="s">
        <v>511</v>
      </c>
      <c r="DX9" s="11" t="s">
        <v>511</v>
      </c>
      <c r="DY9" s="11" t="s">
        <v>511</v>
      </c>
      <c r="DZ9" s="11" t="s">
        <v>511</v>
      </c>
      <c r="EA9" s="11" t="s">
        <v>512</v>
      </c>
      <c r="EB9" s="11" t="s">
        <v>513</v>
      </c>
      <c r="EC9" s="11" t="s">
        <v>513</v>
      </c>
      <c r="ED9" s="11" t="s">
        <v>62</v>
      </c>
      <c r="EE9" s="11" t="s">
        <v>62</v>
      </c>
      <c r="EF9" s="11" t="s">
        <v>62</v>
      </c>
      <c r="EG9" s="11" t="s">
        <v>62</v>
      </c>
      <c r="EH9" s="11" t="s">
        <v>62</v>
      </c>
      <c r="EI9" s="11" t="s">
        <v>514</v>
      </c>
      <c r="EJ9" s="11" t="s">
        <v>514</v>
      </c>
      <c r="EK9" s="11" t="s">
        <v>515</v>
      </c>
      <c r="EL9" s="11" t="s">
        <v>515</v>
      </c>
      <c r="EM9" s="11" t="s">
        <v>515</v>
      </c>
      <c r="EN9" s="11" t="s">
        <v>515</v>
      </c>
      <c r="EO9" s="11" t="s">
        <v>516</v>
      </c>
      <c r="EP9" s="11" t="s">
        <v>517</v>
      </c>
      <c r="EQ9" s="11" t="s">
        <v>103</v>
      </c>
      <c r="ER9" s="11" t="s">
        <v>103</v>
      </c>
      <c r="ES9" s="11" t="s">
        <v>103</v>
      </c>
      <c r="ET9" s="11" t="s">
        <v>103</v>
      </c>
      <c r="EU9" s="11" t="s">
        <v>103</v>
      </c>
      <c r="EV9" s="11" t="s">
        <v>518</v>
      </c>
      <c r="EW9" s="11" t="s">
        <v>519</v>
      </c>
      <c r="EX9" s="11" t="s">
        <v>519</v>
      </c>
      <c r="EY9" s="11" t="s">
        <v>203</v>
      </c>
      <c r="EZ9" s="11" t="s">
        <v>264</v>
      </c>
      <c r="FA9" s="11" t="s">
        <v>264</v>
      </c>
      <c r="FB9" s="11" t="s">
        <v>520</v>
      </c>
      <c r="FC9" s="11" t="s">
        <v>520</v>
      </c>
      <c r="FD9" s="11" t="s">
        <v>157</v>
      </c>
      <c r="FE9" s="11" t="s">
        <v>521</v>
      </c>
      <c r="FF9" s="11" t="s">
        <v>522</v>
      </c>
      <c r="FG9" s="208"/>
      <c r="FH9" s="1"/>
      <c r="FI9" s="12" t="s">
        <v>523</v>
      </c>
      <c r="FJ9" s="12" t="s">
        <v>524</v>
      </c>
      <c r="FK9" s="12" t="s">
        <v>525</v>
      </c>
      <c r="FL9" s="12" t="s">
        <v>526</v>
      </c>
      <c r="FM9" s="12" t="s">
        <v>527</v>
      </c>
      <c r="FN9" s="12" t="s">
        <v>528</v>
      </c>
      <c r="FO9" s="12" t="s">
        <v>519</v>
      </c>
      <c r="FP9" s="12" t="s">
        <v>519</v>
      </c>
      <c r="FQ9" s="204"/>
    </row>
    <row r="10" spans="1:173" ht="40.049999999999997" customHeight="1" x14ac:dyDescent="0.3">
      <c r="A10" s="208"/>
      <c r="B10" s="208"/>
      <c r="C10" s="9" t="s">
        <v>529</v>
      </c>
      <c r="D10" s="9" t="s">
        <v>530</v>
      </c>
      <c r="E10" s="9" t="s">
        <v>531</v>
      </c>
      <c r="F10" s="9" t="s">
        <v>532</v>
      </c>
      <c r="G10" s="9" t="s">
        <v>533</v>
      </c>
      <c r="H10" s="9" t="s">
        <v>534</v>
      </c>
      <c r="I10" s="9" t="s">
        <v>535</v>
      </c>
      <c r="J10" s="9" t="s">
        <v>536</v>
      </c>
      <c r="K10" s="9" t="s">
        <v>537</v>
      </c>
      <c r="L10" s="9" t="s">
        <v>538</v>
      </c>
      <c r="M10" s="9" t="s">
        <v>539</v>
      </c>
      <c r="N10" s="9" t="s">
        <v>540</v>
      </c>
      <c r="O10" s="9" t="s">
        <v>541</v>
      </c>
      <c r="P10" s="9" t="s">
        <v>542</v>
      </c>
      <c r="Q10" s="9" t="s">
        <v>543</v>
      </c>
      <c r="R10" s="9" t="s">
        <v>544</v>
      </c>
      <c r="S10" s="9" t="s">
        <v>276</v>
      </c>
      <c r="T10" s="9" t="s">
        <v>545</v>
      </c>
      <c r="U10" s="9" t="s">
        <v>546</v>
      </c>
      <c r="V10" s="9" t="s">
        <v>547</v>
      </c>
      <c r="W10" s="9" t="s">
        <v>548</v>
      </c>
      <c r="X10" s="9" t="s">
        <v>549</v>
      </c>
      <c r="Y10" s="9" t="s">
        <v>550</v>
      </c>
      <c r="Z10" s="9" t="s">
        <v>551</v>
      </c>
      <c r="AA10" s="9" t="s">
        <v>231</v>
      </c>
      <c r="AB10" s="9" t="s">
        <v>553</v>
      </c>
      <c r="AC10" s="9" t="s">
        <v>212</v>
      </c>
      <c r="AD10" s="9" t="s">
        <v>220</v>
      </c>
      <c r="AE10" s="9" t="s">
        <v>224</v>
      </c>
      <c r="AF10" s="9" t="s">
        <v>554</v>
      </c>
      <c r="AG10" s="9" t="s">
        <v>555</v>
      </c>
      <c r="AH10" s="9" t="s">
        <v>556</v>
      </c>
      <c r="AI10" s="9" t="s">
        <v>557</v>
      </c>
      <c r="AJ10" s="9" t="s">
        <v>558</v>
      </c>
      <c r="AK10" s="9" t="s">
        <v>559</v>
      </c>
      <c r="AL10" s="9" t="s">
        <v>560</v>
      </c>
      <c r="AM10" s="9" t="s">
        <v>561</v>
      </c>
      <c r="AN10" s="9" t="s">
        <v>562</v>
      </c>
      <c r="AO10" s="9" t="s">
        <v>563</v>
      </c>
      <c r="AP10" s="9" t="s">
        <v>482</v>
      </c>
      <c r="AQ10" s="9" t="s">
        <v>564</v>
      </c>
      <c r="AR10" s="9" t="s">
        <v>565</v>
      </c>
      <c r="AS10" s="9" t="s">
        <v>566</v>
      </c>
      <c r="AT10" s="9" t="s">
        <v>567</v>
      </c>
      <c r="AU10" s="9" t="s">
        <v>568</v>
      </c>
      <c r="AV10" s="9" t="s">
        <v>569</v>
      </c>
      <c r="AW10" s="9" t="s">
        <v>570</v>
      </c>
      <c r="AX10" s="9" t="s">
        <v>571</v>
      </c>
      <c r="AY10" s="9" t="s">
        <v>572</v>
      </c>
      <c r="AZ10" s="9" t="s">
        <v>573</v>
      </c>
      <c r="BA10" s="9" t="s">
        <v>574</v>
      </c>
      <c r="BB10" s="9" t="s">
        <v>575</v>
      </c>
      <c r="BC10" s="9" t="s">
        <v>576</v>
      </c>
      <c r="BD10" s="9" t="s">
        <v>577</v>
      </c>
      <c r="BE10" s="9" t="s">
        <v>578</v>
      </c>
      <c r="BF10" s="9" t="s">
        <v>413</v>
      </c>
      <c r="BG10" s="9" t="s">
        <v>579</v>
      </c>
      <c r="BH10" s="9" t="s">
        <v>580</v>
      </c>
      <c r="BI10" s="9" t="s">
        <v>581</v>
      </c>
      <c r="BJ10" s="9" t="s">
        <v>582</v>
      </c>
      <c r="BK10" s="9" t="s">
        <v>583</v>
      </c>
      <c r="BL10" s="9" t="s">
        <v>584</v>
      </c>
      <c r="BM10" s="9" t="s">
        <v>585</v>
      </c>
      <c r="BN10" s="9" t="s">
        <v>262</v>
      </c>
      <c r="BO10" s="9" t="s">
        <v>586</v>
      </c>
      <c r="BP10" s="9" t="s">
        <v>587</v>
      </c>
      <c r="BQ10" s="9" t="s">
        <v>588</v>
      </c>
      <c r="BR10" s="9" t="s">
        <v>589</v>
      </c>
      <c r="BS10" s="9" t="s">
        <v>590</v>
      </c>
      <c r="BT10" s="9" t="s">
        <v>591</v>
      </c>
      <c r="BU10" s="9" t="s">
        <v>592</v>
      </c>
      <c r="BV10" s="9" t="s">
        <v>593</v>
      </c>
      <c r="BW10" s="9" t="s">
        <v>594</v>
      </c>
      <c r="BX10" s="9" t="s">
        <v>256</v>
      </c>
      <c r="BY10" s="9" t="s">
        <v>595</v>
      </c>
      <c r="BZ10" s="9" t="s">
        <v>596</v>
      </c>
      <c r="CA10" s="9" t="s">
        <v>597</v>
      </c>
      <c r="CB10" s="9" t="s">
        <v>598</v>
      </c>
      <c r="CC10" s="9" t="s">
        <v>599</v>
      </c>
      <c r="CD10" s="9" t="s">
        <v>600</v>
      </c>
      <c r="CE10" s="9" t="s">
        <v>601</v>
      </c>
      <c r="CF10" s="9" t="s">
        <v>602</v>
      </c>
      <c r="CG10" s="9" t="s">
        <v>603</v>
      </c>
      <c r="CH10" s="9" t="s">
        <v>604</v>
      </c>
      <c r="CI10" s="9" t="s">
        <v>605</v>
      </c>
      <c r="CJ10" s="9" t="s">
        <v>606</v>
      </c>
      <c r="CK10" s="9" t="s">
        <v>607</v>
      </c>
      <c r="CL10" s="9" t="s">
        <v>608</v>
      </c>
      <c r="CM10" s="9" t="s">
        <v>609</v>
      </c>
      <c r="CN10" s="9" t="s">
        <v>610</v>
      </c>
      <c r="CO10" s="9" t="s">
        <v>611</v>
      </c>
      <c r="CP10" s="9" t="s">
        <v>612</v>
      </c>
      <c r="CQ10" s="9" t="s">
        <v>613</v>
      </c>
      <c r="CR10" s="9" t="s">
        <v>614</v>
      </c>
      <c r="CS10" s="9" t="s">
        <v>615</v>
      </c>
      <c r="CT10" s="9" t="s">
        <v>616</v>
      </c>
      <c r="CU10" s="9" t="s">
        <v>617</v>
      </c>
      <c r="CV10" s="9" t="s">
        <v>618</v>
      </c>
      <c r="CW10" s="9" t="s">
        <v>619</v>
      </c>
      <c r="CX10" s="9" t="s">
        <v>620</v>
      </c>
      <c r="CY10" s="9" t="s">
        <v>621</v>
      </c>
      <c r="CZ10" s="9" t="s">
        <v>622</v>
      </c>
      <c r="DA10" s="9" t="s">
        <v>623</v>
      </c>
      <c r="DB10" s="9" t="s">
        <v>624</v>
      </c>
      <c r="DC10" s="9" t="s">
        <v>625</v>
      </c>
      <c r="DD10" s="9" t="s">
        <v>626</v>
      </c>
      <c r="DE10" s="9" t="s">
        <v>627</v>
      </c>
      <c r="DF10" s="9" t="s">
        <v>628</v>
      </c>
      <c r="DG10" s="9" t="s">
        <v>629</v>
      </c>
      <c r="DH10" s="9" t="s">
        <v>630</v>
      </c>
      <c r="DI10" s="9" t="s">
        <v>631</v>
      </c>
      <c r="DJ10" s="9" t="s">
        <v>632</v>
      </c>
      <c r="DK10" s="9" t="s">
        <v>633</v>
      </c>
      <c r="DL10" s="9" t="s">
        <v>634</v>
      </c>
      <c r="DM10" s="9" t="s">
        <v>635</v>
      </c>
      <c r="DN10" s="9" t="s">
        <v>636</v>
      </c>
      <c r="DO10" s="9" t="s">
        <v>637</v>
      </c>
      <c r="DP10" s="9" t="s">
        <v>638</v>
      </c>
      <c r="DQ10" s="9" t="s">
        <v>639</v>
      </c>
      <c r="DR10" s="9" t="s">
        <v>640</v>
      </c>
      <c r="DS10" s="9" t="s">
        <v>641</v>
      </c>
      <c r="DT10" s="9" t="s">
        <v>642</v>
      </c>
      <c r="DU10" s="9" t="s">
        <v>643</v>
      </c>
      <c r="DV10" s="9" t="s">
        <v>644</v>
      </c>
      <c r="DW10" s="9" t="s">
        <v>645</v>
      </c>
      <c r="DX10" s="9" t="s">
        <v>646</v>
      </c>
      <c r="DY10" s="9" t="s">
        <v>647</v>
      </c>
      <c r="DZ10" s="9" t="s">
        <v>648</v>
      </c>
      <c r="EA10" s="9" t="s">
        <v>649</v>
      </c>
      <c r="EB10" s="9" t="s">
        <v>650</v>
      </c>
      <c r="EC10" s="9" t="s">
        <v>651</v>
      </c>
      <c r="ED10" s="9" t="s">
        <v>652</v>
      </c>
      <c r="EE10" s="9" t="s">
        <v>653</v>
      </c>
      <c r="EF10" s="9" t="s">
        <v>654</v>
      </c>
      <c r="EG10" s="9" t="s">
        <v>655</v>
      </c>
      <c r="EH10" s="9" t="s">
        <v>656</v>
      </c>
      <c r="EI10" s="9" t="s">
        <v>657</v>
      </c>
      <c r="EJ10" s="9" t="s">
        <v>658</v>
      </c>
      <c r="EK10" s="9" t="s">
        <v>659</v>
      </c>
      <c r="EL10" s="9" t="s">
        <v>660</v>
      </c>
      <c r="EM10" s="9" t="s">
        <v>661</v>
      </c>
      <c r="EN10" s="9" t="s">
        <v>662</v>
      </c>
      <c r="EO10" s="9" t="s">
        <v>663</v>
      </c>
      <c r="EP10" s="9" t="s">
        <v>664</v>
      </c>
      <c r="EQ10" s="9" t="s">
        <v>665</v>
      </c>
      <c r="ER10" s="9" t="s">
        <v>666</v>
      </c>
      <c r="ES10" s="9" t="s">
        <v>667</v>
      </c>
      <c r="ET10" s="9" t="s">
        <v>668</v>
      </c>
      <c r="EU10" s="9" t="s">
        <v>669</v>
      </c>
      <c r="EV10" s="9" t="s">
        <v>670</v>
      </c>
      <c r="EW10" s="9" t="s">
        <v>671</v>
      </c>
      <c r="EX10" s="9" t="s">
        <v>672</v>
      </c>
      <c r="EY10" s="9" t="s">
        <v>673</v>
      </c>
      <c r="EZ10" s="9" t="s">
        <v>674</v>
      </c>
      <c r="FA10" s="9" t="s">
        <v>675</v>
      </c>
      <c r="FB10" s="9" t="s">
        <v>676</v>
      </c>
      <c r="FC10" s="9" t="s">
        <v>677</v>
      </c>
      <c r="FD10" s="9" t="s">
        <v>158</v>
      </c>
      <c r="FE10" s="9" t="s">
        <v>678</v>
      </c>
      <c r="FF10" s="9" t="s">
        <v>679</v>
      </c>
      <c r="FG10" s="208" t="s">
        <v>738</v>
      </c>
      <c r="FH10" s="1"/>
      <c r="FI10" s="10" t="s">
        <v>681</v>
      </c>
      <c r="FJ10" s="10" t="s">
        <v>682</v>
      </c>
      <c r="FK10" s="10" t="s">
        <v>683</v>
      </c>
      <c r="FL10" s="10" t="s">
        <v>684</v>
      </c>
      <c r="FM10" s="10" t="s">
        <v>685</v>
      </c>
      <c r="FN10" s="10" t="s">
        <v>686</v>
      </c>
      <c r="FO10" s="10" t="s">
        <v>687</v>
      </c>
      <c r="FP10" s="10" t="s">
        <v>688</v>
      </c>
      <c r="FQ10" s="204" t="s">
        <v>738</v>
      </c>
    </row>
    <row r="11" spans="1:173" ht="24" customHeight="1" x14ac:dyDescent="0.3">
      <c r="A11" s="13" t="s">
        <v>41</v>
      </c>
      <c r="B11" s="13" t="s">
        <v>689</v>
      </c>
      <c r="C11" s="14">
        <v>0.2</v>
      </c>
      <c r="D11" s="14">
        <v>0.1</v>
      </c>
      <c r="E11" s="14">
        <v>42.6</v>
      </c>
      <c r="F11" s="14">
        <v>34.299999999999997</v>
      </c>
      <c r="G11" s="14"/>
      <c r="H11" s="14"/>
      <c r="I11" s="14">
        <v>-21.6</v>
      </c>
      <c r="J11" s="14">
        <v>15.6</v>
      </c>
      <c r="K11" s="14"/>
      <c r="L11" s="14"/>
      <c r="M11" s="14">
        <v>-23.7</v>
      </c>
      <c r="N11" s="14">
        <v>0</v>
      </c>
      <c r="O11" s="14">
        <v>-19.8</v>
      </c>
      <c r="P11" s="14">
        <v>17.600000000000001</v>
      </c>
      <c r="Q11" s="14">
        <v>24.9</v>
      </c>
      <c r="R11" s="14">
        <v>22.2</v>
      </c>
      <c r="S11" s="14">
        <v>47.8</v>
      </c>
      <c r="T11" s="14">
        <v>0</v>
      </c>
      <c r="U11" s="14"/>
      <c r="V11" s="14"/>
      <c r="W11" s="14"/>
      <c r="X11" s="14"/>
      <c r="Y11" s="14">
        <v>2.2999999999999998</v>
      </c>
      <c r="Z11" s="14">
        <v>1.2</v>
      </c>
      <c r="AA11" s="14"/>
      <c r="AB11" s="14">
        <v>-3.1</v>
      </c>
      <c r="AC11" s="14">
        <v>2.9</v>
      </c>
      <c r="AD11" s="14">
        <v>3.2</v>
      </c>
      <c r="AE11" s="14">
        <v>1.7</v>
      </c>
      <c r="AF11" s="14"/>
      <c r="AG11" s="14"/>
      <c r="AH11" s="14"/>
      <c r="AI11" s="14">
        <v>15.9</v>
      </c>
      <c r="AJ11" s="14">
        <v>17.399999999999999</v>
      </c>
      <c r="AK11" s="14"/>
      <c r="AL11" s="14"/>
      <c r="AM11" s="14"/>
      <c r="AN11" s="14">
        <v>-0.9</v>
      </c>
      <c r="AO11" s="14">
        <v>53.3</v>
      </c>
      <c r="AP11" s="14">
        <v>11</v>
      </c>
      <c r="AQ11" s="14">
        <v>18.7</v>
      </c>
      <c r="AR11" s="14">
        <v>2.7</v>
      </c>
      <c r="AS11" s="14">
        <v>2.2000000000000002</v>
      </c>
      <c r="AT11" s="14">
        <v>2.4</v>
      </c>
      <c r="AU11" s="14">
        <v>0.6</v>
      </c>
      <c r="AV11" s="14">
        <v>31.7</v>
      </c>
      <c r="AW11" s="14">
        <v>-9.3000000000000007</v>
      </c>
      <c r="AX11" s="14">
        <v>-36.5</v>
      </c>
      <c r="AY11" s="14">
        <v>10.6</v>
      </c>
      <c r="AZ11" s="14"/>
      <c r="BA11" s="14"/>
      <c r="BB11" s="14">
        <v>-0.7</v>
      </c>
      <c r="BC11" s="14">
        <v>6.9</v>
      </c>
      <c r="BD11" s="14">
        <v>1.1000000000000001</v>
      </c>
      <c r="BE11" s="14">
        <v>0.1</v>
      </c>
      <c r="BF11" s="14">
        <v>-9.8000000000000007</v>
      </c>
      <c r="BG11" s="14">
        <v>6.6</v>
      </c>
      <c r="BH11" s="14">
        <v>1.8</v>
      </c>
      <c r="BI11" s="14"/>
      <c r="BJ11" s="14"/>
      <c r="BK11" s="14"/>
      <c r="BL11" s="14"/>
      <c r="BM11" s="14"/>
      <c r="BN11" s="14">
        <v>10.9</v>
      </c>
      <c r="BO11" s="14">
        <v>-27.2</v>
      </c>
      <c r="BP11" s="14">
        <v>-28.6</v>
      </c>
      <c r="BQ11" s="14">
        <v>-24</v>
      </c>
      <c r="BR11" s="14">
        <v>-26.5</v>
      </c>
      <c r="BS11" s="14"/>
      <c r="BT11" s="14"/>
      <c r="BU11" s="14"/>
      <c r="BV11" s="14"/>
      <c r="BW11" s="14"/>
      <c r="BX11" s="14"/>
      <c r="BY11" s="14"/>
      <c r="BZ11" s="14"/>
      <c r="CA11" s="14">
        <v>0.2</v>
      </c>
      <c r="CB11" s="14">
        <v>33.4</v>
      </c>
      <c r="CC11" s="14">
        <v>25.6</v>
      </c>
      <c r="CD11" s="14">
        <v>-0.6</v>
      </c>
      <c r="CE11" s="14">
        <v>5.9</v>
      </c>
      <c r="CF11" s="14">
        <v>-2.1</v>
      </c>
      <c r="CG11" s="14"/>
      <c r="CH11" s="14"/>
      <c r="CI11" s="14"/>
      <c r="CJ11" s="14"/>
      <c r="CK11" s="14">
        <v>21.4</v>
      </c>
      <c r="CL11" s="14">
        <v>-31.8</v>
      </c>
      <c r="CM11" s="14"/>
      <c r="CN11" s="14"/>
      <c r="CO11" s="14"/>
      <c r="CP11" s="14"/>
      <c r="CQ11" s="14"/>
      <c r="CR11" s="14">
        <v>0</v>
      </c>
      <c r="CS11" s="14"/>
      <c r="CT11" s="14"/>
      <c r="CU11" s="14">
        <v>4.3</v>
      </c>
      <c r="CV11" s="14">
        <v>0</v>
      </c>
      <c r="CW11" s="14">
        <v>0</v>
      </c>
      <c r="CX11" s="14"/>
      <c r="CY11" s="14"/>
      <c r="CZ11" s="14">
        <v>-0.1</v>
      </c>
      <c r="DA11" s="14">
        <v>0</v>
      </c>
      <c r="DB11" s="14"/>
      <c r="DC11" s="14">
        <v>0.2</v>
      </c>
      <c r="DD11" s="14">
        <v>1.4</v>
      </c>
      <c r="DE11" s="14">
        <v>2.6</v>
      </c>
      <c r="DF11" s="14">
        <v>-1.3</v>
      </c>
      <c r="DG11" s="14">
        <v>0.1</v>
      </c>
      <c r="DH11" s="14">
        <v>0</v>
      </c>
      <c r="DI11" s="14">
        <v>0</v>
      </c>
      <c r="DJ11" s="14">
        <v>0</v>
      </c>
      <c r="DK11" s="14">
        <v>0</v>
      </c>
      <c r="DL11" s="14">
        <v>-1.9</v>
      </c>
      <c r="DM11" s="14">
        <v>4.7</v>
      </c>
      <c r="DN11" s="14">
        <v>1.6</v>
      </c>
      <c r="DO11" s="14">
        <v>0.5</v>
      </c>
      <c r="DP11" s="14">
        <v>0.74</v>
      </c>
      <c r="DQ11" s="14">
        <v>0.3</v>
      </c>
      <c r="DR11" s="14">
        <v>0</v>
      </c>
      <c r="DS11" s="14">
        <v>0.2</v>
      </c>
      <c r="DT11" s="14">
        <v>0.2</v>
      </c>
      <c r="DU11" s="14">
        <v>0.3</v>
      </c>
      <c r="DV11" s="14"/>
      <c r="DW11" s="14">
        <v>-4.8</v>
      </c>
      <c r="DX11" s="14">
        <v>0.8</v>
      </c>
      <c r="DY11" s="14">
        <v>2.8</v>
      </c>
      <c r="DZ11" s="14">
        <v>2.8</v>
      </c>
      <c r="EA11" s="14">
        <v>1.7</v>
      </c>
      <c r="EB11" s="14">
        <v>0.8</v>
      </c>
      <c r="EC11" s="14">
        <v>4</v>
      </c>
      <c r="ED11" s="14">
        <v>0</v>
      </c>
      <c r="EE11" s="14">
        <v>-6.2</v>
      </c>
      <c r="EF11" s="14">
        <v>-7.1</v>
      </c>
      <c r="EG11" s="14">
        <v>0</v>
      </c>
      <c r="EH11" s="14">
        <v>0</v>
      </c>
      <c r="EI11" s="14">
        <v>2.5</v>
      </c>
      <c r="EJ11" s="14">
        <v>-0.1</v>
      </c>
      <c r="EK11" s="14">
        <v>0.7</v>
      </c>
      <c r="EL11" s="14">
        <v>0.2</v>
      </c>
      <c r="EM11" s="14">
        <v>0.2</v>
      </c>
      <c r="EN11" s="14">
        <v>0.2</v>
      </c>
      <c r="EO11" s="14"/>
      <c r="EP11" s="14">
        <v>0</v>
      </c>
      <c r="EQ11" s="14">
        <v>0</v>
      </c>
      <c r="ER11" s="14">
        <v>-0.2</v>
      </c>
      <c r="ES11" s="14">
        <v>2.8</v>
      </c>
      <c r="ET11" s="14">
        <v>3</v>
      </c>
      <c r="EU11" s="14">
        <v>0</v>
      </c>
      <c r="EV11" s="14">
        <v>0</v>
      </c>
      <c r="EW11" s="14">
        <v>0.4</v>
      </c>
      <c r="EX11" s="14">
        <v>2</v>
      </c>
      <c r="EY11" s="14"/>
      <c r="EZ11" s="14">
        <v>5.6</v>
      </c>
      <c r="FA11" s="14">
        <v>7.2</v>
      </c>
      <c r="FB11" s="14">
        <v>1.2</v>
      </c>
      <c r="FC11" s="14">
        <v>2.2999999999999998</v>
      </c>
      <c r="FD11" s="14">
        <v>0</v>
      </c>
      <c r="FE11" s="14">
        <v>0</v>
      </c>
      <c r="FF11" s="14">
        <v>2.5</v>
      </c>
      <c r="FG11" s="14">
        <v>269.94</v>
      </c>
      <c r="FH11" s="15"/>
      <c r="FI11" s="14">
        <v>3.08745</v>
      </c>
      <c r="FJ11" s="14">
        <v>0.627</v>
      </c>
      <c r="FK11" s="14"/>
      <c r="FL11" s="14">
        <v>1.7</v>
      </c>
      <c r="FM11" s="14"/>
      <c r="FN11" s="14">
        <v>2.7132100000000001</v>
      </c>
      <c r="FO11" s="14">
        <v>0</v>
      </c>
      <c r="FP11" s="14">
        <v>0.9</v>
      </c>
      <c r="FQ11" s="14">
        <v>9.0276599999999991</v>
      </c>
    </row>
    <row r="12" spans="1:173" ht="24" customHeight="1" x14ac:dyDescent="0.3">
      <c r="A12" s="16" t="s">
        <v>41</v>
      </c>
      <c r="B12" s="16" t="s">
        <v>690</v>
      </c>
      <c r="C12" s="17">
        <v>0.2</v>
      </c>
      <c r="D12" s="17">
        <v>0</v>
      </c>
      <c r="E12" s="17">
        <v>36.799999999999997</v>
      </c>
      <c r="F12" s="17">
        <v>30.9</v>
      </c>
      <c r="G12" s="17"/>
      <c r="H12" s="17"/>
      <c r="I12" s="17">
        <v>-22.2</v>
      </c>
      <c r="J12" s="17">
        <v>10.9</v>
      </c>
      <c r="K12" s="17"/>
      <c r="L12" s="17"/>
      <c r="M12" s="17">
        <v>-23.7</v>
      </c>
      <c r="N12" s="17">
        <v>0</v>
      </c>
      <c r="O12" s="17">
        <v>-29.1</v>
      </c>
      <c r="P12" s="17">
        <v>16.3</v>
      </c>
      <c r="Q12" s="17">
        <v>23.7</v>
      </c>
      <c r="R12" s="17">
        <v>22.8</v>
      </c>
      <c r="S12" s="17">
        <v>43.9</v>
      </c>
      <c r="T12" s="17">
        <v>-0.2</v>
      </c>
      <c r="U12" s="17"/>
      <c r="V12" s="17"/>
      <c r="W12" s="17"/>
      <c r="X12" s="17"/>
      <c r="Y12" s="17">
        <v>4.4000000000000004</v>
      </c>
      <c r="Z12" s="17">
        <v>1.5</v>
      </c>
      <c r="AA12" s="17"/>
      <c r="AB12" s="17">
        <v>-3.1</v>
      </c>
      <c r="AC12" s="17">
        <v>2.9</v>
      </c>
      <c r="AD12" s="17">
        <v>3</v>
      </c>
      <c r="AE12" s="17">
        <v>1.7</v>
      </c>
      <c r="AF12" s="17"/>
      <c r="AG12" s="17"/>
      <c r="AH12" s="17"/>
      <c r="AI12" s="17">
        <v>16</v>
      </c>
      <c r="AJ12" s="17">
        <v>16.100000000000001</v>
      </c>
      <c r="AK12" s="17"/>
      <c r="AL12" s="17"/>
      <c r="AM12" s="17"/>
      <c r="AN12" s="17">
        <v>-0.9</v>
      </c>
      <c r="AO12" s="17">
        <v>51.8</v>
      </c>
      <c r="AP12" s="17">
        <v>10.9</v>
      </c>
      <c r="AQ12" s="17">
        <v>22.2</v>
      </c>
      <c r="AR12" s="17">
        <v>2.8</v>
      </c>
      <c r="AS12" s="17">
        <v>2.2000000000000002</v>
      </c>
      <c r="AT12" s="17">
        <v>2.4</v>
      </c>
      <c r="AU12" s="17">
        <v>0.8</v>
      </c>
      <c r="AV12" s="17">
        <v>0</v>
      </c>
      <c r="AW12" s="17">
        <v>-11</v>
      </c>
      <c r="AX12" s="17">
        <v>-41.3</v>
      </c>
      <c r="AY12" s="17">
        <v>3.5</v>
      </c>
      <c r="AZ12" s="17"/>
      <c r="BA12" s="17"/>
      <c r="BB12" s="17">
        <v>-4.2</v>
      </c>
      <c r="BC12" s="17">
        <v>5.6</v>
      </c>
      <c r="BD12" s="17">
        <v>1.1000000000000001</v>
      </c>
      <c r="BE12" s="17">
        <v>-0.1</v>
      </c>
      <c r="BF12" s="17">
        <v>-16.100000000000001</v>
      </c>
      <c r="BG12" s="17">
        <v>5.0999999999999996</v>
      </c>
      <c r="BH12" s="17">
        <v>-5.2</v>
      </c>
      <c r="BI12" s="17"/>
      <c r="BJ12" s="17"/>
      <c r="BK12" s="17"/>
      <c r="BL12" s="17"/>
      <c r="BM12" s="17"/>
      <c r="BN12" s="17">
        <v>10.4</v>
      </c>
      <c r="BO12" s="17">
        <v>-29.1</v>
      </c>
      <c r="BP12" s="17">
        <v>-30.6</v>
      </c>
      <c r="BQ12" s="17">
        <v>-25.4</v>
      </c>
      <c r="BR12" s="17">
        <v>-26.3</v>
      </c>
      <c r="BS12" s="17"/>
      <c r="BT12" s="17"/>
      <c r="BU12" s="17"/>
      <c r="BV12" s="17"/>
      <c r="BW12" s="17"/>
      <c r="BX12" s="17"/>
      <c r="BY12" s="17"/>
      <c r="BZ12" s="17"/>
      <c r="CA12" s="17">
        <v>0.2</v>
      </c>
      <c r="CB12" s="17">
        <v>34</v>
      </c>
      <c r="CC12" s="17">
        <v>29.9</v>
      </c>
      <c r="CD12" s="17">
        <v>2.1</v>
      </c>
      <c r="CE12" s="17">
        <v>5.5</v>
      </c>
      <c r="CF12" s="17">
        <v>-2.2999999999999998</v>
      </c>
      <c r="CG12" s="17"/>
      <c r="CH12" s="17"/>
      <c r="CI12" s="17"/>
      <c r="CJ12" s="17"/>
      <c r="CK12" s="17">
        <v>18</v>
      </c>
      <c r="CL12" s="17">
        <v>-37.299999999999997</v>
      </c>
      <c r="CM12" s="17"/>
      <c r="CN12" s="17"/>
      <c r="CO12" s="17"/>
      <c r="CP12" s="17"/>
      <c r="CQ12" s="17"/>
      <c r="CR12" s="17">
        <v>0</v>
      </c>
      <c r="CS12" s="17"/>
      <c r="CT12" s="17"/>
      <c r="CU12" s="17">
        <v>4.5</v>
      </c>
      <c r="CV12" s="17">
        <v>0</v>
      </c>
      <c r="CW12" s="17">
        <v>0</v>
      </c>
      <c r="CX12" s="17"/>
      <c r="CY12" s="17"/>
      <c r="CZ12" s="17">
        <v>-0.1</v>
      </c>
      <c r="DA12" s="17">
        <v>0</v>
      </c>
      <c r="DB12" s="17"/>
      <c r="DC12" s="17">
        <v>0.1</v>
      </c>
      <c r="DD12" s="17">
        <v>1.5</v>
      </c>
      <c r="DE12" s="17">
        <v>2.6</v>
      </c>
      <c r="DF12" s="17">
        <v>-1.5</v>
      </c>
      <c r="DG12" s="17">
        <v>0.1</v>
      </c>
      <c r="DH12" s="17">
        <v>0</v>
      </c>
      <c r="DI12" s="17">
        <v>0</v>
      </c>
      <c r="DJ12" s="17">
        <v>0</v>
      </c>
      <c r="DK12" s="17">
        <v>0</v>
      </c>
      <c r="DL12" s="17">
        <v>-1.9</v>
      </c>
      <c r="DM12" s="17">
        <v>4.2</v>
      </c>
      <c r="DN12" s="17">
        <v>1.6</v>
      </c>
      <c r="DO12" s="17">
        <v>0.5</v>
      </c>
      <c r="DP12" s="17">
        <v>0.74</v>
      </c>
      <c r="DQ12" s="17">
        <v>0.3</v>
      </c>
      <c r="DR12" s="17">
        <v>0</v>
      </c>
      <c r="DS12" s="17">
        <v>0.2</v>
      </c>
      <c r="DT12" s="17">
        <v>0.3</v>
      </c>
      <c r="DU12" s="17">
        <v>0.3</v>
      </c>
      <c r="DV12" s="17"/>
      <c r="DW12" s="17">
        <v>-4.9000000000000004</v>
      </c>
      <c r="DX12" s="17">
        <v>0.9</v>
      </c>
      <c r="DY12" s="17">
        <v>2.7</v>
      </c>
      <c r="DZ12" s="17">
        <v>2.8</v>
      </c>
      <c r="EA12" s="17">
        <v>1.5</v>
      </c>
      <c r="EB12" s="17">
        <v>0.8</v>
      </c>
      <c r="EC12" s="17">
        <v>4</v>
      </c>
      <c r="ED12" s="17">
        <v>0</v>
      </c>
      <c r="EE12" s="17">
        <v>-6.6</v>
      </c>
      <c r="EF12" s="17">
        <v>-7.2</v>
      </c>
      <c r="EG12" s="17">
        <v>0</v>
      </c>
      <c r="EH12" s="17">
        <v>0</v>
      </c>
      <c r="EI12" s="17">
        <v>2.5</v>
      </c>
      <c r="EJ12" s="17">
        <v>-0.1</v>
      </c>
      <c r="EK12" s="17">
        <v>0.7</v>
      </c>
      <c r="EL12" s="17">
        <v>0.2</v>
      </c>
      <c r="EM12" s="17">
        <v>0.2</v>
      </c>
      <c r="EN12" s="17">
        <v>0.2</v>
      </c>
      <c r="EO12" s="17"/>
      <c r="EP12" s="17">
        <v>0</v>
      </c>
      <c r="EQ12" s="17">
        <v>0</v>
      </c>
      <c r="ER12" s="17">
        <v>-0.2</v>
      </c>
      <c r="ES12" s="17">
        <v>3.1</v>
      </c>
      <c r="ET12" s="17">
        <v>2.8</v>
      </c>
      <c r="EU12" s="17">
        <v>0</v>
      </c>
      <c r="EV12" s="17">
        <v>0</v>
      </c>
      <c r="EW12" s="17">
        <v>0.4</v>
      </c>
      <c r="EX12" s="17">
        <v>1.8</v>
      </c>
      <c r="EY12" s="17"/>
      <c r="EZ12" s="17">
        <v>8.6999999999999993</v>
      </c>
      <c r="FA12" s="17">
        <v>10.3</v>
      </c>
      <c r="FB12" s="17">
        <v>1.1000000000000001</v>
      </c>
      <c r="FC12" s="17">
        <v>2.1</v>
      </c>
      <c r="FD12" s="17">
        <v>0</v>
      </c>
      <c r="FE12" s="17">
        <v>0</v>
      </c>
      <c r="FF12" s="17">
        <v>2.8</v>
      </c>
      <c r="FG12" s="17">
        <v>175.54</v>
      </c>
      <c r="FH12" s="15"/>
      <c r="FI12" s="17">
        <v>3.2049699999999999</v>
      </c>
      <c r="FJ12" s="17">
        <v>0.53500000000000003</v>
      </c>
      <c r="FK12" s="17"/>
      <c r="FL12" s="17">
        <v>1.8</v>
      </c>
      <c r="FM12" s="17"/>
      <c r="FN12" s="17">
        <v>2.6924100000000002</v>
      </c>
      <c r="FO12" s="17">
        <v>-0.4</v>
      </c>
      <c r="FP12" s="17">
        <v>0.3</v>
      </c>
      <c r="FQ12" s="17">
        <v>8.1323799999999995</v>
      </c>
    </row>
    <row r="13" spans="1:173" ht="24" customHeight="1" x14ac:dyDescent="0.3">
      <c r="A13" s="16" t="s">
        <v>41</v>
      </c>
      <c r="B13" s="16" t="s">
        <v>691</v>
      </c>
      <c r="C13" s="17">
        <v>0.3</v>
      </c>
      <c r="D13" s="17">
        <v>0.1</v>
      </c>
      <c r="E13" s="17">
        <v>48.7</v>
      </c>
      <c r="F13" s="17">
        <v>35.1</v>
      </c>
      <c r="G13" s="17"/>
      <c r="H13" s="17"/>
      <c r="I13" s="17">
        <v>-24.4</v>
      </c>
      <c r="J13" s="17">
        <v>11.1</v>
      </c>
      <c r="K13" s="17"/>
      <c r="L13" s="17"/>
      <c r="M13" s="17">
        <v>-27</v>
      </c>
      <c r="N13" s="17">
        <v>0</v>
      </c>
      <c r="O13" s="17">
        <v>-19</v>
      </c>
      <c r="P13" s="17">
        <v>13.5</v>
      </c>
      <c r="Q13" s="17">
        <v>23.4</v>
      </c>
      <c r="R13" s="17">
        <v>20.399999999999999</v>
      </c>
      <c r="S13" s="17">
        <v>47.8</v>
      </c>
      <c r="T13" s="17">
        <v>0.1</v>
      </c>
      <c r="U13" s="17"/>
      <c r="V13" s="17"/>
      <c r="W13" s="17"/>
      <c r="X13" s="17"/>
      <c r="Y13" s="17">
        <v>5.0999999999999996</v>
      </c>
      <c r="Z13" s="17">
        <v>1</v>
      </c>
      <c r="AA13" s="17"/>
      <c r="AB13" s="17">
        <v>-3.1</v>
      </c>
      <c r="AC13" s="17">
        <v>2.8</v>
      </c>
      <c r="AD13" s="17">
        <v>4</v>
      </c>
      <c r="AE13" s="17">
        <v>1.5</v>
      </c>
      <c r="AF13" s="17"/>
      <c r="AG13" s="17"/>
      <c r="AH13" s="17"/>
      <c r="AI13" s="17">
        <v>18.8</v>
      </c>
      <c r="AJ13" s="17">
        <v>15.9</v>
      </c>
      <c r="AK13" s="17"/>
      <c r="AL13" s="17"/>
      <c r="AM13" s="17"/>
      <c r="AN13" s="17">
        <v>-1</v>
      </c>
      <c r="AO13" s="17">
        <v>50.9</v>
      </c>
      <c r="AP13" s="17">
        <v>10.7</v>
      </c>
      <c r="AQ13" s="17">
        <v>19.399999999999999</v>
      </c>
      <c r="AR13" s="17">
        <v>3.2</v>
      </c>
      <c r="AS13" s="17">
        <v>2.2000000000000002</v>
      </c>
      <c r="AT13" s="17">
        <v>2.4</v>
      </c>
      <c r="AU13" s="17">
        <v>0.8</v>
      </c>
      <c r="AV13" s="17">
        <v>0</v>
      </c>
      <c r="AW13" s="17">
        <v>-11.3</v>
      </c>
      <c r="AX13" s="17">
        <v>-42.4</v>
      </c>
      <c r="AY13" s="17">
        <v>10.6</v>
      </c>
      <c r="AZ13" s="17"/>
      <c r="BA13" s="17"/>
      <c r="BB13" s="17">
        <v>0.5</v>
      </c>
      <c r="BC13" s="17">
        <v>7</v>
      </c>
      <c r="BD13" s="17">
        <v>1.1000000000000001</v>
      </c>
      <c r="BE13" s="17">
        <v>-0.2</v>
      </c>
      <c r="BF13" s="17">
        <v>-5.9</v>
      </c>
      <c r="BG13" s="17">
        <v>4.8</v>
      </c>
      <c r="BH13" s="17">
        <v>-5.7</v>
      </c>
      <c r="BI13" s="17"/>
      <c r="BJ13" s="17"/>
      <c r="BK13" s="17"/>
      <c r="BL13" s="17"/>
      <c r="BM13" s="17"/>
      <c r="BN13" s="17">
        <v>9.6</v>
      </c>
      <c r="BO13" s="17">
        <v>-30.9</v>
      </c>
      <c r="BP13" s="17">
        <v>-32.299999999999997</v>
      </c>
      <c r="BQ13" s="17">
        <v>-27.6</v>
      </c>
      <c r="BR13" s="17">
        <v>-29.1</v>
      </c>
      <c r="BS13" s="17"/>
      <c r="BT13" s="17"/>
      <c r="BU13" s="17"/>
      <c r="BV13" s="17"/>
      <c r="BW13" s="17"/>
      <c r="BX13" s="17"/>
      <c r="BY13" s="17"/>
      <c r="BZ13" s="17"/>
      <c r="CA13" s="17">
        <v>0.2</v>
      </c>
      <c r="CB13" s="17">
        <v>33.200000000000003</v>
      </c>
      <c r="CC13" s="17">
        <v>27</v>
      </c>
      <c r="CD13" s="17">
        <v>-0.5</v>
      </c>
      <c r="CE13" s="17">
        <v>4.5</v>
      </c>
      <c r="CF13" s="17">
        <v>-2.1</v>
      </c>
      <c r="CG13" s="17"/>
      <c r="CH13" s="17"/>
      <c r="CI13" s="17"/>
      <c r="CJ13" s="17"/>
      <c r="CK13" s="17">
        <v>16.3</v>
      </c>
      <c r="CL13" s="17">
        <v>-38.9</v>
      </c>
      <c r="CM13" s="17"/>
      <c r="CN13" s="17"/>
      <c r="CO13" s="17"/>
      <c r="CP13" s="17"/>
      <c r="CQ13" s="17"/>
      <c r="CR13" s="17">
        <v>0</v>
      </c>
      <c r="CS13" s="17"/>
      <c r="CT13" s="17"/>
      <c r="CU13" s="17">
        <v>4.5</v>
      </c>
      <c r="CV13" s="17">
        <v>0</v>
      </c>
      <c r="CW13" s="17">
        <v>0</v>
      </c>
      <c r="CX13" s="17"/>
      <c r="CY13" s="17"/>
      <c r="CZ13" s="17">
        <v>-0.1</v>
      </c>
      <c r="DA13" s="17">
        <v>0</v>
      </c>
      <c r="DB13" s="17"/>
      <c r="DC13" s="17">
        <v>0</v>
      </c>
      <c r="DD13" s="17">
        <v>1.3</v>
      </c>
      <c r="DE13" s="17">
        <v>2.6</v>
      </c>
      <c r="DF13" s="17">
        <v>-1.3</v>
      </c>
      <c r="DG13" s="17">
        <v>0.1</v>
      </c>
      <c r="DH13" s="17">
        <v>0</v>
      </c>
      <c r="DI13" s="17">
        <v>0</v>
      </c>
      <c r="DJ13" s="17">
        <v>0</v>
      </c>
      <c r="DK13" s="17">
        <v>0</v>
      </c>
      <c r="DL13" s="17">
        <v>-1.7</v>
      </c>
      <c r="DM13" s="17">
        <v>4.4000000000000004</v>
      </c>
      <c r="DN13" s="17">
        <v>1.6</v>
      </c>
      <c r="DO13" s="17">
        <v>0.5</v>
      </c>
      <c r="DP13" s="17">
        <v>0.74</v>
      </c>
      <c r="DQ13" s="17">
        <v>0.3</v>
      </c>
      <c r="DR13" s="17">
        <v>0</v>
      </c>
      <c r="DS13" s="17">
        <v>0.1</v>
      </c>
      <c r="DT13" s="17">
        <v>0.3</v>
      </c>
      <c r="DU13" s="17">
        <v>0.3</v>
      </c>
      <c r="DV13" s="17"/>
      <c r="DW13" s="17">
        <v>-4.8</v>
      </c>
      <c r="DX13" s="17">
        <v>0.8</v>
      </c>
      <c r="DY13" s="17">
        <v>2.7</v>
      </c>
      <c r="DZ13" s="17">
        <v>2.7</v>
      </c>
      <c r="EA13" s="17">
        <v>1.5</v>
      </c>
      <c r="EB13" s="17">
        <v>0.8</v>
      </c>
      <c r="EC13" s="17">
        <v>4</v>
      </c>
      <c r="ED13" s="17">
        <v>0</v>
      </c>
      <c r="EE13" s="17">
        <v>-6</v>
      </c>
      <c r="EF13" s="17">
        <v>-6.4</v>
      </c>
      <c r="EG13" s="17">
        <v>0</v>
      </c>
      <c r="EH13" s="17">
        <v>0</v>
      </c>
      <c r="EI13" s="17">
        <v>2.5</v>
      </c>
      <c r="EJ13" s="17">
        <v>-0.1</v>
      </c>
      <c r="EK13" s="17">
        <v>0.7</v>
      </c>
      <c r="EL13" s="17">
        <v>0.2</v>
      </c>
      <c r="EM13" s="17">
        <v>0.2</v>
      </c>
      <c r="EN13" s="17">
        <v>0.2</v>
      </c>
      <c r="EO13" s="17"/>
      <c r="EP13" s="17">
        <v>0</v>
      </c>
      <c r="EQ13" s="17">
        <v>0</v>
      </c>
      <c r="ER13" s="17">
        <v>-0.2</v>
      </c>
      <c r="ES13" s="17">
        <v>3.7</v>
      </c>
      <c r="ET13" s="17">
        <v>3</v>
      </c>
      <c r="EU13" s="17">
        <v>0</v>
      </c>
      <c r="EV13" s="17">
        <v>0</v>
      </c>
      <c r="EW13" s="17">
        <v>0.4</v>
      </c>
      <c r="EX13" s="17">
        <v>1.8</v>
      </c>
      <c r="EY13" s="17"/>
      <c r="EZ13" s="17">
        <v>9.1</v>
      </c>
      <c r="FA13" s="17">
        <v>10.8</v>
      </c>
      <c r="FB13" s="17">
        <v>1.1000000000000001</v>
      </c>
      <c r="FC13" s="17">
        <v>1.9</v>
      </c>
      <c r="FD13" s="17">
        <v>0</v>
      </c>
      <c r="FE13" s="17">
        <v>0</v>
      </c>
      <c r="FF13" s="17">
        <v>2.5</v>
      </c>
      <c r="FG13" s="17">
        <v>199.34</v>
      </c>
      <c r="FH13" s="15"/>
      <c r="FI13" s="17">
        <v>3.06691</v>
      </c>
      <c r="FJ13" s="17">
        <v>0.40799999999999997</v>
      </c>
      <c r="FK13" s="17"/>
      <c r="FL13" s="17">
        <v>1.8</v>
      </c>
      <c r="FM13" s="17"/>
      <c r="FN13" s="17">
        <v>2.69868</v>
      </c>
      <c r="FO13" s="17">
        <v>-0.6</v>
      </c>
      <c r="FP13" s="17">
        <v>0.3</v>
      </c>
      <c r="FQ13" s="17">
        <v>7.6735899999999999</v>
      </c>
    </row>
    <row r="14" spans="1:173" ht="24" customHeight="1" x14ac:dyDescent="0.3">
      <c r="A14" s="16" t="s">
        <v>41</v>
      </c>
      <c r="B14" s="16" t="s">
        <v>692</v>
      </c>
      <c r="C14" s="17">
        <v>0.3</v>
      </c>
      <c r="D14" s="17">
        <v>0.1</v>
      </c>
      <c r="E14" s="17">
        <v>37.1</v>
      </c>
      <c r="F14" s="17">
        <v>33</v>
      </c>
      <c r="G14" s="17"/>
      <c r="H14" s="17"/>
      <c r="I14" s="17">
        <v>-27.4</v>
      </c>
      <c r="J14" s="17">
        <v>11.6</v>
      </c>
      <c r="K14" s="17"/>
      <c r="L14" s="17"/>
      <c r="M14" s="17">
        <v>-29.7</v>
      </c>
      <c r="N14" s="17">
        <v>1</v>
      </c>
      <c r="O14" s="17">
        <v>-25.4</v>
      </c>
      <c r="P14" s="17">
        <v>11.3</v>
      </c>
      <c r="Q14" s="17">
        <v>19.899999999999999</v>
      </c>
      <c r="R14" s="17">
        <v>19.5</v>
      </c>
      <c r="S14" s="17">
        <v>49.2</v>
      </c>
      <c r="T14" s="17">
        <v>-0.1</v>
      </c>
      <c r="U14" s="17"/>
      <c r="V14" s="17"/>
      <c r="W14" s="17"/>
      <c r="X14" s="17"/>
      <c r="Y14" s="17">
        <v>4.3</v>
      </c>
      <c r="Z14" s="17">
        <v>0.6</v>
      </c>
      <c r="AA14" s="17"/>
      <c r="AB14" s="17">
        <v>-3.1</v>
      </c>
      <c r="AC14" s="17">
        <v>2.8</v>
      </c>
      <c r="AD14" s="17">
        <v>4.5</v>
      </c>
      <c r="AE14" s="17">
        <v>1.7</v>
      </c>
      <c r="AF14" s="17"/>
      <c r="AG14" s="17"/>
      <c r="AH14" s="17"/>
      <c r="AI14" s="17">
        <v>17.600000000000001</v>
      </c>
      <c r="AJ14" s="17">
        <v>13.7</v>
      </c>
      <c r="AK14" s="17"/>
      <c r="AL14" s="17"/>
      <c r="AM14" s="17"/>
      <c r="AN14" s="17">
        <v>-1.1000000000000001</v>
      </c>
      <c r="AO14" s="17">
        <v>49.8</v>
      </c>
      <c r="AP14" s="17">
        <v>10.6</v>
      </c>
      <c r="AQ14" s="17">
        <v>18.5</v>
      </c>
      <c r="AR14" s="17">
        <v>3.2</v>
      </c>
      <c r="AS14" s="17">
        <v>2.4</v>
      </c>
      <c r="AT14" s="17">
        <v>2.4</v>
      </c>
      <c r="AU14" s="17">
        <v>0.7</v>
      </c>
      <c r="AV14" s="17">
        <v>0</v>
      </c>
      <c r="AW14" s="17">
        <v>-13.4</v>
      </c>
      <c r="AX14" s="17">
        <v>-44.2</v>
      </c>
      <c r="AY14" s="17">
        <v>10.1</v>
      </c>
      <c r="AZ14" s="17"/>
      <c r="BA14" s="17"/>
      <c r="BB14" s="17">
        <v>-1.4</v>
      </c>
      <c r="BC14" s="17">
        <v>6.3</v>
      </c>
      <c r="BD14" s="17">
        <v>1.1000000000000001</v>
      </c>
      <c r="BE14" s="17">
        <v>0</v>
      </c>
      <c r="BF14" s="17">
        <v>-10.8</v>
      </c>
      <c r="BG14" s="17">
        <v>4.2</v>
      </c>
      <c r="BH14" s="17">
        <v>-7.2</v>
      </c>
      <c r="BI14" s="17"/>
      <c r="BJ14" s="17"/>
      <c r="BK14" s="17"/>
      <c r="BL14" s="17"/>
      <c r="BM14" s="17"/>
      <c r="BN14" s="17">
        <v>11.1</v>
      </c>
      <c r="BO14" s="17">
        <v>-33.4</v>
      </c>
      <c r="BP14" s="17">
        <v>-34.700000000000003</v>
      </c>
      <c r="BQ14" s="17">
        <v>-30.5</v>
      </c>
      <c r="BR14" s="17">
        <v>-34.4</v>
      </c>
      <c r="BS14" s="17"/>
      <c r="BT14" s="17"/>
      <c r="BU14" s="17"/>
      <c r="BV14" s="17"/>
      <c r="BW14" s="17"/>
      <c r="BX14" s="17"/>
      <c r="BY14" s="17"/>
      <c r="BZ14" s="17"/>
      <c r="CA14" s="17">
        <v>0.2</v>
      </c>
      <c r="CB14" s="17">
        <v>33.5</v>
      </c>
      <c r="CC14" s="17">
        <v>26.7</v>
      </c>
      <c r="CD14" s="17">
        <v>0.3</v>
      </c>
      <c r="CE14" s="17">
        <v>4.8</v>
      </c>
      <c r="CF14" s="17">
        <v>-2.1</v>
      </c>
      <c r="CG14" s="17"/>
      <c r="CH14" s="17"/>
      <c r="CI14" s="17"/>
      <c r="CJ14" s="17"/>
      <c r="CK14" s="17">
        <v>14.3</v>
      </c>
      <c r="CL14" s="17">
        <v>-42.3</v>
      </c>
      <c r="CM14" s="17"/>
      <c r="CN14" s="17"/>
      <c r="CO14" s="17"/>
      <c r="CP14" s="17"/>
      <c r="CQ14" s="17"/>
      <c r="CR14" s="17">
        <v>0</v>
      </c>
      <c r="CS14" s="17"/>
      <c r="CT14" s="17"/>
      <c r="CU14" s="17">
        <v>4.4000000000000004</v>
      </c>
      <c r="CV14" s="17">
        <v>0</v>
      </c>
      <c r="CW14" s="17">
        <v>0</v>
      </c>
      <c r="CX14" s="17"/>
      <c r="CY14" s="17"/>
      <c r="CZ14" s="17">
        <v>-0.1</v>
      </c>
      <c r="DA14" s="17">
        <v>0</v>
      </c>
      <c r="DB14" s="17"/>
      <c r="DC14" s="17">
        <v>0</v>
      </c>
      <c r="DD14" s="17">
        <v>1.3</v>
      </c>
      <c r="DE14" s="17">
        <v>2.7</v>
      </c>
      <c r="DF14" s="17">
        <v>-1.8</v>
      </c>
      <c r="DG14" s="17">
        <v>0.1</v>
      </c>
      <c r="DH14" s="17">
        <v>0</v>
      </c>
      <c r="DI14" s="17">
        <v>0</v>
      </c>
      <c r="DJ14" s="17">
        <v>0</v>
      </c>
      <c r="DK14" s="17">
        <v>0</v>
      </c>
      <c r="DL14" s="17">
        <v>-1.9</v>
      </c>
      <c r="DM14" s="17">
        <v>3.9</v>
      </c>
      <c r="DN14" s="17">
        <v>1.6</v>
      </c>
      <c r="DO14" s="17">
        <v>0.5</v>
      </c>
      <c r="DP14" s="17">
        <v>0.74</v>
      </c>
      <c r="DQ14" s="17">
        <v>0.3</v>
      </c>
      <c r="DR14" s="17">
        <v>0</v>
      </c>
      <c r="DS14" s="17">
        <v>0</v>
      </c>
      <c r="DT14" s="17">
        <v>0.3</v>
      </c>
      <c r="DU14" s="17">
        <v>0.3</v>
      </c>
      <c r="DV14" s="17"/>
      <c r="DW14" s="17">
        <v>-4.7</v>
      </c>
      <c r="DX14" s="17">
        <v>0.8</v>
      </c>
      <c r="DY14" s="17">
        <v>2.8</v>
      </c>
      <c r="DZ14" s="17">
        <v>2.2999999999999998</v>
      </c>
      <c r="EA14" s="17">
        <v>1.3</v>
      </c>
      <c r="EB14" s="17">
        <v>0.8</v>
      </c>
      <c r="EC14" s="17">
        <v>4</v>
      </c>
      <c r="ED14" s="17">
        <v>0</v>
      </c>
      <c r="EE14" s="17">
        <v>-6.9</v>
      </c>
      <c r="EF14" s="17">
        <v>-7.8</v>
      </c>
      <c r="EG14" s="17">
        <v>0</v>
      </c>
      <c r="EH14" s="17">
        <v>0</v>
      </c>
      <c r="EI14" s="17">
        <v>2.5</v>
      </c>
      <c r="EJ14" s="17">
        <v>-0.1</v>
      </c>
      <c r="EK14" s="17">
        <v>0.7</v>
      </c>
      <c r="EL14" s="17">
        <v>0.2</v>
      </c>
      <c r="EM14" s="17">
        <v>0.2</v>
      </c>
      <c r="EN14" s="17">
        <v>0.2</v>
      </c>
      <c r="EO14" s="17"/>
      <c r="EP14" s="17">
        <v>0</v>
      </c>
      <c r="EQ14" s="17">
        <v>0</v>
      </c>
      <c r="ER14" s="17">
        <v>-0.2</v>
      </c>
      <c r="ES14" s="17">
        <v>3.8</v>
      </c>
      <c r="ET14" s="17">
        <v>3.3</v>
      </c>
      <c r="EU14" s="17">
        <v>0</v>
      </c>
      <c r="EV14" s="17">
        <v>0</v>
      </c>
      <c r="EW14" s="17">
        <v>0.4</v>
      </c>
      <c r="EX14" s="17">
        <v>1.6</v>
      </c>
      <c r="EY14" s="17"/>
      <c r="EZ14" s="17">
        <v>8.1</v>
      </c>
      <c r="FA14" s="17">
        <v>9.6999999999999993</v>
      </c>
      <c r="FB14" s="17">
        <v>1.1000000000000001</v>
      </c>
      <c r="FC14" s="17">
        <v>1.6</v>
      </c>
      <c r="FD14" s="17">
        <v>0</v>
      </c>
      <c r="FE14" s="17">
        <v>0</v>
      </c>
      <c r="FF14" s="17">
        <v>2.2000000000000002</v>
      </c>
      <c r="FG14" s="17">
        <v>127.44</v>
      </c>
      <c r="FH14" s="15"/>
      <c r="FI14" s="17">
        <v>3.0544899999999999</v>
      </c>
      <c r="FJ14" s="17">
        <v>0.27</v>
      </c>
      <c r="FK14" s="17"/>
      <c r="FL14" s="17">
        <v>1.8</v>
      </c>
      <c r="FM14" s="17"/>
      <c r="FN14" s="17">
        <v>2.6981199999999999</v>
      </c>
      <c r="FO14" s="17">
        <v>-0.7</v>
      </c>
      <c r="FP14" s="17">
        <v>0.6</v>
      </c>
      <c r="FQ14" s="17">
        <v>7.7226100000000004</v>
      </c>
    </row>
    <row r="15" spans="1:173" ht="24" customHeight="1" x14ac:dyDescent="0.3">
      <c r="A15" s="16" t="s">
        <v>41</v>
      </c>
      <c r="B15" s="16" t="s">
        <v>693</v>
      </c>
      <c r="C15" s="17">
        <v>0.2</v>
      </c>
      <c r="D15" s="17">
        <v>0.1</v>
      </c>
      <c r="E15" s="17">
        <v>42.5</v>
      </c>
      <c r="F15" s="17">
        <v>33</v>
      </c>
      <c r="G15" s="17"/>
      <c r="H15" s="17"/>
      <c r="I15" s="17">
        <v>-25.2</v>
      </c>
      <c r="J15" s="17">
        <v>12.2</v>
      </c>
      <c r="K15" s="17"/>
      <c r="L15" s="17"/>
      <c r="M15" s="17">
        <v>-31.3</v>
      </c>
      <c r="N15" s="17">
        <v>0.5</v>
      </c>
      <c r="O15" s="17">
        <v>-27.6</v>
      </c>
      <c r="P15" s="17">
        <v>9</v>
      </c>
      <c r="Q15" s="17">
        <v>18.399999999999999</v>
      </c>
      <c r="R15" s="17">
        <v>17.8</v>
      </c>
      <c r="S15" s="17">
        <v>48.4</v>
      </c>
      <c r="T15" s="17">
        <v>-0.2</v>
      </c>
      <c r="U15" s="17"/>
      <c r="V15" s="17"/>
      <c r="W15" s="17"/>
      <c r="X15" s="17"/>
      <c r="Y15" s="17">
        <v>6.5</v>
      </c>
      <c r="Z15" s="17">
        <v>0.7</v>
      </c>
      <c r="AA15" s="17"/>
      <c r="AB15" s="17">
        <v>-3.1</v>
      </c>
      <c r="AC15" s="17">
        <v>2.7</v>
      </c>
      <c r="AD15" s="17">
        <v>3.5</v>
      </c>
      <c r="AE15" s="17">
        <v>1.8</v>
      </c>
      <c r="AF15" s="17"/>
      <c r="AG15" s="17"/>
      <c r="AH15" s="17"/>
      <c r="AI15" s="17">
        <v>17.8</v>
      </c>
      <c r="AJ15" s="17">
        <v>13.2</v>
      </c>
      <c r="AK15" s="17"/>
      <c r="AL15" s="17"/>
      <c r="AM15" s="17"/>
      <c r="AN15" s="17">
        <v>-1.1000000000000001</v>
      </c>
      <c r="AO15" s="17">
        <v>41</v>
      </c>
      <c r="AP15" s="17">
        <v>10.1</v>
      </c>
      <c r="AQ15" s="17">
        <v>19.5</v>
      </c>
      <c r="AR15" s="17">
        <v>3.2</v>
      </c>
      <c r="AS15" s="17">
        <v>2.1</v>
      </c>
      <c r="AT15" s="17">
        <v>2.4</v>
      </c>
      <c r="AU15" s="17">
        <v>1.3</v>
      </c>
      <c r="AV15" s="17">
        <v>0</v>
      </c>
      <c r="AW15" s="17">
        <v>-16.7</v>
      </c>
      <c r="AX15" s="17">
        <v>-47.5</v>
      </c>
      <c r="AY15" s="17">
        <v>11.2</v>
      </c>
      <c r="AZ15" s="17"/>
      <c r="BA15" s="17"/>
      <c r="BB15" s="17">
        <v>-1.9</v>
      </c>
      <c r="BC15" s="17">
        <v>6.3</v>
      </c>
      <c r="BD15" s="17">
        <v>1.1000000000000001</v>
      </c>
      <c r="BE15" s="17">
        <v>-0.1</v>
      </c>
      <c r="BF15" s="17">
        <v>-12.4</v>
      </c>
      <c r="BG15" s="17">
        <v>4.3</v>
      </c>
      <c r="BH15" s="17">
        <v>0</v>
      </c>
      <c r="BI15" s="17"/>
      <c r="BJ15" s="17"/>
      <c r="BK15" s="17"/>
      <c r="BL15" s="17"/>
      <c r="BM15" s="17"/>
      <c r="BN15" s="17">
        <v>7.6</v>
      </c>
      <c r="BO15" s="17">
        <v>-38.6</v>
      </c>
      <c r="BP15" s="17">
        <v>-40</v>
      </c>
      <c r="BQ15" s="17">
        <v>-35.299999999999997</v>
      </c>
      <c r="BR15" s="17">
        <v>-37.1</v>
      </c>
      <c r="BS15" s="17"/>
      <c r="BT15" s="17"/>
      <c r="BU15" s="17"/>
      <c r="BV15" s="17"/>
      <c r="BW15" s="17"/>
      <c r="BX15" s="17"/>
      <c r="BY15" s="17"/>
      <c r="BZ15" s="17"/>
      <c r="CA15" s="17">
        <v>0.2</v>
      </c>
      <c r="CB15" s="17">
        <v>32.9</v>
      </c>
      <c r="CC15" s="17">
        <v>25.7</v>
      </c>
      <c r="CD15" s="17">
        <v>0.7</v>
      </c>
      <c r="CE15" s="17">
        <v>4.2</v>
      </c>
      <c r="CF15" s="17">
        <v>-2.2000000000000002</v>
      </c>
      <c r="CG15" s="17"/>
      <c r="CH15" s="17"/>
      <c r="CI15" s="17"/>
      <c r="CJ15" s="17"/>
      <c r="CK15" s="17">
        <v>11.8</v>
      </c>
      <c r="CL15" s="17">
        <v>-46.6</v>
      </c>
      <c r="CM15" s="17"/>
      <c r="CN15" s="17"/>
      <c r="CO15" s="17"/>
      <c r="CP15" s="17"/>
      <c r="CQ15" s="17"/>
      <c r="CR15" s="17">
        <v>0</v>
      </c>
      <c r="CS15" s="17"/>
      <c r="CT15" s="17"/>
      <c r="CU15" s="17">
        <v>4.5999999999999996</v>
      </c>
      <c r="CV15" s="17">
        <v>0</v>
      </c>
      <c r="CW15" s="17">
        <v>0</v>
      </c>
      <c r="CX15" s="17"/>
      <c r="CY15" s="17"/>
      <c r="CZ15" s="17">
        <v>0</v>
      </c>
      <c r="DA15" s="17">
        <v>0</v>
      </c>
      <c r="DB15" s="17"/>
      <c r="DC15" s="17">
        <v>0.1</v>
      </c>
      <c r="DD15" s="17">
        <v>1.3</v>
      </c>
      <c r="DE15" s="17">
        <v>2.7</v>
      </c>
      <c r="DF15" s="17">
        <v>-1.1000000000000001</v>
      </c>
      <c r="DG15" s="17">
        <v>0.1</v>
      </c>
      <c r="DH15" s="17">
        <v>0</v>
      </c>
      <c r="DI15" s="17">
        <v>0</v>
      </c>
      <c r="DJ15" s="17">
        <v>0</v>
      </c>
      <c r="DK15" s="17">
        <v>0</v>
      </c>
      <c r="DL15" s="17">
        <v>-2</v>
      </c>
      <c r="DM15" s="17">
        <v>3.6</v>
      </c>
      <c r="DN15" s="17">
        <v>1.6</v>
      </c>
      <c r="DO15" s="17">
        <v>0.5</v>
      </c>
      <c r="DP15" s="17">
        <v>0.74</v>
      </c>
      <c r="DQ15" s="17">
        <v>0.3</v>
      </c>
      <c r="DR15" s="17">
        <v>0</v>
      </c>
      <c r="DS15" s="17">
        <v>0</v>
      </c>
      <c r="DT15" s="17">
        <v>0.3</v>
      </c>
      <c r="DU15" s="17">
        <v>0.3</v>
      </c>
      <c r="DV15" s="17"/>
      <c r="DW15" s="17">
        <v>-4.8</v>
      </c>
      <c r="DX15" s="17">
        <v>0.8</v>
      </c>
      <c r="DY15" s="17">
        <v>2.9</v>
      </c>
      <c r="DZ15" s="17">
        <v>2.2000000000000002</v>
      </c>
      <c r="EA15" s="17">
        <v>1.2</v>
      </c>
      <c r="EB15" s="17">
        <v>0.8</v>
      </c>
      <c r="EC15" s="17">
        <v>4</v>
      </c>
      <c r="ED15" s="17">
        <v>0</v>
      </c>
      <c r="EE15" s="17">
        <v>-7.5</v>
      </c>
      <c r="EF15" s="17">
        <v>-8.1</v>
      </c>
      <c r="EG15" s="17">
        <v>0</v>
      </c>
      <c r="EH15" s="17">
        <v>0</v>
      </c>
      <c r="EI15" s="17">
        <v>2.5</v>
      </c>
      <c r="EJ15" s="17">
        <v>-0.1</v>
      </c>
      <c r="EK15" s="17">
        <v>0.7</v>
      </c>
      <c r="EL15" s="17">
        <v>0.2</v>
      </c>
      <c r="EM15" s="17">
        <v>0.2</v>
      </c>
      <c r="EN15" s="17">
        <v>0.2</v>
      </c>
      <c r="EO15" s="17"/>
      <c r="EP15" s="17">
        <v>0</v>
      </c>
      <c r="EQ15" s="17">
        <v>0</v>
      </c>
      <c r="ER15" s="17">
        <v>-0.2</v>
      </c>
      <c r="ES15" s="17">
        <v>4.3</v>
      </c>
      <c r="ET15" s="17">
        <v>3.4</v>
      </c>
      <c r="EU15" s="17">
        <v>0</v>
      </c>
      <c r="EV15" s="17">
        <v>0</v>
      </c>
      <c r="EW15" s="17">
        <v>0.4</v>
      </c>
      <c r="EX15" s="17">
        <v>1.4</v>
      </c>
      <c r="EY15" s="17"/>
      <c r="EZ15" s="17">
        <v>7.8</v>
      </c>
      <c r="FA15" s="17">
        <v>9.4</v>
      </c>
      <c r="FB15" s="17">
        <v>1.1000000000000001</v>
      </c>
      <c r="FC15" s="17">
        <v>1.4</v>
      </c>
      <c r="FD15" s="17">
        <v>0</v>
      </c>
      <c r="FE15" s="17">
        <v>0</v>
      </c>
      <c r="FF15" s="17">
        <v>2.1</v>
      </c>
      <c r="FG15" s="17">
        <v>86.34</v>
      </c>
      <c r="FH15" s="15"/>
      <c r="FI15" s="17">
        <v>2.8525499999999999</v>
      </c>
      <c r="FJ15" s="17">
        <v>0.67300000000000004</v>
      </c>
      <c r="FK15" s="17"/>
      <c r="FL15" s="17">
        <v>1.6</v>
      </c>
      <c r="FM15" s="17"/>
      <c r="FN15" s="17">
        <v>2.6907199999999998</v>
      </c>
      <c r="FO15" s="17">
        <v>-0.6</v>
      </c>
      <c r="FP15" s="17">
        <v>0.5</v>
      </c>
      <c r="FQ15" s="17">
        <v>7.7162699999999997</v>
      </c>
    </row>
    <row r="16" spans="1:173" ht="24" customHeight="1" x14ac:dyDescent="0.3">
      <c r="A16" s="16" t="s">
        <v>41</v>
      </c>
      <c r="B16" s="16" t="s">
        <v>694</v>
      </c>
      <c r="C16" s="17">
        <v>0.2</v>
      </c>
      <c r="D16" s="17">
        <v>0.1</v>
      </c>
      <c r="E16" s="17">
        <v>27.9</v>
      </c>
      <c r="F16" s="17">
        <v>30.1</v>
      </c>
      <c r="G16" s="17"/>
      <c r="H16" s="17"/>
      <c r="I16" s="17">
        <v>-25.8</v>
      </c>
      <c r="J16" s="17">
        <v>12.5</v>
      </c>
      <c r="K16" s="17"/>
      <c r="L16" s="17"/>
      <c r="M16" s="17">
        <v>-32.1</v>
      </c>
      <c r="N16" s="17">
        <v>-4</v>
      </c>
      <c r="O16" s="17">
        <v>-34.1</v>
      </c>
      <c r="P16" s="17">
        <v>11.9</v>
      </c>
      <c r="Q16" s="17">
        <v>16</v>
      </c>
      <c r="R16" s="17">
        <v>17.2</v>
      </c>
      <c r="S16" s="17">
        <v>42.2</v>
      </c>
      <c r="T16" s="17">
        <v>-0.1</v>
      </c>
      <c r="U16" s="17"/>
      <c r="V16" s="17"/>
      <c r="W16" s="17"/>
      <c r="X16" s="17"/>
      <c r="Y16" s="17">
        <v>1.5</v>
      </c>
      <c r="Z16" s="17">
        <v>1</v>
      </c>
      <c r="AA16" s="17"/>
      <c r="AB16" s="17">
        <v>-3.1</v>
      </c>
      <c r="AC16" s="17">
        <v>2.8</v>
      </c>
      <c r="AD16" s="17">
        <v>4.5999999999999996</v>
      </c>
      <c r="AE16" s="17">
        <v>1.7</v>
      </c>
      <c r="AF16" s="17"/>
      <c r="AG16" s="17"/>
      <c r="AH16" s="17"/>
      <c r="AI16" s="17">
        <v>16.3</v>
      </c>
      <c r="AJ16" s="17">
        <v>13</v>
      </c>
      <c r="AK16" s="17"/>
      <c r="AL16" s="17"/>
      <c r="AM16" s="17"/>
      <c r="AN16" s="17">
        <v>-1.1000000000000001</v>
      </c>
      <c r="AO16" s="17">
        <v>44.5</v>
      </c>
      <c r="AP16" s="17">
        <v>10.199999999999999</v>
      </c>
      <c r="AQ16" s="17">
        <v>21.6</v>
      </c>
      <c r="AR16" s="17">
        <v>2.8</v>
      </c>
      <c r="AS16" s="17">
        <v>2.1</v>
      </c>
      <c r="AT16" s="17">
        <v>2.4</v>
      </c>
      <c r="AU16" s="17">
        <v>0.7</v>
      </c>
      <c r="AV16" s="17">
        <v>0</v>
      </c>
      <c r="AW16" s="17">
        <v>-18.899999999999999</v>
      </c>
      <c r="AX16" s="17">
        <v>-49.3</v>
      </c>
      <c r="AY16" s="17">
        <v>9.8000000000000007</v>
      </c>
      <c r="AZ16" s="17"/>
      <c r="BA16" s="17"/>
      <c r="BB16" s="17">
        <v>-2.8</v>
      </c>
      <c r="BC16" s="17">
        <v>5.6</v>
      </c>
      <c r="BD16" s="17">
        <v>1.1000000000000001</v>
      </c>
      <c r="BE16" s="17">
        <v>-0.1</v>
      </c>
      <c r="BF16" s="17">
        <v>-11.4</v>
      </c>
      <c r="BG16" s="17">
        <v>2.8</v>
      </c>
      <c r="BH16" s="17">
        <v>0</v>
      </c>
      <c r="BI16" s="17"/>
      <c r="BJ16" s="17"/>
      <c r="BK16" s="17"/>
      <c r="BL16" s="17"/>
      <c r="BM16" s="17"/>
      <c r="BN16" s="17">
        <v>7.6</v>
      </c>
      <c r="BO16" s="17">
        <v>-39.299999999999997</v>
      </c>
      <c r="BP16" s="17">
        <v>-40.700000000000003</v>
      </c>
      <c r="BQ16" s="17">
        <v>-36.5</v>
      </c>
      <c r="BR16" s="17">
        <v>-41</v>
      </c>
      <c r="BS16" s="17"/>
      <c r="BT16" s="17"/>
      <c r="BU16" s="17"/>
      <c r="BV16" s="17"/>
      <c r="BW16" s="17"/>
      <c r="BX16" s="17"/>
      <c r="BY16" s="17"/>
      <c r="BZ16" s="17"/>
      <c r="CA16" s="17">
        <v>0.2</v>
      </c>
      <c r="CB16" s="17">
        <v>32.799999999999997</v>
      </c>
      <c r="CC16" s="17">
        <v>27.3</v>
      </c>
      <c r="CD16" s="17">
        <v>1</v>
      </c>
      <c r="CE16" s="17">
        <v>4.4000000000000004</v>
      </c>
      <c r="CF16" s="17">
        <v>-2</v>
      </c>
      <c r="CG16" s="17"/>
      <c r="CH16" s="17"/>
      <c r="CI16" s="17"/>
      <c r="CJ16" s="17"/>
      <c r="CK16" s="17">
        <v>9.1</v>
      </c>
      <c r="CL16" s="17">
        <v>-50.1</v>
      </c>
      <c r="CM16" s="17"/>
      <c r="CN16" s="17"/>
      <c r="CO16" s="17"/>
      <c r="CP16" s="17"/>
      <c r="CQ16" s="17"/>
      <c r="CR16" s="17">
        <v>0</v>
      </c>
      <c r="CS16" s="17"/>
      <c r="CT16" s="17"/>
      <c r="CU16" s="17">
        <v>5</v>
      </c>
      <c r="CV16" s="17">
        <v>0</v>
      </c>
      <c r="CW16" s="17">
        <v>0</v>
      </c>
      <c r="CX16" s="17"/>
      <c r="CY16" s="17"/>
      <c r="CZ16" s="17">
        <v>-0.1</v>
      </c>
      <c r="DA16" s="17">
        <v>0</v>
      </c>
      <c r="DB16" s="17"/>
      <c r="DC16" s="17">
        <v>0</v>
      </c>
      <c r="DD16" s="17">
        <v>1.3</v>
      </c>
      <c r="DE16" s="17">
        <v>2.6</v>
      </c>
      <c r="DF16" s="17">
        <v>-1</v>
      </c>
      <c r="DG16" s="17">
        <v>0.1</v>
      </c>
      <c r="DH16" s="17">
        <v>0</v>
      </c>
      <c r="DI16" s="17">
        <v>0</v>
      </c>
      <c r="DJ16" s="17">
        <v>0</v>
      </c>
      <c r="DK16" s="17">
        <v>0</v>
      </c>
      <c r="DL16" s="17">
        <v>-2.1</v>
      </c>
      <c r="DM16" s="17">
        <v>4</v>
      </c>
      <c r="DN16" s="17">
        <v>1.6</v>
      </c>
      <c r="DO16" s="17">
        <v>0.5</v>
      </c>
      <c r="DP16" s="17">
        <v>0.74</v>
      </c>
      <c r="DQ16" s="17">
        <v>0.3</v>
      </c>
      <c r="DR16" s="17">
        <v>0</v>
      </c>
      <c r="DS16" s="17">
        <v>-0.1</v>
      </c>
      <c r="DT16" s="17">
        <v>0.3</v>
      </c>
      <c r="DU16" s="17">
        <v>0.3</v>
      </c>
      <c r="DV16" s="17"/>
      <c r="DW16" s="17">
        <v>-4.7</v>
      </c>
      <c r="DX16" s="17">
        <v>0.7</v>
      </c>
      <c r="DY16" s="17">
        <v>2.7</v>
      </c>
      <c r="DZ16" s="17">
        <v>2.1</v>
      </c>
      <c r="EA16" s="17">
        <v>1.1000000000000001</v>
      </c>
      <c r="EB16" s="17">
        <v>0.8</v>
      </c>
      <c r="EC16" s="17">
        <v>4</v>
      </c>
      <c r="ED16" s="17">
        <v>0</v>
      </c>
      <c r="EE16" s="17">
        <v>-10.1</v>
      </c>
      <c r="EF16" s="17">
        <v>-11</v>
      </c>
      <c r="EG16" s="17">
        <v>0</v>
      </c>
      <c r="EH16" s="17">
        <v>0</v>
      </c>
      <c r="EI16" s="17">
        <v>2.5</v>
      </c>
      <c r="EJ16" s="17">
        <v>-0.1</v>
      </c>
      <c r="EK16" s="17">
        <v>0.7</v>
      </c>
      <c r="EL16" s="17">
        <v>0.2</v>
      </c>
      <c r="EM16" s="17">
        <v>0.2</v>
      </c>
      <c r="EN16" s="17">
        <v>0.2</v>
      </c>
      <c r="EO16" s="17"/>
      <c r="EP16" s="17">
        <v>0</v>
      </c>
      <c r="EQ16" s="17">
        <v>0</v>
      </c>
      <c r="ER16" s="17">
        <v>-0.2</v>
      </c>
      <c r="ES16" s="17">
        <v>4.5999999999999996</v>
      </c>
      <c r="ET16" s="17">
        <v>3.4</v>
      </c>
      <c r="EU16" s="17">
        <v>0</v>
      </c>
      <c r="EV16" s="17">
        <v>0</v>
      </c>
      <c r="EW16" s="17">
        <v>0.4</v>
      </c>
      <c r="EX16" s="17">
        <v>1.4</v>
      </c>
      <c r="EY16" s="17"/>
      <c r="EZ16" s="17">
        <v>8.9</v>
      </c>
      <c r="FA16" s="17">
        <v>10.6</v>
      </c>
      <c r="FB16" s="17">
        <v>1.2</v>
      </c>
      <c r="FC16" s="17">
        <v>1.4</v>
      </c>
      <c r="FD16" s="17">
        <v>0</v>
      </c>
      <c r="FE16" s="17">
        <v>0</v>
      </c>
      <c r="FF16" s="17">
        <v>3.3</v>
      </c>
      <c r="FG16" s="17">
        <v>30.34</v>
      </c>
      <c r="FH16" s="15"/>
      <c r="FI16" s="17">
        <v>2.8557700000000001</v>
      </c>
      <c r="FJ16" s="17">
        <v>0.629</v>
      </c>
      <c r="FK16" s="17"/>
      <c r="FL16" s="17">
        <v>1.9</v>
      </c>
      <c r="FM16" s="17"/>
      <c r="FN16" s="17">
        <v>2.6752199999999999</v>
      </c>
      <c r="FO16" s="17">
        <v>-1</v>
      </c>
      <c r="FP16" s="17">
        <v>0.3</v>
      </c>
      <c r="FQ16" s="17">
        <v>7.3599899999999998</v>
      </c>
    </row>
    <row r="17" spans="1:173" ht="24" customHeight="1" x14ac:dyDescent="0.3">
      <c r="A17" s="16" t="s">
        <v>41</v>
      </c>
      <c r="B17" s="16" t="s">
        <v>695</v>
      </c>
      <c r="C17" s="17">
        <v>0.2</v>
      </c>
      <c r="D17" s="17">
        <v>0.1</v>
      </c>
      <c r="E17" s="17">
        <v>36.200000000000003</v>
      </c>
      <c r="F17" s="17">
        <v>32.299999999999997</v>
      </c>
      <c r="G17" s="17"/>
      <c r="H17" s="17"/>
      <c r="I17" s="17">
        <v>-24.9</v>
      </c>
      <c r="J17" s="17">
        <v>9.4</v>
      </c>
      <c r="K17" s="17"/>
      <c r="L17" s="17"/>
      <c r="M17" s="17">
        <v>-29.1</v>
      </c>
      <c r="N17" s="17">
        <v>0.1</v>
      </c>
      <c r="O17" s="17">
        <v>-28.2</v>
      </c>
      <c r="P17" s="17">
        <v>18.3</v>
      </c>
      <c r="Q17" s="17">
        <v>17.100000000000001</v>
      </c>
      <c r="R17" s="17">
        <v>16.8</v>
      </c>
      <c r="S17" s="17">
        <v>47.5</v>
      </c>
      <c r="T17" s="17">
        <v>-0.1</v>
      </c>
      <c r="U17" s="17"/>
      <c r="V17" s="17"/>
      <c r="W17" s="17"/>
      <c r="X17" s="17"/>
      <c r="Y17" s="17">
        <v>4.4000000000000004</v>
      </c>
      <c r="Z17" s="17">
        <v>0.8</v>
      </c>
      <c r="AA17" s="17"/>
      <c r="AB17" s="17">
        <v>-3.1</v>
      </c>
      <c r="AC17" s="17">
        <v>2.6</v>
      </c>
      <c r="AD17" s="17">
        <v>4</v>
      </c>
      <c r="AE17" s="17">
        <v>1.6</v>
      </c>
      <c r="AF17" s="17"/>
      <c r="AG17" s="17"/>
      <c r="AH17" s="17"/>
      <c r="AI17" s="17">
        <v>17.3</v>
      </c>
      <c r="AJ17" s="17">
        <v>4.0999999999999996</v>
      </c>
      <c r="AK17" s="17"/>
      <c r="AL17" s="17"/>
      <c r="AM17" s="17"/>
      <c r="AN17" s="17">
        <v>-1.2</v>
      </c>
      <c r="AO17" s="17">
        <v>35.6</v>
      </c>
      <c r="AP17" s="17">
        <v>10</v>
      </c>
      <c r="AQ17" s="17">
        <v>14</v>
      </c>
      <c r="AR17" s="17">
        <v>3.2</v>
      </c>
      <c r="AS17" s="17">
        <v>2.2999999999999998</v>
      </c>
      <c r="AT17" s="17">
        <v>2.4</v>
      </c>
      <c r="AU17" s="17">
        <v>1.1000000000000001</v>
      </c>
      <c r="AV17" s="17">
        <v>0</v>
      </c>
      <c r="AW17" s="17">
        <v>-17</v>
      </c>
      <c r="AX17" s="17">
        <v>-47.6</v>
      </c>
      <c r="AY17" s="17">
        <v>8.4</v>
      </c>
      <c r="AZ17" s="17"/>
      <c r="BA17" s="17"/>
      <c r="BB17" s="17">
        <v>-3.1</v>
      </c>
      <c r="BC17" s="17">
        <v>5.8</v>
      </c>
      <c r="BD17" s="17">
        <v>1.1000000000000001</v>
      </c>
      <c r="BE17" s="17">
        <v>-0.1</v>
      </c>
      <c r="BF17" s="17">
        <v>-9.6999999999999993</v>
      </c>
      <c r="BG17" s="17">
        <v>3.1</v>
      </c>
      <c r="BH17" s="17">
        <v>0</v>
      </c>
      <c r="BI17" s="17"/>
      <c r="BJ17" s="17"/>
      <c r="BK17" s="17"/>
      <c r="BL17" s="17"/>
      <c r="BM17" s="17"/>
      <c r="BN17" s="17">
        <v>7.2</v>
      </c>
      <c r="BO17" s="17">
        <v>-38.1</v>
      </c>
      <c r="BP17" s="17">
        <v>-39.4</v>
      </c>
      <c r="BQ17" s="17">
        <v>-35.4</v>
      </c>
      <c r="BR17" s="17">
        <v>-42.2</v>
      </c>
      <c r="BS17" s="17"/>
      <c r="BT17" s="17"/>
      <c r="BU17" s="17"/>
      <c r="BV17" s="17"/>
      <c r="BW17" s="17"/>
      <c r="BX17" s="17"/>
      <c r="BY17" s="17"/>
      <c r="BZ17" s="17"/>
      <c r="CA17" s="17">
        <v>0.2</v>
      </c>
      <c r="CB17" s="17">
        <v>34</v>
      </c>
      <c r="CC17" s="17">
        <v>25.4</v>
      </c>
      <c r="CD17" s="17">
        <v>0.2</v>
      </c>
      <c r="CE17" s="17">
        <v>4.5</v>
      </c>
      <c r="CF17" s="17">
        <v>-1.9</v>
      </c>
      <c r="CG17" s="17"/>
      <c r="CH17" s="17"/>
      <c r="CI17" s="17"/>
      <c r="CJ17" s="17"/>
      <c r="CK17" s="17">
        <v>8.1</v>
      </c>
      <c r="CL17" s="17">
        <v>-48.6</v>
      </c>
      <c r="CM17" s="17"/>
      <c r="CN17" s="17"/>
      <c r="CO17" s="17"/>
      <c r="CP17" s="17"/>
      <c r="CQ17" s="17"/>
      <c r="CR17" s="17">
        <v>0</v>
      </c>
      <c r="CS17" s="17"/>
      <c r="CT17" s="17"/>
      <c r="CU17" s="17">
        <v>4.3</v>
      </c>
      <c r="CV17" s="17">
        <v>0</v>
      </c>
      <c r="CW17" s="17">
        <v>0</v>
      </c>
      <c r="CX17" s="17"/>
      <c r="CY17" s="17"/>
      <c r="CZ17" s="17">
        <v>0</v>
      </c>
      <c r="DA17" s="17">
        <v>0</v>
      </c>
      <c r="DB17" s="17"/>
      <c r="DC17" s="17">
        <v>0</v>
      </c>
      <c r="DD17" s="17">
        <v>1.3</v>
      </c>
      <c r="DE17" s="17">
        <v>2.6</v>
      </c>
      <c r="DF17" s="17">
        <v>-1.3</v>
      </c>
      <c r="DG17" s="17">
        <v>0.1</v>
      </c>
      <c r="DH17" s="17">
        <v>0</v>
      </c>
      <c r="DI17" s="17">
        <v>0</v>
      </c>
      <c r="DJ17" s="17">
        <v>0</v>
      </c>
      <c r="DK17" s="17">
        <v>0</v>
      </c>
      <c r="DL17" s="17">
        <v>-2</v>
      </c>
      <c r="DM17" s="17">
        <v>5.2</v>
      </c>
      <c r="DN17" s="17">
        <v>1.6</v>
      </c>
      <c r="DO17" s="17">
        <v>0.5</v>
      </c>
      <c r="DP17" s="17">
        <v>0.74</v>
      </c>
      <c r="DQ17" s="17">
        <v>0.3</v>
      </c>
      <c r="DR17" s="17">
        <v>0</v>
      </c>
      <c r="DS17" s="17">
        <v>-0.2</v>
      </c>
      <c r="DT17" s="17">
        <v>0.3</v>
      </c>
      <c r="DU17" s="17">
        <v>0.3</v>
      </c>
      <c r="DV17" s="17"/>
      <c r="DW17" s="17">
        <v>-4.8</v>
      </c>
      <c r="DX17" s="17">
        <v>0.6</v>
      </c>
      <c r="DY17" s="17">
        <v>2.7</v>
      </c>
      <c r="DZ17" s="17">
        <v>2.1</v>
      </c>
      <c r="EA17" s="17">
        <v>1.1000000000000001</v>
      </c>
      <c r="EB17" s="17">
        <v>0.8</v>
      </c>
      <c r="EC17" s="17">
        <v>4</v>
      </c>
      <c r="ED17" s="17">
        <v>0</v>
      </c>
      <c r="EE17" s="17">
        <v>-6.9</v>
      </c>
      <c r="EF17" s="17">
        <v>-8</v>
      </c>
      <c r="EG17" s="17">
        <v>0</v>
      </c>
      <c r="EH17" s="17">
        <v>0</v>
      </c>
      <c r="EI17" s="17">
        <v>2.6</v>
      </c>
      <c r="EJ17" s="17">
        <v>-0.1</v>
      </c>
      <c r="EK17" s="17">
        <v>0.8</v>
      </c>
      <c r="EL17" s="17">
        <v>0.2</v>
      </c>
      <c r="EM17" s="17">
        <v>0.2</v>
      </c>
      <c r="EN17" s="17">
        <v>0.2</v>
      </c>
      <c r="EO17" s="17"/>
      <c r="EP17" s="17">
        <v>0</v>
      </c>
      <c r="EQ17" s="17">
        <v>0</v>
      </c>
      <c r="ER17" s="17">
        <v>-0.2</v>
      </c>
      <c r="ES17" s="17">
        <v>4.5</v>
      </c>
      <c r="ET17" s="17">
        <v>3.3</v>
      </c>
      <c r="EU17" s="17">
        <v>0</v>
      </c>
      <c r="EV17" s="17">
        <v>0</v>
      </c>
      <c r="EW17" s="17">
        <v>0.4</v>
      </c>
      <c r="EX17" s="17">
        <v>1.4</v>
      </c>
      <c r="EY17" s="17"/>
      <c r="EZ17" s="17">
        <v>12.3</v>
      </c>
      <c r="FA17" s="17">
        <v>13.9</v>
      </c>
      <c r="FB17" s="17">
        <v>1.2</v>
      </c>
      <c r="FC17" s="17">
        <v>2.1</v>
      </c>
      <c r="FD17" s="17">
        <v>0</v>
      </c>
      <c r="FE17" s="17">
        <v>0</v>
      </c>
      <c r="FF17" s="17">
        <v>3.1</v>
      </c>
      <c r="FG17" s="17">
        <v>60.94</v>
      </c>
      <c r="FH17" s="15"/>
      <c r="FI17" s="17">
        <v>2.9412600000000002</v>
      </c>
      <c r="FJ17" s="17">
        <v>0.63200000000000001</v>
      </c>
      <c r="FK17" s="17"/>
      <c r="FL17" s="17">
        <v>1.9</v>
      </c>
      <c r="FM17" s="17"/>
      <c r="FN17" s="17">
        <v>2.67421</v>
      </c>
      <c r="FO17" s="17">
        <v>0.6</v>
      </c>
      <c r="FP17" s="17">
        <v>1.7</v>
      </c>
      <c r="FQ17" s="17">
        <v>10.447469999999999</v>
      </c>
    </row>
    <row r="18" spans="1:173" ht="24" customHeight="1" x14ac:dyDescent="0.3">
      <c r="A18" s="18" t="s">
        <v>41</v>
      </c>
      <c r="B18" s="18" t="s">
        <v>696</v>
      </c>
      <c r="C18" s="19">
        <v>0.2</v>
      </c>
      <c r="D18" s="19">
        <v>0.1</v>
      </c>
      <c r="E18" s="19">
        <v>33.5</v>
      </c>
      <c r="F18" s="19">
        <v>31.5</v>
      </c>
      <c r="G18" s="19"/>
      <c r="H18" s="19"/>
      <c r="I18" s="19">
        <v>-24.6</v>
      </c>
      <c r="J18" s="19">
        <v>3.1</v>
      </c>
      <c r="K18" s="19"/>
      <c r="L18" s="19"/>
      <c r="M18" s="19">
        <v>-31.3</v>
      </c>
      <c r="N18" s="19">
        <v>-2.7</v>
      </c>
      <c r="O18" s="19">
        <v>-34.1</v>
      </c>
      <c r="P18" s="19">
        <v>19</v>
      </c>
      <c r="Q18" s="19">
        <v>17.2</v>
      </c>
      <c r="R18" s="19">
        <v>17.100000000000001</v>
      </c>
      <c r="S18" s="19">
        <v>48.6</v>
      </c>
      <c r="T18" s="19">
        <v>-0.1</v>
      </c>
      <c r="U18" s="19"/>
      <c r="V18" s="19"/>
      <c r="W18" s="19"/>
      <c r="X18" s="19"/>
      <c r="Y18" s="19">
        <v>5.7</v>
      </c>
      <c r="Z18" s="19">
        <v>1.2</v>
      </c>
      <c r="AA18" s="19"/>
      <c r="AB18" s="19">
        <v>-3.1</v>
      </c>
      <c r="AC18" s="19">
        <v>2.8</v>
      </c>
      <c r="AD18" s="19">
        <v>4.3</v>
      </c>
      <c r="AE18" s="19">
        <v>1.7</v>
      </c>
      <c r="AF18" s="19"/>
      <c r="AG18" s="19"/>
      <c r="AH18" s="19"/>
      <c r="AI18" s="19">
        <v>16.2</v>
      </c>
      <c r="AJ18" s="19">
        <v>-2.5</v>
      </c>
      <c r="AK18" s="19"/>
      <c r="AL18" s="19"/>
      <c r="AM18" s="19"/>
      <c r="AN18" s="19">
        <v>-1.2</v>
      </c>
      <c r="AO18" s="19">
        <v>24.5</v>
      </c>
      <c r="AP18" s="19">
        <v>9.1</v>
      </c>
      <c r="AQ18" s="19">
        <v>14.4</v>
      </c>
      <c r="AR18" s="19">
        <v>3.2</v>
      </c>
      <c r="AS18" s="19">
        <v>2.4</v>
      </c>
      <c r="AT18" s="19">
        <v>2.4</v>
      </c>
      <c r="AU18" s="19">
        <v>0.8</v>
      </c>
      <c r="AV18" s="19">
        <v>0</v>
      </c>
      <c r="AW18" s="19">
        <v>-17.7</v>
      </c>
      <c r="AX18" s="19">
        <v>-48.4</v>
      </c>
      <c r="AY18" s="19">
        <v>6.6</v>
      </c>
      <c r="AZ18" s="19"/>
      <c r="BA18" s="19"/>
      <c r="BB18" s="19">
        <v>-4.4000000000000004</v>
      </c>
      <c r="BC18" s="19">
        <v>6.4</v>
      </c>
      <c r="BD18" s="19">
        <v>1.1000000000000001</v>
      </c>
      <c r="BE18" s="19">
        <v>-0.1</v>
      </c>
      <c r="BF18" s="19">
        <v>-11.7</v>
      </c>
      <c r="BG18" s="19">
        <v>3</v>
      </c>
      <c r="BH18" s="19">
        <v>0</v>
      </c>
      <c r="BI18" s="19"/>
      <c r="BJ18" s="19"/>
      <c r="BK18" s="19"/>
      <c r="BL18" s="19"/>
      <c r="BM18" s="19"/>
      <c r="BN18" s="19">
        <v>3.4</v>
      </c>
      <c r="BO18" s="19">
        <v>-38.6</v>
      </c>
      <c r="BP18" s="19">
        <v>-39.9</v>
      </c>
      <c r="BQ18" s="19">
        <v>-35.700000000000003</v>
      </c>
      <c r="BR18" s="19">
        <v>-42.7</v>
      </c>
      <c r="BS18" s="19"/>
      <c r="BT18" s="19"/>
      <c r="BU18" s="19"/>
      <c r="BV18" s="19"/>
      <c r="BW18" s="19"/>
      <c r="BX18" s="19"/>
      <c r="BY18" s="19"/>
      <c r="BZ18" s="19"/>
      <c r="CA18" s="19">
        <v>0.2</v>
      </c>
      <c r="CB18" s="19">
        <v>32.799999999999997</v>
      </c>
      <c r="CC18" s="19">
        <v>27</v>
      </c>
      <c r="CD18" s="19">
        <v>0.1</v>
      </c>
      <c r="CE18" s="19">
        <v>4.5</v>
      </c>
      <c r="CF18" s="19">
        <v>-1.9</v>
      </c>
      <c r="CG18" s="19"/>
      <c r="CH18" s="19"/>
      <c r="CI18" s="19"/>
      <c r="CJ18" s="19"/>
      <c r="CK18" s="19">
        <v>7.2</v>
      </c>
      <c r="CL18" s="19">
        <v>-49.9</v>
      </c>
      <c r="CM18" s="19"/>
      <c r="CN18" s="19"/>
      <c r="CO18" s="19"/>
      <c r="CP18" s="19"/>
      <c r="CQ18" s="19"/>
      <c r="CR18" s="19">
        <v>0</v>
      </c>
      <c r="CS18" s="19"/>
      <c r="CT18" s="19"/>
      <c r="CU18" s="19">
        <v>3.7</v>
      </c>
      <c r="CV18" s="19">
        <v>0</v>
      </c>
      <c r="CW18" s="19">
        <v>0</v>
      </c>
      <c r="CX18" s="19"/>
      <c r="CY18" s="19"/>
      <c r="CZ18" s="19">
        <v>0</v>
      </c>
      <c r="DA18" s="19">
        <v>0</v>
      </c>
      <c r="DB18" s="19"/>
      <c r="DC18" s="19">
        <v>0</v>
      </c>
      <c r="DD18" s="19">
        <v>1.3</v>
      </c>
      <c r="DE18" s="19">
        <v>2.6</v>
      </c>
      <c r="DF18" s="19">
        <v>-1.5</v>
      </c>
      <c r="DG18" s="19">
        <v>0.1</v>
      </c>
      <c r="DH18" s="19">
        <v>0</v>
      </c>
      <c r="DI18" s="19">
        <v>0</v>
      </c>
      <c r="DJ18" s="19">
        <v>0</v>
      </c>
      <c r="DK18" s="19">
        <v>0</v>
      </c>
      <c r="DL18" s="19">
        <v>-2</v>
      </c>
      <c r="DM18" s="19">
        <v>5.7</v>
      </c>
      <c r="DN18" s="19">
        <v>1.6</v>
      </c>
      <c r="DO18" s="19">
        <v>0.5</v>
      </c>
      <c r="DP18" s="19">
        <v>0.74</v>
      </c>
      <c r="DQ18" s="19">
        <v>0.3</v>
      </c>
      <c r="DR18" s="19">
        <v>0</v>
      </c>
      <c r="DS18" s="19">
        <v>-0.3</v>
      </c>
      <c r="DT18" s="19">
        <v>0.3</v>
      </c>
      <c r="DU18" s="19">
        <v>0.3</v>
      </c>
      <c r="DV18" s="19"/>
      <c r="DW18" s="19">
        <v>-4.5999999999999996</v>
      </c>
      <c r="DX18" s="19">
        <v>0.9</v>
      </c>
      <c r="DY18" s="19">
        <v>2.7</v>
      </c>
      <c r="DZ18" s="19">
        <v>2.1</v>
      </c>
      <c r="EA18" s="19">
        <v>1.1000000000000001</v>
      </c>
      <c r="EB18" s="19">
        <v>0.8</v>
      </c>
      <c r="EC18" s="19">
        <v>4</v>
      </c>
      <c r="ED18" s="19">
        <v>0</v>
      </c>
      <c r="EE18" s="19">
        <v>-7.4</v>
      </c>
      <c r="EF18" s="19">
        <v>-7.6</v>
      </c>
      <c r="EG18" s="19">
        <v>0</v>
      </c>
      <c r="EH18" s="19">
        <v>0</v>
      </c>
      <c r="EI18" s="19">
        <v>2.6</v>
      </c>
      <c r="EJ18" s="19">
        <v>-0.1</v>
      </c>
      <c r="EK18" s="19">
        <v>0.8</v>
      </c>
      <c r="EL18" s="19">
        <v>0.2</v>
      </c>
      <c r="EM18" s="19">
        <v>0.2</v>
      </c>
      <c r="EN18" s="19">
        <v>0.2</v>
      </c>
      <c r="EO18" s="19"/>
      <c r="EP18" s="19">
        <v>0</v>
      </c>
      <c r="EQ18" s="19">
        <v>0</v>
      </c>
      <c r="ER18" s="19">
        <v>-0.2</v>
      </c>
      <c r="ES18" s="19">
        <v>4.5999999999999996</v>
      </c>
      <c r="ET18" s="19">
        <v>3.3</v>
      </c>
      <c r="EU18" s="19">
        <v>0</v>
      </c>
      <c r="EV18" s="19">
        <v>0</v>
      </c>
      <c r="EW18" s="19">
        <v>0.4</v>
      </c>
      <c r="EX18" s="19">
        <v>1.4</v>
      </c>
      <c r="EY18" s="19"/>
      <c r="EZ18" s="19">
        <v>12.1</v>
      </c>
      <c r="FA18" s="19">
        <v>13.7</v>
      </c>
      <c r="FB18" s="19">
        <v>1.2</v>
      </c>
      <c r="FC18" s="19">
        <v>2</v>
      </c>
      <c r="FD18" s="19">
        <v>0</v>
      </c>
      <c r="FE18" s="19">
        <v>0</v>
      </c>
      <c r="FF18" s="19">
        <v>3</v>
      </c>
      <c r="FG18" s="19">
        <v>11.44</v>
      </c>
      <c r="FH18" s="15"/>
      <c r="FI18" s="19">
        <v>2.0975299999999999</v>
      </c>
      <c r="FJ18" s="19">
        <v>0.64100000000000001</v>
      </c>
      <c r="FK18" s="19"/>
      <c r="FL18" s="19">
        <v>1.8</v>
      </c>
      <c r="FM18" s="19"/>
      <c r="FN18" s="19">
        <v>2.6698</v>
      </c>
      <c r="FO18" s="19">
        <v>0.5</v>
      </c>
      <c r="FP18" s="19">
        <v>1.8</v>
      </c>
      <c r="FQ18" s="19">
        <v>9.5083300000000008</v>
      </c>
    </row>
    <row r="19" spans="1:173" ht="24" customHeight="1" x14ac:dyDescent="0.3">
      <c r="A19" s="13" t="s">
        <v>41</v>
      </c>
      <c r="B19" s="13" t="s">
        <v>697</v>
      </c>
      <c r="C19" s="14">
        <v>0.2</v>
      </c>
      <c r="D19" s="14">
        <v>0.1</v>
      </c>
      <c r="E19" s="14">
        <v>43.5</v>
      </c>
      <c r="F19" s="14">
        <v>33.4</v>
      </c>
      <c r="G19" s="14"/>
      <c r="H19" s="14"/>
      <c r="I19" s="14">
        <v>-22.4</v>
      </c>
      <c r="J19" s="14">
        <v>3.5</v>
      </c>
      <c r="K19" s="14"/>
      <c r="L19" s="14"/>
      <c r="M19" s="14">
        <v>-34</v>
      </c>
      <c r="N19" s="14">
        <v>6.8</v>
      </c>
      <c r="O19" s="14">
        <v>-24.4</v>
      </c>
      <c r="P19" s="14">
        <v>10.7</v>
      </c>
      <c r="Q19" s="14">
        <v>17.3</v>
      </c>
      <c r="R19" s="14">
        <v>16.3</v>
      </c>
      <c r="S19" s="14">
        <v>42.8</v>
      </c>
      <c r="T19" s="14">
        <v>0.3</v>
      </c>
      <c r="U19" s="14"/>
      <c r="V19" s="14"/>
      <c r="W19" s="14"/>
      <c r="X19" s="14"/>
      <c r="Y19" s="14">
        <v>6.3</v>
      </c>
      <c r="Z19" s="14">
        <v>1.1000000000000001</v>
      </c>
      <c r="AA19" s="14"/>
      <c r="AB19" s="14">
        <v>-3.1</v>
      </c>
      <c r="AC19" s="14">
        <v>2.8</v>
      </c>
      <c r="AD19" s="14">
        <v>5.0999999999999996</v>
      </c>
      <c r="AE19" s="14">
        <v>1.7</v>
      </c>
      <c r="AF19" s="14"/>
      <c r="AG19" s="14"/>
      <c r="AH19" s="14"/>
      <c r="AI19" s="14">
        <v>18</v>
      </c>
      <c r="AJ19" s="14">
        <v>2.1</v>
      </c>
      <c r="AK19" s="14"/>
      <c r="AL19" s="14"/>
      <c r="AM19" s="14"/>
      <c r="AN19" s="14">
        <v>-1.2</v>
      </c>
      <c r="AO19" s="14">
        <v>20.100000000000001</v>
      </c>
      <c r="AP19" s="14">
        <v>9</v>
      </c>
      <c r="AQ19" s="14">
        <v>14.5</v>
      </c>
      <c r="AR19" s="14">
        <v>2.6</v>
      </c>
      <c r="AS19" s="14">
        <v>2.2000000000000002</v>
      </c>
      <c r="AT19" s="14">
        <v>2.4</v>
      </c>
      <c r="AU19" s="14">
        <v>1.6</v>
      </c>
      <c r="AV19" s="14">
        <v>0</v>
      </c>
      <c r="AW19" s="14">
        <v>-19.5</v>
      </c>
      <c r="AX19" s="14">
        <v>-49.8</v>
      </c>
      <c r="AY19" s="14">
        <v>5.6</v>
      </c>
      <c r="AZ19" s="14"/>
      <c r="BA19" s="14"/>
      <c r="BB19" s="14">
        <v>-1.1000000000000001</v>
      </c>
      <c r="BC19" s="14">
        <v>0</v>
      </c>
      <c r="BD19" s="14">
        <v>1.1000000000000001</v>
      </c>
      <c r="BE19" s="14">
        <v>-0.2</v>
      </c>
      <c r="BF19" s="14">
        <v>-7.2</v>
      </c>
      <c r="BG19" s="14">
        <v>3.3</v>
      </c>
      <c r="BH19" s="14">
        <v>0</v>
      </c>
      <c r="BI19" s="14"/>
      <c r="BJ19" s="14"/>
      <c r="BK19" s="14"/>
      <c r="BL19" s="14"/>
      <c r="BM19" s="14"/>
      <c r="BN19" s="14">
        <v>3.1</v>
      </c>
      <c r="BO19" s="14">
        <v>-39.799999999999997</v>
      </c>
      <c r="BP19" s="14">
        <v>-41.2</v>
      </c>
      <c r="BQ19" s="14">
        <v>-36.200000000000003</v>
      </c>
      <c r="BR19" s="14">
        <v>-42.9</v>
      </c>
      <c r="BS19" s="14"/>
      <c r="BT19" s="14"/>
      <c r="BU19" s="14"/>
      <c r="BV19" s="14"/>
      <c r="BW19" s="14"/>
      <c r="BX19" s="14"/>
      <c r="BY19" s="14"/>
      <c r="BZ19" s="14"/>
      <c r="CA19" s="14">
        <v>0.2</v>
      </c>
      <c r="CB19" s="14">
        <v>30.3</v>
      </c>
      <c r="CC19" s="14">
        <v>26.7</v>
      </c>
      <c r="CD19" s="14">
        <v>-0.1</v>
      </c>
      <c r="CE19" s="14">
        <v>4.4000000000000004</v>
      </c>
      <c r="CF19" s="14">
        <v>-2.1</v>
      </c>
      <c r="CG19" s="14"/>
      <c r="CH19" s="14"/>
      <c r="CI19" s="14"/>
      <c r="CJ19" s="14"/>
      <c r="CK19" s="14">
        <v>6.7</v>
      </c>
      <c r="CL19" s="14">
        <v>-51.3</v>
      </c>
      <c r="CM19" s="14"/>
      <c r="CN19" s="14"/>
      <c r="CO19" s="14"/>
      <c r="CP19" s="14"/>
      <c r="CQ19" s="14"/>
      <c r="CR19" s="14">
        <v>0</v>
      </c>
      <c r="CS19" s="14"/>
      <c r="CT19" s="14"/>
      <c r="CU19" s="14">
        <v>3.1</v>
      </c>
      <c r="CV19" s="14">
        <v>0</v>
      </c>
      <c r="CW19" s="14">
        <v>0</v>
      </c>
      <c r="CX19" s="14"/>
      <c r="CY19" s="14"/>
      <c r="CZ19" s="14">
        <v>-0.1</v>
      </c>
      <c r="DA19" s="14">
        <v>0</v>
      </c>
      <c r="DB19" s="14"/>
      <c r="DC19" s="14">
        <v>0.1</v>
      </c>
      <c r="DD19" s="14">
        <v>1.3</v>
      </c>
      <c r="DE19" s="14">
        <v>2.5</v>
      </c>
      <c r="DF19" s="14">
        <v>-1.7</v>
      </c>
      <c r="DG19" s="14">
        <v>0.1</v>
      </c>
      <c r="DH19" s="14">
        <v>0.3</v>
      </c>
      <c r="DI19" s="14">
        <v>0</v>
      </c>
      <c r="DJ19" s="14">
        <v>0</v>
      </c>
      <c r="DK19" s="14">
        <v>0</v>
      </c>
      <c r="DL19" s="14">
        <v>-2.5</v>
      </c>
      <c r="DM19" s="14">
        <v>4.0999999999999996</v>
      </c>
      <c r="DN19" s="14">
        <v>1.6</v>
      </c>
      <c r="DO19" s="14">
        <v>0.5</v>
      </c>
      <c r="DP19" s="14">
        <v>0.74</v>
      </c>
      <c r="DQ19" s="14">
        <v>0.3</v>
      </c>
      <c r="DR19" s="14">
        <v>0</v>
      </c>
      <c r="DS19" s="14">
        <v>0</v>
      </c>
      <c r="DT19" s="14">
        <v>0.4</v>
      </c>
      <c r="DU19" s="14">
        <v>0.3</v>
      </c>
      <c r="DV19" s="14"/>
      <c r="DW19" s="14">
        <v>-4.7</v>
      </c>
      <c r="DX19" s="14">
        <v>0.6</v>
      </c>
      <c r="DY19" s="14">
        <v>2.7</v>
      </c>
      <c r="DZ19" s="14">
        <v>2.2999999999999998</v>
      </c>
      <c r="EA19" s="14">
        <v>1.3</v>
      </c>
      <c r="EB19" s="14">
        <v>0.8</v>
      </c>
      <c r="EC19" s="14">
        <v>4</v>
      </c>
      <c r="ED19" s="14">
        <v>0</v>
      </c>
      <c r="EE19" s="14">
        <v>-6.6</v>
      </c>
      <c r="EF19" s="14">
        <v>-7.7</v>
      </c>
      <c r="EG19" s="14">
        <v>0</v>
      </c>
      <c r="EH19" s="14">
        <v>0</v>
      </c>
      <c r="EI19" s="14">
        <v>2.6</v>
      </c>
      <c r="EJ19" s="14">
        <v>-0.1</v>
      </c>
      <c r="EK19" s="14">
        <v>0.9</v>
      </c>
      <c r="EL19" s="14">
        <v>0.2</v>
      </c>
      <c r="EM19" s="14">
        <v>0.2</v>
      </c>
      <c r="EN19" s="14">
        <v>0.2</v>
      </c>
      <c r="EO19" s="14"/>
      <c r="EP19" s="14">
        <v>0</v>
      </c>
      <c r="EQ19" s="14">
        <v>0</v>
      </c>
      <c r="ER19" s="14">
        <v>-0.2</v>
      </c>
      <c r="ES19" s="14">
        <v>4.7</v>
      </c>
      <c r="ET19" s="14">
        <v>3.3</v>
      </c>
      <c r="EU19" s="14">
        <v>0</v>
      </c>
      <c r="EV19" s="14">
        <v>0</v>
      </c>
      <c r="EW19" s="14">
        <v>0.4</v>
      </c>
      <c r="EX19" s="14">
        <v>1.6</v>
      </c>
      <c r="EY19" s="14"/>
      <c r="EZ19" s="14">
        <v>13</v>
      </c>
      <c r="FA19" s="14">
        <v>14.5</v>
      </c>
      <c r="FB19" s="14">
        <v>1.2</v>
      </c>
      <c r="FC19" s="14">
        <v>2.1</v>
      </c>
      <c r="FD19" s="14">
        <v>0</v>
      </c>
      <c r="FE19" s="14">
        <v>0</v>
      </c>
      <c r="FF19" s="14">
        <v>2.5</v>
      </c>
      <c r="FG19" s="14">
        <v>20.14</v>
      </c>
      <c r="FH19" s="15"/>
      <c r="FI19" s="14">
        <v>2.2582499999999999</v>
      </c>
      <c r="FJ19" s="14">
        <v>0.71799999999999997</v>
      </c>
      <c r="FK19" s="14"/>
      <c r="FL19" s="14">
        <v>1.7</v>
      </c>
      <c r="FM19" s="14"/>
      <c r="FN19" s="14">
        <v>2.6612100000000001</v>
      </c>
      <c r="FO19" s="14">
        <v>0.4</v>
      </c>
      <c r="FP19" s="14">
        <v>1.3</v>
      </c>
      <c r="FQ19" s="14">
        <v>9.0374599999999994</v>
      </c>
    </row>
    <row r="20" spans="1:173" ht="24" customHeight="1" x14ac:dyDescent="0.3">
      <c r="A20" s="16" t="s">
        <v>41</v>
      </c>
      <c r="B20" s="16" t="s">
        <v>698</v>
      </c>
      <c r="C20" s="17">
        <v>0.2</v>
      </c>
      <c r="D20" s="17">
        <v>0.1</v>
      </c>
      <c r="E20" s="17">
        <v>40.299999999999997</v>
      </c>
      <c r="F20" s="17">
        <v>33.6</v>
      </c>
      <c r="G20" s="17"/>
      <c r="H20" s="17"/>
      <c r="I20" s="17">
        <v>-21.7</v>
      </c>
      <c r="J20" s="17">
        <v>11.2</v>
      </c>
      <c r="K20" s="17"/>
      <c r="L20" s="17"/>
      <c r="M20" s="17">
        <v>-31.7</v>
      </c>
      <c r="N20" s="17">
        <v>-0.4</v>
      </c>
      <c r="O20" s="17">
        <v>-28.5</v>
      </c>
      <c r="P20" s="17">
        <v>15</v>
      </c>
      <c r="Q20" s="17">
        <v>18.3</v>
      </c>
      <c r="R20" s="17">
        <v>17.3</v>
      </c>
      <c r="S20" s="17">
        <v>51.3</v>
      </c>
      <c r="T20" s="17">
        <v>0</v>
      </c>
      <c r="U20" s="17"/>
      <c r="V20" s="17"/>
      <c r="W20" s="17"/>
      <c r="X20" s="17"/>
      <c r="Y20" s="17">
        <v>6.5</v>
      </c>
      <c r="Z20" s="17">
        <v>1</v>
      </c>
      <c r="AA20" s="17"/>
      <c r="AB20" s="17">
        <v>-3.1</v>
      </c>
      <c r="AC20" s="17">
        <v>2.8</v>
      </c>
      <c r="AD20" s="17">
        <v>5.3</v>
      </c>
      <c r="AE20" s="17">
        <v>1.7</v>
      </c>
      <c r="AF20" s="17"/>
      <c r="AG20" s="17"/>
      <c r="AH20" s="17"/>
      <c r="AI20" s="17">
        <v>17.8</v>
      </c>
      <c r="AJ20" s="17">
        <v>4.2</v>
      </c>
      <c r="AK20" s="17"/>
      <c r="AL20" s="17"/>
      <c r="AM20" s="17"/>
      <c r="AN20" s="17">
        <v>-1.1000000000000001</v>
      </c>
      <c r="AO20" s="17">
        <v>44.4</v>
      </c>
      <c r="AP20" s="17">
        <v>10.199999999999999</v>
      </c>
      <c r="AQ20" s="17">
        <v>12.2</v>
      </c>
      <c r="AR20" s="17">
        <v>2.7</v>
      </c>
      <c r="AS20" s="17">
        <v>1.6</v>
      </c>
      <c r="AT20" s="17">
        <v>2.4</v>
      </c>
      <c r="AU20" s="17">
        <v>1.3</v>
      </c>
      <c r="AV20" s="17">
        <v>0</v>
      </c>
      <c r="AW20" s="17">
        <v>-14.5</v>
      </c>
      <c r="AX20" s="17">
        <v>-45.5</v>
      </c>
      <c r="AY20" s="17">
        <v>7.9</v>
      </c>
      <c r="AZ20" s="17"/>
      <c r="BA20" s="17"/>
      <c r="BB20" s="17">
        <v>-2.2999999999999998</v>
      </c>
      <c r="BC20" s="17">
        <v>0</v>
      </c>
      <c r="BD20" s="17">
        <v>1.2</v>
      </c>
      <c r="BE20" s="17">
        <v>-0.1</v>
      </c>
      <c r="BF20" s="17">
        <v>-12.2</v>
      </c>
      <c r="BG20" s="17">
        <v>4.3</v>
      </c>
      <c r="BH20" s="17">
        <v>0</v>
      </c>
      <c r="BI20" s="17"/>
      <c r="BJ20" s="17"/>
      <c r="BK20" s="17"/>
      <c r="BL20" s="17"/>
      <c r="BM20" s="17"/>
      <c r="BN20" s="17">
        <v>8.6999999999999993</v>
      </c>
      <c r="BO20" s="17">
        <v>-37.700000000000003</v>
      </c>
      <c r="BP20" s="17">
        <v>-39.1</v>
      </c>
      <c r="BQ20" s="17">
        <v>-34.700000000000003</v>
      </c>
      <c r="BR20" s="17">
        <v>-42.9</v>
      </c>
      <c r="BS20" s="17"/>
      <c r="BT20" s="17"/>
      <c r="BU20" s="17"/>
      <c r="BV20" s="17"/>
      <c r="BW20" s="17"/>
      <c r="BX20" s="17"/>
      <c r="BY20" s="17"/>
      <c r="BZ20" s="17"/>
      <c r="CA20" s="17">
        <v>0.2</v>
      </c>
      <c r="CB20" s="17">
        <v>33.4</v>
      </c>
      <c r="CC20" s="17">
        <v>25.5</v>
      </c>
      <c r="CD20" s="17">
        <v>-0.1</v>
      </c>
      <c r="CE20" s="17">
        <v>4.4000000000000004</v>
      </c>
      <c r="CF20" s="17">
        <v>-2</v>
      </c>
      <c r="CG20" s="17"/>
      <c r="CH20" s="17"/>
      <c r="CI20" s="17"/>
      <c r="CJ20" s="17"/>
      <c r="CK20" s="17">
        <v>10.8</v>
      </c>
      <c r="CL20" s="17">
        <v>-44.5</v>
      </c>
      <c r="CM20" s="17"/>
      <c r="CN20" s="17"/>
      <c r="CO20" s="17"/>
      <c r="CP20" s="17"/>
      <c r="CQ20" s="17"/>
      <c r="CR20" s="17">
        <v>0</v>
      </c>
      <c r="CS20" s="17"/>
      <c r="CT20" s="17"/>
      <c r="CU20" s="17">
        <v>3.8</v>
      </c>
      <c r="CV20" s="17">
        <v>0</v>
      </c>
      <c r="CW20" s="17">
        <v>0</v>
      </c>
      <c r="CX20" s="17"/>
      <c r="CY20" s="17"/>
      <c r="CZ20" s="17">
        <v>-0.1</v>
      </c>
      <c r="DA20" s="17">
        <v>0</v>
      </c>
      <c r="DB20" s="17"/>
      <c r="DC20" s="17">
        <v>0.2</v>
      </c>
      <c r="DD20" s="17">
        <v>1.3</v>
      </c>
      <c r="DE20" s="17">
        <v>2.7</v>
      </c>
      <c r="DF20" s="17">
        <v>-1.5</v>
      </c>
      <c r="DG20" s="17">
        <v>0.1</v>
      </c>
      <c r="DH20" s="17">
        <v>0.6</v>
      </c>
      <c r="DI20" s="17">
        <v>0</v>
      </c>
      <c r="DJ20" s="17">
        <v>0</v>
      </c>
      <c r="DK20" s="17">
        <v>0</v>
      </c>
      <c r="DL20" s="17">
        <v>-1.8</v>
      </c>
      <c r="DM20" s="17">
        <v>5.9</v>
      </c>
      <c r="DN20" s="17">
        <v>1.6</v>
      </c>
      <c r="DO20" s="17">
        <v>0.5</v>
      </c>
      <c r="DP20" s="17">
        <v>0.74</v>
      </c>
      <c r="DQ20" s="17">
        <v>0.3</v>
      </c>
      <c r="DR20" s="17">
        <v>0.2</v>
      </c>
      <c r="DS20" s="17">
        <v>0.1</v>
      </c>
      <c r="DT20" s="17">
        <v>0.4</v>
      </c>
      <c r="DU20" s="17">
        <v>0.3</v>
      </c>
      <c r="DV20" s="17"/>
      <c r="DW20" s="17">
        <v>-4.7</v>
      </c>
      <c r="DX20" s="17">
        <v>0.8</v>
      </c>
      <c r="DY20" s="17">
        <v>2.9</v>
      </c>
      <c r="DZ20" s="17">
        <v>2.2999999999999998</v>
      </c>
      <c r="EA20" s="17">
        <v>1.3</v>
      </c>
      <c r="EB20" s="17">
        <v>0.8</v>
      </c>
      <c r="EC20" s="17">
        <v>4</v>
      </c>
      <c r="ED20" s="17">
        <v>0.4</v>
      </c>
      <c r="EE20" s="17">
        <v>-7.1</v>
      </c>
      <c r="EF20" s="17">
        <v>-7.2</v>
      </c>
      <c r="EG20" s="17">
        <v>0</v>
      </c>
      <c r="EH20" s="17">
        <v>0</v>
      </c>
      <c r="EI20" s="17">
        <v>2.6</v>
      </c>
      <c r="EJ20" s="17">
        <v>-0.1</v>
      </c>
      <c r="EK20" s="17">
        <v>0.9</v>
      </c>
      <c r="EL20" s="17">
        <v>0.2</v>
      </c>
      <c r="EM20" s="17">
        <v>0.2</v>
      </c>
      <c r="EN20" s="17">
        <v>0.2</v>
      </c>
      <c r="EO20" s="17"/>
      <c r="EP20" s="17">
        <v>0</v>
      </c>
      <c r="EQ20" s="17">
        <v>0</v>
      </c>
      <c r="ER20" s="17">
        <v>-0.2</v>
      </c>
      <c r="ES20" s="17">
        <v>4.5</v>
      </c>
      <c r="ET20" s="17">
        <v>3.3</v>
      </c>
      <c r="EU20" s="17">
        <v>0</v>
      </c>
      <c r="EV20" s="17">
        <v>0</v>
      </c>
      <c r="EW20" s="17">
        <v>0.4</v>
      </c>
      <c r="EX20" s="17">
        <v>1.6</v>
      </c>
      <c r="EY20" s="17"/>
      <c r="EZ20" s="17">
        <v>12.2</v>
      </c>
      <c r="FA20" s="17">
        <v>13.9</v>
      </c>
      <c r="FB20" s="17">
        <v>1.2</v>
      </c>
      <c r="FC20" s="17">
        <v>2.1</v>
      </c>
      <c r="FD20" s="17">
        <v>0</v>
      </c>
      <c r="FE20" s="17">
        <v>0</v>
      </c>
      <c r="FF20" s="17">
        <v>2.9</v>
      </c>
      <c r="FG20" s="17">
        <v>90.44</v>
      </c>
      <c r="FH20" s="15"/>
      <c r="FI20" s="17">
        <v>2.5344199999999999</v>
      </c>
      <c r="FJ20" s="17">
        <v>0.84899999999999998</v>
      </c>
      <c r="FK20" s="17"/>
      <c r="FL20" s="17">
        <v>1.8</v>
      </c>
      <c r="FM20" s="17"/>
      <c r="FN20" s="17">
        <v>2.6552600000000002</v>
      </c>
      <c r="FO20" s="17">
        <v>0.8</v>
      </c>
      <c r="FP20" s="17">
        <v>1.7</v>
      </c>
      <c r="FQ20" s="17">
        <v>10.33868</v>
      </c>
    </row>
    <row r="21" spans="1:173" ht="24" customHeight="1" x14ac:dyDescent="0.3">
      <c r="A21" s="16" t="s">
        <v>41</v>
      </c>
      <c r="B21" s="16" t="s">
        <v>699</v>
      </c>
      <c r="C21" s="17">
        <v>0.2</v>
      </c>
      <c r="D21" s="17">
        <v>0.1</v>
      </c>
      <c r="E21" s="17">
        <v>32.799999999999997</v>
      </c>
      <c r="F21" s="17">
        <v>32.5</v>
      </c>
      <c r="G21" s="17"/>
      <c r="H21" s="17"/>
      <c r="I21" s="17">
        <v>-23.2</v>
      </c>
      <c r="J21" s="17">
        <v>0.2</v>
      </c>
      <c r="K21" s="17"/>
      <c r="L21" s="17"/>
      <c r="M21" s="17">
        <v>-32.700000000000003</v>
      </c>
      <c r="N21" s="17">
        <v>0.8</v>
      </c>
      <c r="O21" s="17">
        <v>-26.8</v>
      </c>
      <c r="P21" s="17">
        <v>13.4</v>
      </c>
      <c r="Q21" s="17">
        <v>18.2</v>
      </c>
      <c r="R21" s="17">
        <v>17.3</v>
      </c>
      <c r="S21" s="17">
        <v>49.2</v>
      </c>
      <c r="T21" s="17">
        <v>0.1</v>
      </c>
      <c r="U21" s="17"/>
      <c r="V21" s="17"/>
      <c r="W21" s="17"/>
      <c r="X21" s="17"/>
      <c r="Y21" s="17">
        <v>4.8</v>
      </c>
      <c r="Z21" s="17">
        <v>1.1000000000000001</v>
      </c>
      <c r="AA21" s="17"/>
      <c r="AB21" s="17">
        <v>-3.1</v>
      </c>
      <c r="AC21" s="17">
        <v>3</v>
      </c>
      <c r="AD21" s="17">
        <v>5.0999999999999996</v>
      </c>
      <c r="AE21" s="17">
        <v>1.9</v>
      </c>
      <c r="AF21" s="17"/>
      <c r="AG21" s="17"/>
      <c r="AH21" s="17"/>
      <c r="AI21" s="17">
        <v>3.4</v>
      </c>
      <c r="AJ21" s="17">
        <v>14</v>
      </c>
      <c r="AK21" s="17"/>
      <c r="AL21" s="17"/>
      <c r="AM21" s="17"/>
      <c r="AN21" s="17">
        <v>-1</v>
      </c>
      <c r="AO21" s="17">
        <v>47.4</v>
      </c>
      <c r="AP21" s="17">
        <v>10</v>
      </c>
      <c r="AQ21" s="17">
        <v>11.6</v>
      </c>
      <c r="AR21" s="17">
        <v>3.2</v>
      </c>
      <c r="AS21" s="17">
        <v>0.2</v>
      </c>
      <c r="AT21" s="17">
        <v>2.4</v>
      </c>
      <c r="AU21" s="17">
        <v>0.9</v>
      </c>
      <c r="AV21" s="17">
        <v>0</v>
      </c>
      <c r="AW21" s="17">
        <v>-15</v>
      </c>
      <c r="AX21" s="17">
        <v>-45.8</v>
      </c>
      <c r="AY21" s="17">
        <v>7.2</v>
      </c>
      <c r="AZ21" s="17"/>
      <c r="BA21" s="17"/>
      <c r="BB21" s="17">
        <v>-2.2999999999999998</v>
      </c>
      <c r="BC21" s="17">
        <v>0</v>
      </c>
      <c r="BD21" s="17">
        <v>1.2</v>
      </c>
      <c r="BE21" s="17">
        <v>-0.1</v>
      </c>
      <c r="BF21" s="17">
        <v>-10.7</v>
      </c>
      <c r="BG21" s="17">
        <v>3.8</v>
      </c>
      <c r="BH21" s="17">
        <v>0</v>
      </c>
      <c r="BI21" s="17"/>
      <c r="BJ21" s="17"/>
      <c r="BK21" s="17"/>
      <c r="BL21" s="17"/>
      <c r="BM21" s="17"/>
      <c r="BN21" s="17">
        <v>8.1</v>
      </c>
      <c r="BO21" s="17">
        <v>-37.5</v>
      </c>
      <c r="BP21" s="17">
        <v>-38.799999999999997</v>
      </c>
      <c r="BQ21" s="17">
        <v>-34.4</v>
      </c>
      <c r="BR21" s="17">
        <v>-39.6</v>
      </c>
      <c r="BS21" s="17"/>
      <c r="BT21" s="17"/>
      <c r="BU21" s="17"/>
      <c r="BV21" s="17"/>
      <c r="BW21" s="17"/>
      <c r="BX21" s="17"/>
      <c r="BY21" s="17"/>
      <c r="BZ21" s="17"/>
      <c r="CA21" s="17">
        <v>0.2</v>
      </c>
      <c r="CB21" s="17">
        <v>32.700000000000003</v>
      </c>
      <c r="CC21" s="17">
        <v>24.8</v>
      </c>
      <c r="CD21" s="17">
        <v>-0.8</v>
      </c>
      <c r="CE21" s="17">
        <v>4.4000000000000004</v>
      </c>
      <c r="CF21" s="17">
        <v>-2</v>
      </c>
      <c r="CG21" s="17"/>
      <c r="CH21" s="17"/>
      <c r="CI21" s="17"/>
      <c r="CJ21" s="17"/>
      <c r="CK21" s="17">
        <v>10.7</v>
      </c>
      <c r="CL21" s="17">
        <v>-44.4</v>
      </c>
      <c r="CM21" s="17"/>
      <c r="CN21" s="17"/>
      <c r="CO21" s="17"/>
      <c r="CP21" s="17"/>
      <c r="CQ21" s="17"/>
      <c r="CR21" s="17">
        <v>0</v>
      </c>
      <c r="CS21" s="17"/>
      <c r="CT21" s="17"/>
      <c r="CU21" s="17">
        <v>4.3</v>
      </c>
      <c r="CV21" s="17">
        <v>0</v>
      </c>
      <c r="CW21" s="17">
        <v>0</v>
      </c>
      <c r="CX21" s="17"/>
      <c r="CY21" s="17"/>
      <c r="CZ21" s="17">
        <v>-0.1</v>
      </c>
      <c r="DA21" s="17">
        <v>0</v>
      </c>
      <c r="DB21" s="17"/>
      <c r="DC21" s="17">
        <v>0.1</v>
      </c>
      <c r="DD21" s="17">
        <v>1.3</v>
      </c>
      <c r="DE21" s="17">
        <v>2.7</v>
      </c>
      <c r="DF21" s="17">
        <v>-1.3</v>
      </c>
      <c r="DG21" s="17">
        <v>0.1</v>
      </c>
      <c r="DH21" s="17">
        <v>0.6</v>
      </c>
      <c r="DI21" s="17">
        <v>0</v>
      </c>
      <c r="DJ21" s="17">
        <v>0</v>
      </c>
      <c r="DK21" s="17">
        <v>0</v>
      </c>
      <c r="DL21" s="17">
        <v>-2.2999999999999998</v>
      </c>
      <c r="DM21" s="17">
        <v>5.0999999999999996</v>
      </c>
      <c r="DN21" s="17">
        <v>1.6</v>
      </c>
      <c r="DO21" s="17">
        <v>0.5</v>
      </c>
      <c r="DP21" s="17">
        <v>0.74</v>
      </c>
      <c r="DQ21" s="17">
        <v>0.3</v>
      </c>
      <c r="DR21" s="17">
        <v>0.4</v>
      </c>
      <c r="DS21" s="17">
        <v>0.1</v>
      </c>
      <c r="DT21" s="17">
        <v>0.4</v>
      </c>
      <c r="DU21" s="17">
        <v>0.3</v>
      </c>
      <c r="DV21" s="17"/>
      <c r="DW21" s="17">
        <v>-4.7</v>
      </c>
      <c r="DX21" s="17">
        <v>0.8</v>
      </c>
      <c r="DY21" s="17">
        <v>2.8</v>
      </c>
      <c r="DZ21" s="17">
        <v>2.2999999999999998</v>
      </c>
      <c r="EA21" s="17">
        <v>1.3</v>
      </c>
      <c r="EB21" s="17">
        <v>0.8</v>
      </c>
      <c r="EC21" s="17">
        <v>4</v>
      </c>
      <c r="ED21" s="17">
        <v>0.4</v>
      </c>
      <c r="EE21" s="17">
        <v>-9.5</v>
      </c>
      <c r="EF21" s="17">
        <v>-10.1</v>
      </c>
      <c r="EG21" s="17">
        <v>0</v>
      </c>
      <c r="EH21" s="17">
        <v>0</v>
      </c>
      <c r="EI21" s="17">
        <v>2.6</v>
      </c>
      <c r="EJ21" s="17">
        <v>-0.1</v>
      </c>
      <c r="EK21" s="17">
        <v>0.9</v>
      </c>
      <c r="EL21" s="17">
        <v>0.2</v>
      </c>
      <c r="EM21" s="17">
        <v>0</v>
      </c>
      <c r="EN21" s="17">
        <v>0.2</v>
      </c>
      <c r="EO21" s="17"/>
      <c r="EP21" s="17">
        <v>0</v>
      </c>
      <c r="EQ21" s="17">
        <v>0</v>
      </c>
      <c r="ER21" s="17">
        <v>-0.2</v>
      </c>
      <c r="ES21" s="17">
        <v>4.5999999999999996</v>
      </c>
      <c r="ET21" s="17">
        <v>3.4</v>
      </c>
      <c r="EU21" s="17">
        <v>0</v>
      </c>
      <c r="EV21" s="17">
        <v>0</v>
      </c>
      <c r="EW21" s="17">
        <v>0.4</v>
      </c>
      <c r="EX21" s="17">
        <v>1.6</v>
      </c>
      <c r="EY21" s="17"/>
      <c r="EZ21" s="17">
        <v>13.4</v>
      </c>
      <c r="FA21" s="17">
        <v>15.1</v>
      </c>
      <c r="FB21" s="17">
        <v>1.2</v>
      </c>
      <c r="FC21" s="17">
        <v>2.2999999999999998</v>
      </c>
      <c r="FD21" s="17">
        <v>0</v>
      </c>
      <c r="FE21" s="17">
        <v>0</v>
      </c>
      <c r="FF21" s="17">
        <v>2.4</v>
      </c>
      <c r="FG21" s="17">
        <v>59.64</v>
      </c>
      <c r="FH21" s="15"/>
      <c r="FI21" s="17">
        <v>2.8744800000000001</v>
      </c>
      <c r="FJ21" s="17">
        <v>0.877</v>
      </c>
      <c r="FK21" s="17"/>
      <c r="FL21" s="17">
        <v>1.8</v>
      </c>
      <c r="FM21" s="17"/>
      <c r="FN21" s="17">
        <v>2.6679499999999998</v>
      </c>
      <c r="FO21" s="17">
        <v>0.9</v>
      </c>
      <c r="FP21" s="17">
        <v>1.6</v>
      </c>
      <c r="FQ21" s="17">
        <v>10.719429999999999</v>
      </c>
    </row>
    <row r="22" spans="1:173" ht="24" customHeight="1" x14ac:dyDescent="0.3">
      <c r="A22" s="16" t="s">
        <v>41</v>
      </c>
      <c r="B22" s="16" t="s">
        <v>700</v>
      </c>
      <c r="C22" s="17">
        <v>0.2</v>
      </c>
      <c r="D22" s="17">
        <v>0.1</v>
      </c>
      <c r="E22" s="17">
        <v>49.6</v>
      </c>
      <c r="F22" s="17">
        <v>36.1</v>
      </c>
      <c r="G22" s="17"/>
      <c r="H22" s="17"/>
      <c r="I22" s="17">
        <v>-20.100000000000001</v>
      </c>
      <c r="J22" s="17">
        <v>13.5</v>
      </c>
      <c r="K22" s="17"/>
      <c r="L22" s="17"/>
      <c r="M22" s="17">
        <v>-25.8</v>
      </c>
      <c r="N22" s="17">
        <v>8.1999999999999993</v>
      </c>
      <c r="O22" s="17">
        <v>-19.5</v>
      </c>
      <c r="P22" s="17">
        <v>20.7</v>
      </c>
      <c r="Q22" s="17">
        <v>24.3</v>
      </c>
      <c r="R22" s="17">
        <v>21.7</v>
      </c>
      <c r="S22" s="17">
        <v>55.7</v>
      </c>
      <c r="T22" s="17">
        <v>0</v>
      </c>
      <c r="U22" s="17"/>
      <c r="V22" s="17"/>
      <c r="W22" s="17"/>
      <c r="X22" s="17"/>
      <c r="Y22" s="17">
        <v>8.5</v>
      </c>
      <c r="Z22" s="17">
        <v>1.3</v>
      </c>
      <c r="AA22" s="17"/>
      <c r="AB22" s="17">
        <v>-3</v>
      </c>
      <c r="AC22" s="17">
        <v>3</v>
      </c>
      <c r="AD22" s="17">
        <v>4.0999999999999996</v>
      </c>
      <c r="AE22" s="17">
        <v>1.9</v>
      </c>
      <c r="AF22" s="17"/>
      <c r="AG22" s="17"/>
      <c r="AH22" s="17"/>
      <c r="AI22" s="17">
        <v>4.7</v>
      </c>
      <c r="AJ22" s="17">
        <v>15.5</v>
      </c>
      <c r="AK22" s="17"/>
      <c r="AL22" s="17"/>
      <c r="AM22" s="17"/>
      <c r="AN22" s="17">
        <v>-1</v>
      </c>
      <c r="AO22" s="17">
        <v>49.4</v>
      </c>
      <c r="AP22" s="17">
        <v>9.9</v>
      </c>
      <c r="AQ22" s="17">
        <v>11.3</v>
      </c>
      <c r="AR22" s="17">
        <v>3.4</v>
      </c>
      <c r="AS22" s="17">
        <v>-0.3</v>
      </c>
      <c r="AT22" s="17">
        <v>2.4</v>
      </c>
      <c r="AU22" s="17">
        <v>1</v>
      </c>
      <c r="AV22" s="17">
        <v>0</v>
      </c>
      <c r="AW22" s="17">
        <v>-6.8</v>
      </c>
      <c r="AX22" s="17">
        <v>-37.799999999999997</v>
      </c>
      <c r="AY22" s="17">
        <v>10.4</v>
      </c>
      <c r="AZ22" s="17"/>
      <c r="BA22" s="17"/>
      <c r="BB22" s="17">
        <v>-2.6</v>
      </c>
      <c r="BC22" s="17">
        <v>0</v>
      </c>
      <c r="BD22" s="17">
        <v>1.1000000000000001</v>
      </c>
      <c r="BE22" s="17">
        <v>-0.1</v>
      </c>
      <c r="BF22" s="17">
        <v>-9.1</v>
      </c>
      <c r="BG22" s="17">
        <v>6</v>
      </c>
      <c r="BH22" s="17">
        <v>0</v>
      </c>
      <c r="BI22" s="17"/>
      <c r="BJ22" s="17"/>
      <c r="BK22" s="17"/>
      <c r="BL22" s="17"/>
      <c r="BM22" s="17"/>
      <c r="BN22" s="17">
        <v>9.9</v>
      </c>
      <c r="BO22" s="17">
        <v>-30.1</v>
      </c>
      <c r="BP22" s="17">
        <v>-31.2</v>
      </c>
      <c r="BQ22" s="17">
        <v>-26.7</v>
      </c>
      <c r="BR22" s="17">
        <v>-29.2</v>
      </c>
      <c r="BS22" s="17"/>
      <c r="BT22" s="17"/>
      <c r="BU22" s="17"/>
      <c r="BV22" s="17"/>
      <c r="BW22" s="17"/>
      <c r="BX22" s="17"/>
      <c r="BY22" s="17"/>
      <c r="BZ22" s="17"/>
      <c r="CA22" s="17">
        <v>0.2</v>
      </c>
      <c r="CB22" s="17">
        <v>34.9</v>
      </c>
      <c r="CC22" s="17">
        <v>23.8</v>
      </c>
      <c r="CD22" s="17">
        <v>-0.8</v>
      </c>
      <c r="CE22" s="17">
        <v>4.7</v>
      </c>
      <c r="CF22" s="17">
        <v>-2</v>
      </c>
      <c r="CG22" s="17"/>
      <c r="CH22" s="17"/>
      <c r="CI22" s="17"/>
      <c r="CJ22" s="17"/>
      <c r="CK22" s="17">
        <v>17</v>
      </c>
      <c r="CL22" s="17">
        <v>-35.200000000000003</v>
      </c>
      <c r="CM22" s="17"/>
      <c r="CN22" s="17"/>
      <c r="CO22" s="17"/>
      <c r="CP22" s="17"/>
      <c r="CQ22" s="17"/>
      <c r="CR22" s="17">
        <v>0</v>
      </c>
      <c r="CS22" s="17"/>
      <c r="CT22" s="17"/>
      <c r="CU22" s="17">
        <v>5</v>
      </c>
      <c r="CV22" s="17">
        <v>2.4</v>
      </c>
      <c r="CW22" s="17">
        <v>0</v>
      </c>
      <c r="CX22" s="17"/>
      <c r="CY22" s="17"/>
      <c r="CZ22" s="17">
        <v>0</v>
      </c>
      <c r="DA22" s="17">
        <v>0</v>
      </c>
      <c r="DB22" s="17"/>
      <c r="DC22" s="17">
        <v>0.1</v>
      </c>
      <c r="DD22" s="17">
        <v>1.2</v>
      </c>
      <c r="DE22" s="17">
        <v>2.7</v>
      </c>
      <c r="DF22" s="17">
        <v>-1.2</v>
      </c>
      <c r="DG22" s="17">
        <v>0.1</v>
      </c>
      <c r="DH22" s="17">
        <v>0.6</v>
      </c>
      <c r="DI22" s="17">
        <v>0</v>
      </c>
      <c r="DJ22" s="17">
        <v>-0.1</v>
      </c>
      <c r="DK22" s="17">
        <v>0</v>
      </c>
      <c r="DL22" s="17">
        <v>-1.9</v>
      </c>
      <c r="DM22" s="17">
        <v>6</v>
      </c>
      <c r="DN22" s="17">
        <v>1.6</v>
      </c>
      <c r="DO22" s="17">
        <v>0.5</v>
      </c>
      <c r="DP22" s="17">
        <v>0.74</v>
      </c>
      <c r="DQ22" s="17">
        <v>0.3</v>
      </c>
      <c r="DR22" s="17">
        <v>0.2</v>
      </c>
      <c r="DS22" s="17">
        <v>0.3</v>
      </c>
      <c r="DT22" s="17">
        <v>0.3</v>
      </c>
      <c r="DU22" s="17">
        <v>0.3</v>
      </c>
      <c r="DV22" s="17"/>
      <c r="DW22" s="17">
        <v>-4.9000000000000004</v>
      </c>
      <c r="DX22" s="17">
        <v>0.7</v>
      </c>
      <c r="DY22" s="17">
        <v>3.1</v>
      </c>
      <c r="DZ22" s="17">
        <v>2.4</v>
      </c>
      <c r="EA22" s="17">
        <v>1.5</v>
      </c>
      <c r="EB22" s="17">
        <v>0.8</v>
      </c>
      <c r="EC22" s="17">
        <v>4</v>
      </c>
      <c r="ED22" s="17">
        <v>0.3</v>
      </c>
      <c r="EE22" s="17">
        <v>-6.2</v>
      </c>
      <c r="EF22" s="17">
        <v>-6.6</v>
      </c>
      <c r="EG22" s="17">
        <v>0</v>
      </c>
      <c r="EH22" s="17">
        <v>0</v>
      </c>
      <c r="EI22" s="17">
        <v>2.6</v>
      </c>
      <c r="EJ22" s="17">
        <v>-0.1</v>
      </c>
      <c r="EK22" s="17">
        <v>0.7</v>
      </c>
      <c r="EL22" s="17">
        <v>0</v>
      </c>
      <c r="EM22" s="17">
        <v>0</v>
      </c>
      <c r="EN22" s="17">
        <v>0</v>
      </c>
      <c r="EO22" s="17"/>
      <c r="EP22" s="17">
        <v>0</v>
      </c>
      <c r="EQ22" s="17">
        <v>-0.5</v>
      </c>
      <c r="ER22" s="17">
        <v>-0.2</v>
      </c>
      <c r="ES22" s="17">
        <v>4.5999999999999996</v>
      </c>
      <c r="ET22" s="17">
        <v>3.4</v>
      </c>
      <c r="EU22" s="17">
        <v>0</v>
      </c>
      <c r="EV22" s="17">
        <v>0</v>
      </c>
      <c r="EW22" s="17">
        <v>0.4</v>
      </c>
      <c r="EX22" s="17">
        <v>1.8</v>
      </c>
      <c r="EY22" s="17"/>
      <c r="EZ22" s="17">
        <v>14.7</v>
      </c>
      <c r="FA22" s="17">
        <v>16.399999999999999</v>
      </c>
      <c r="FB22" s="17">
        <v>1.2</v>
      </c>
      <c r="FC22" s="17">
        <v>1.8</v>
      </c>
      <c r="FD22" s="17">
        <v>0</v>
      </c>
      <c r="FE22" s="17">
        <v>0</v>
      </c>
      <c r="FF22" s="17">
        <v>2.2000000000000002</v>
      </c>
      <c r="FG22" s="17">
        <v>236.44</v>
      </c>
      <c r="FH22" s="15"/>
      <c r="FI22" s="17">
        <v>2.6871399999999999</v>
      </c>
      <c r="FJ22" s="17">
        <v>0.66</v>
      </c>
      <c r="FK22" s="17"/>
      <c r="FL22" s="17">
        <v>1.8</v>
      </c>
      <c r="FM22" s="17"/>
      <c r="FN22" s="17">
        <v>2.67171</v>
      </c>
      <c r="FO22" s="17">
        <v>1.6</v>
      </c>
      <c r="FP22" s="17">
        <v>1.9</v>
      </c>
      <c r="FQ22" s="17">
        <v>11.318849999999999</v>
      </c>
    </row>
    <row r="23" spans="1:173" ht="24" customHeight="1" x14ac:dyDescent="0.3">
      <c r="A23" s="16" t="s">
        <v>41</v>
      </c>
      <c r="B23" s="16" t="s">
        <v>701</v>
      </c>
      <c r="C23" s="17">
        <v>0.2</v>
      </c>
      <c r="D23" s="17">
        <v>0</v>
      </c>
      <c r="E23" s="17">
        <v>46.8</v>
      </c>
      <c r="F23" s="17">
        <v>35.5</v>
      </c>
      <c r="G23" s="17"/>
      <c r="H23" s="17"/>
      <c r="I23" s="17">
        <v>-22.5</v>
      </c>
      <c r="J23" s="17">
        <v>-0.9</v>
      </c>
      <c r="K23" s="17"/>
      <c r="L23" s="17"/>
      <c r="M23" s="17">
        <v>-32.700000000000003</v>
      </c>
      <c r="N23" s="17">
        <v>13.4</v>
      </c>
      <c r="O23" s="17">
        <v>-14.9</v>
      </c>
      <c r="P23" s="17">
        <v>13.4</v>
      </c>
      <c r="Q23" s="17">
        <v>20.100000000000001</v>
      </c>
      <c r="R23" s="17">
        <v>18.3</v>
      </c>
      <c r="S23" s="17">
        <v>44.4</v>
      </c>
      <c r="T23" s="17">
        <v>0.6</v>
      </c>
      <c r="U23" s="17"/>
      <c r="V23" s="17"/>
      <c r="W23" s="17"/>
      <c r="X23" s="17"/>
      <c r="Y23" s="17">
        <v>3.4</v>
      </c>
      <c r="Z23" s="17">
        <v>0.9</v>
      </c>
      <c r="AA23" s="17"/>
      <c r="AB23" s="17">
        <v>-3</v>
      </c>
      <c r="AC23" s="17">
        <v>2.8</v>
      </c>
      <c r="AD23" s="17">
        <v>3.6</v>
      </c>
      <c r="AE23" s="17">
        <v>1.6</v>
      </c>
      <c r="AF23" s="17"/>
      <c r="AG23" s="17"/>
      <c r="AH23" s="17"/>
      <c r="AI23" s="17">
        <v>5</v>
      </c>
      <c r="AJ23" s="17">
        <v>15.1</v>
      </c>
      <c r="AK23" s="17"/>
      <c r="AL23" s="17"/>
      <c r="AM23" s="17"/>
      <c r="AN23" s="17">
        <v>-1.1000000000000001</v>
      </c>
      <c r="AO23" s="17">
        <v>47.5</v>
      </c>
      <c r="AP23" s="17">
        <v>9.4</v>
      </c>
      <c r="AQ23" s="17">
        <v>11.5</v>
      </c>
      <c r="AR23" s="17">
        <v>3.1</v>
      </c>
      <c r="AS23" s="17">
        <v>-0.3</v>
      </c>
      <c r="AT23" s="17">
        <v>2.4</v>
      </c>
      <c r="AU23" s="17">
        <v>1.1000000000000001</v>
      </c>
      <c r="AV23" s="17">
        <v>0</v>
      </c>
      <c r="AW23" s="17">
        <v>-14.3</v>
      </c>
      <c r="AX23" s="17">
        <v>-45.1</v>
      </c>
      <c r="AY23" s="17">
        <v>11.2</v>
      </c>
      <c r="AZ23" s="17"/>
      <c r="BA23" s="17"/>
      <c r="BB23" s="17">
        <v>3</v>
      </c>
      <c r="BC23" s="17">
        <v>0</v>
      </c>
      <c r="BD23" s="17">
        <v>1.1000000000000001</v>
      </c>
      <c r="BE23" s="17">
        <v>-0.1</v>
      </c>
      <c r="BF23" s="17">
        <v>-3.8</v>
      </c>
      <c r="BG23" s="17">
        <v>4.5</v>
      </c>
      <c r="BH23" s="17">
        <v>0</v>
      </c>
      <c r="BI23" s="17"/>
      <c r="BJ23" s="17"/>
      <c r="BK23" s="17"/>
      <c r="BL23" s="17"/>
      <c r="BM23" s="17"/>
      <c r="BN23" s="17">
        <v>4.5999999999999996</v>
      </c>
      <c r="BO23" s="17">
        <v>-36.4</v>
      </c>
      <c r="BP23" s="17">
        <v>-37.700000000000003</v>
      </c>
      <c r="BQ23" s="17">
        <v>-32.5</v>
      </c>
      <c r="BR23" s="17">
        <v>-34</v>
      </c>
      <c r="BS23" s="17"/>
      <c r="BT23" s="17"/>
      <c r="BU23" s="17"/>
      <c r="BV23" s="17"/>
      <c r="BW23" s="17"/>
      <c r="BX23" s="17"/>
      <c r="BY23" s="17"/>
      <c r="BZ23" s="17"/>
      <c r="CA23" s="17">
        <v>0.2</v>
      </c>
      <c r="CB23" s="17">
        <v>27.8</v>
      </c>
      <c r="CC23" s="17">
        <v>25.6</v>
      </c>
      <c r="CD23" s="17">
        <v>-1.9</v>
      </c>
      <c r="CE23" s="17">
        <v>4.4000000000000004</v>
      </c>
      <c r="CF23" s="17">
        <v>-2.1</v>
      </c>
      <c r="CG23" s="17"/>
      <c r="CH23" s="17"/>
      <c r="CI23" s="17"/>
      <c r="CJ23" s="17"/>
      <c r="CK23" s="17">
        <v>11.1</v>
      </c>
      <c r="CL23" s="17">
        <v>-43.9</v>
      </c>
      <c r="CM23" s="17"/>
      <c r="CN23" s="17"/>
      <c r="CO23" s="17"/>
      <c r="CP23" s="17"/>
      <c r="CQ23" s="17"/>
      <c r="CR23" s="17">
        <v>0</v>
      </c>
      <c r="CS23" s="17"/>
      <c r="CT23" s="17"/>
      <c r="CU23" s="17">
        <v>4.7</v>
      </c>
      <c r="CV23" s="17">
        <v>0.1</v>
      </c>
      <c r="CW23" s="17">
        <v>0</v>
      </c>
      <c r="CX23" s="17"/>
      <c r="CY23" s="17"/>
      <c r="CZ23" s="17">
        <v>-0.1</v>
      </c>
      <c r="DA23" s="17">
        <v>0</v>
      </c>
      <c r="DB23" s="17"/>
      <c r="DC23" s="17">
        <v>0.1</v>
      </c>
      <c r="DD23" s="17">
        <v>1.1000000000000001</v>
      </c>
      <c r="DE23" s="17">
        <v>2.5</v>
      </c>
      <c r="DF23" s="17">
        <v>-1.2</v>
      </c>
      <c r="DG23" s="17">
        <v>0.3</v>
      </c>
      <c r="DH23" s="17">
        <v>0.7</v>
      </c>
      <c r="DI23" s="17">
        <v>0</v>
      </c>
      <c r="DJ23" s="17">
        <v>-0.4</v>
      </c>
      <c r="DK23" s="17">
        <v>-0.5</v>
      </c>
      <c r="DL23" s="17">
        <v>-2.9</v>
      </c>
      <c r="DM23" s="17">
        <v>2.9</v>
      </c>
      <c r="DN23" s="17">
        <v>1.6</v>
      </c>
      <c r="DO23" s="17">
        <v>0.5</v>
      </c>
      <c r="DP23" s="17">
        <v>0.74</v>
      </c>
      <c r="DQ23" s="17">
        <v>0.3</v>
      </c>
      <c r="DR23" s="17">
        <v>-0.9</v>
      </c>
      <c r="DS23" s="17">
        <v>0.3</v>
      </c>
      <c r="DT23" s="17">
        <v>0.3</v>
      </c>
      <c r="DU23" s="17">
        <v>0.3</v>
      </c>
      <c r="DV23" s="17"/>
      <c r="DW23" s="17">
        <v>-4.5999999999999996</v>
      </c>
      <c r="DX23" s="17">
        <v>0.9</v>
      </c>
      <c r="DY23" s="17">
        <v>2.8</v>
      </c>
      <c r="DZ23" s="17">
        <v>2.5</v>
      </c>
      <c r="EA23" s="17">
        <v>1.5</v>
      </c>
      <c r="EB23" s="17">
        <v>0.8</v>
      </c>
      <c r="EC23" s="17">
        <v>4</v>
      </c>
      <c r="ED23" s="17">
        <v>0</v>
      </c>
      <c r="EE23" s="17">
        <v>-7.3</v>
      </c>
      <c r="EF23" s="17">
        <v>-7.9</v>
      </c>
      <c r="EG23" s="17">
        <v>0</v>
      </c>
      <c r="EH23" s="17">
        <v>0</v>
      </c>
      <c r="EI23" s="17">
        <v>2.6</v>
      </c>
      <c r="EJ23" s="17">
        <v>-0.1</v>
      </c>
      <c r="EK23" s="17">
        <v>0.7</v>
      </c>
      <c r="EL23" s="17">
        <v>0</v>
      </c>
      <c r="EM23" s="17">
        <v>0</v>
      </c>
      <c r="EN23" s="17">
        <v>0</v>
      </c>
      <c r="EO23" s="17"/>
      <c r="EP23" s="17">
        <v>0</v>
      </c>
      <c r="EQ23" s="17">
        <v>0.4</v>
      </c>
      <c r="ER23" s="17">
        <v>-0.2</v>
      </c>
      <c r="ES23" s="17">
        <v>4.7</v>
      </c>
      <c r="ET23" s="17">
        <v>3.4</v>
      </c>
      <c r="EU23" s="17">
        <v>0.5</v>
      </c>
      <c r="EV23" s="17">
        <v>0</v>
      </c>
      <c r="EW23" s="17">
        <v>0.4</v>
      </c>
      <c r="EX23" s="17">
        <v>1.8</v>
      </c>
      <c r="EY23" s="17"/>
      <c r="EZ23" s="17">
        <v>11.2</v>
      </c>
      <c r="FA23" s="17">
        <v>12.8</v>
      </c>
      <c r="FB23" s="17">
        <v>1.2</v>
      </c>
      <c r="FC23" s="17">
        <v>1.5</v>
      </c>
      <c r="FD23" s="17">
        <v>0</v>
      </c>
      <c r="FE23" s="17">
        <v>0</v>
      </c>
      <c r="FF23" s="17">
        <v>2.8</v>
      </c>
      <c r="FG23" s="17">
        <v>113.24</v>
      </c>
      <c r="FH23" s="15"/>
      <c r="FI23" s="17">
        <v>2.7192599999999998</v>
      </c>
      <c r="FJ23" s="17">
        <v>0.378</v>
      </c>
      <c r="FK23" s="17"/>
      <c r="FL23" s="17">
        <v>1.6</v>
      </c>
      <c r="FM23" s="17"/>
      <c r="FN23" s="17">
        <v>2.6852800000000001</v>
      </c>
      <c r="FO23" s="17">
        <v>1.4</v>
      </c>
      <c r="FP23" s="17">
        <v>2</v>
      </c>
      <c r="FQ23" s="17">
        <v>10.782539999999999</v>
      </c>
    </row>
    <row r="24" spans="1:173" ht="24" customHeight="1" x14ac:dyDescent="0.3">
      <c r="A24" s="16" t="s">
        <v>41</v>
      </c>
      <c r="B24" s="16" t="s">
        <v>702</v>
      </c>
      <c r="C24" s="17">
        <v>0.2</v>
      </c>
      <c r="D24" s="17">
        <v>0.1</v>
      </c>
      <c r="E24" s="17">
        <v>37.200000000000003</v>
      </c>
      <c r="F24" s="17">
        <v>32.299999999999997</v>
      </c>
      <c r="G24" s="17"/>
      <c r="H24" s="17"/>
      <c r="I24" s="17">
        <v>-19.2</v>
      </c>
      <c r="J24" s="17">
        <v>10.5</v>
      </c>
      <c r="K24" s="17"/>
      <c r="L24" s="17"/>
      <c r="M24" s="17">
        <v>-26.1</v>
      </c>
      <c r="N24" s="17">
        <v>3.2</v>
      </c>
      <c r="O24" s="17">
        <v>-25.2</v>
      </c>
      <c r="P24" s="17">
        <v>21.3</v>
      </c>
      <c r="Q24" s="17">
        <v>20.9</v>
      </c>
      <c r="R24" s="17">
        <v>19.8</v>
      </c>
      <c r="S24" s="17">
        <v>43.5</v>
      </c>
      <c r="T24" s="17">
        <v>-0.1</v>
      </c>
      <c r="U24" s="17"/>
      <c r="V24" s="17"/>
      <c r="W24" s="17"/>
      <c r="X24" s="17"/>
      <c r="Y24" s="17">
        <v>3</v>
      </c>
      <c r="Z24" s="17">
        <v>1.2</v>
      </c>
      <c r="AA24" s="17"/>
      <c r="AB24" s="17">
        <v>-3.2</v>
      </c>
      <c r="AC24" s="17">
        <v>3</v>
      </c>
      <c r="AD24" s="17">
        <v>4</v>
      </c>
      <c r="AE24" s="17">
        <v>1.7</v>
      </c>
      <c r="AF24" s="17"/>
      <c r="AG24" s="17"/>
      <c r="AH24" s="17"/>
      <c r="AI24" s="17">
        <v>5.4</v>
      </c>
      <c r="AJ24" s="17">
        <v>6</v>
      </c>
      <c r="AK24" s="17"/>
      <c r="AL24" s="17"/>
      <c r="AM24" s="17"/>
      <c r="AN24" s="17">
        <v>-1.1000000000000001</v>
      </c>
      <c r="AO24" s="17">
        <v>45.6</v>
      </c>
      <c r="AP24" s="17">
        <v>9.8000000000000007</v>
      </c>
      <c r="AQ24" s="17">
        <v>12.7</v>
      </c>
      <c r="AR24" s="17">
        <v>2.8</v>
      </c>
      <c r="AS24" s="17">
        <v>-0.5</v>
      </c>
      <c r="AT24" s="17">
        <v>1.9</v>
      </c>
      <c r="AU24" s="17">
        <v>1.1000000000000001</v>
      </c>
      <c r="AV24" s="17">
        <v>0</v>
      </c>
      <c r="AW24" s="17">
        <v>-10.7</v>
      </c>
      <c r="AX24" s="17">
        <v>-41.5</v>
      </c>
      <c r="AY24" s="17">
        <v>6.6</v>
      </c>
      <c r="AZ24" s="17"/>
      <c r="BA24" s="17"/>
      <c r="BB24" s="17">
        <v>-2</v>
      </c>
      <c r="BC24" s="17">
        <v>0</v>
      </c>
      <c r="BD24" s="17">
        <v>1.1000000000000001</v>
      </c>
      <c r="BE24" s="17">
        <v>-0.2</v>
      </c>
      <c r="BF24" s="17">
        <v>-11.1</v>
      </c>
      <c r="BG24" s="17">
        <v>5.9</v>
      </c>
      <c r="BH24" s="17">
        <v>0</v>
      </c>
      <c r="BI24" s="17"/>
      <c r="BJ24" s="17"/>
      <c r="BK24" s="17"/>
      <c r="BL24" s="17"/>
      <c r="BM24" s="17"/>
      <c r="BN24" s="17">
        <v>8.5</v>
      </c>
      <c r="BO24" s="17">
        <v>-34.9</v>
      </c>
      <c r="BP24" s="17">
        <v>-36.200000000000003</v>
      </c>
      <c r="BQ24" s="17">
        <v>-31.7</v>
      </c>
      <c r="BR24" s="17">
        <v>-36.799999999999997</v>
      </c>
      <c r="BS24" s="17"/>
      <c r="BT24" s="17"/>
      <c r="BU24" s="17"/>
      <c r="BV24" s="17"/>
      <c r="BW24" s="17"/>
      <c r="BX24" s="17"/>
      <c r="BY24" s="17"/>
      <c r="BZ24" s="17"/>
      <c r="CA24" s="17">
        <v>0.2</v>
      </c>
      <c r="CB24" s="17">
        <v>30.4</v>
      </c>
      <c r="CC24" s="17">
        <v>26.5</v>
      </c>
      <c r="CD24" s="17">
        <v>0.3</v>
      </c>
      <c r="CE24" s="17">
        <v>4.4000000000000004</v>
      </c>
      <c r="CF24" s="17">
        <v>-2</v>
      </c>
      <c r="CG24" s="17"/>
      <c r="CH24" s="17"/>
      <c r="CI24" s="17"/>
      <c r="CJ24" s="17"/>
      <c r="CK24" s="17">
        <v>16.899999999999999</v>
      </c>
      <c r="CL24" s="17">
        <v>-36.200000000000003</v>
      </c>
      <c r="CM24" s="17"/>
      <c r="CN24" s="17"/>
      <c r="CO24" s="17"/>
      <c r="CP24" s="17"/>
      <c r="CQ24" s="17"/>
      <c r="CR24" s="17">
        <v>0</v>
      </c>
      <c r="CS24" s="17"/>
      <c r="CT24" s="17"/>
      <c r="CU24" s="17">
        <v>4.5999999999999996</v>
      </c>
      <c r="CV24" s="17">
        <v>1.6</v>
      </c>
      <c r="CW24" s="17">
        <v>0</v>
      </c>
      <c r="CX24" s="17"/>
      <c r="CY24" s="17"/>
      <c r="CZ24" s="17">
        <v>-0.1</v>
      </c>
      <c r="DA24" s="17">
        <v>0</v>
      </c>
      <c r="DB24" s="17"/>
      <c r="DC24" s="17">
        <v>0.1</v>
      </c>
      <c r="DD24" s="17">
        <v>1.1000000000000001</v>
      </c>
      <c r="DE24" s="17">
        <v>2.6</v>
      </c>
      <c r="DF24" s="17">
        <v>-1.5</v>
      </c>
      <c r="DG24" s="17">
        <v>1</v>
      </c>
      <c r="DH24" s="17">
        <v>0.6</v>
      </c>
      <c r="DI24" s="17">
        <v>0</v>
      </c>
      <c r="DJ24" s="17">
        <v>-0.7</v>
      </c>
      <c r="DK24" s="17">
        <v>-1.5</v>
      </c>
      <c r="DL24" s="17">
        <v>-3.3</v>
      </c>
      <c r="DM24" s="17">
        <v>1.5</v>
      </c>
      <c r="DN24" s="17">
        <v>1.6</v>
      </c>
      <c r="DO24" s="17">
        <v>0.5</v>
      </c>
      <c r="DP24" s="17">
        <v>0.74</v>
      </c>
      <c r="DQ24" s="17">
        <v>0.3</v>
      </c>
      <c r="DR24" s="17">
        <v>-2.2000000000000002</v>
      </c>
      <c r="DS24" s="17">
        <v>0.3</v>
      </c>
      <c r="DT24" s="17">
        <v>0.4</v>
      </c>
      <c r="DU24" s="17">
        <v>0.3</v>
      </c>
      <c r="DV24" s="17"/>
      <c r="DW24" s="17">
        <v>-4.5999999999999996</v>
      </c>
      <c r="DX24" s="17">
        <v>0.9</v>
      </c>
      <c r="DY24" s="17">
        <v>2.9</v>
      </c>
      <c r="DZ24" s="17">
        <v>2.7</v>
      </c>
      <c r="EA24" s="17">
        <v>1.5</v>
      </c>
      <c r="EB24" s="17">
        <v>0.8</v>
      </c>
      <c r="EC24" s="17">
        <v>4</v>
      </c>
      <c r="ED24" s="17">
        <v>0.4</v>
      </c>
      <c r="EE24" s="17">
        <v>-5.8</v>
      </c>
      <c r="EF24" s="17">
        <v>-6.5</v>
      </c>
      <c r="EG24" s="17">
        <v>0</v>
      </c>
      <c r="EH24" s="17">
        <v>0</v>
      </c>
      <c r="EI24" s="17">
        <v>2.6</v>
      </c>
      <c r="EJ24" s="17">
        <v>0</v>
      </c>
      <c r="EK24" s="17">
        <v>0.7</v>
      </c>
      <c r="EL24" s="17">
        <v>0</v>
      </c>
      <c r="EM24" s="17">
        <v>0</v>
      </c>
      <c r="EN24" s="17">
        <v>0</v>
      </c>
      <c r="EO24" s="17"/>
      <c r="EP24" s="17">
        <v>0</v>
      </c>
      <c r="EQ24" s="17">
        <v>5.8</v>
      </c>
      <c r="ER24" s="17">
        <v>-0.2</v>
      </c>
      <c r="ES24" s="17">
        <v>4.8</v>
      </c>
      <c r="ET24" s="17">
        <v>3.4</v>
      </c>
      <c r="EU24" s="17">
        <v>3.8</v>
      </c>
      <c r="EV24" s="17">
        <v>0</v>
      </c>
      <c r="EW24" s="17">
        <v>0.4</v>
      </c>
      <c r="EX24" s="17">
        <v>1.8</v>
      </c>
      <c r="EY24" s="17"/>
      <c r="EZ24" s="17">
        <v>11.5</v>
      </c>
      <c r="FA24" s="17">
        <v>12.7</v>
      </c>
      <c r="FB24" s="17">
        <v>1.2</v>
      </c>
      <c r="FC24" s="17">
        <v>1.6</v>
      </c>
      <c r="FD24" s="17">
        <v>0</v>
      </c>
      <c r="FE24" s="17">
        <v>0</v>
      </c>
      <c r="FF24" s="17">
        <v>3.1</v>
      </c>
      <c r="FG24" s="17">
        <v>126.74</v>
      </c>
      <c r="FH24" s="15"/>
      <c r="FI24" s="17">
        <v>2.8022300000000002</v>
      </c>
      <c r="FJ24" s="17">
        <v>-1.4E-2</v>
      </c>
      <c r="FK24" s="17"/>
      <c r="FL24" s="17">
        <v>1.7</v>
      </c>
      <c r="FM24" s="17"/>
      <c r="FN24" s="17">
        <v>2.6824699999999999</v>
      </c>
      <c r="FO24" s="17">
        <v>1.7</v>
      </c>
      <c r="FP24" s="17">
        <v>3.2</v>
      </c>
      <c r="FQ24" s="17">
        <v>12.0707</v>
      </c>
    </row>
    <row r="25" spans="1:173" ht="24" customHeight="1" x14ac:dyDescent="0.3">
      <c r="A25" s="16" t="s">
        <v>41</v>
      </c>
      <c r="B25" s="16" t="s">
        <v>703</v>
      </c>
      <c r="C25" s="17">
        <v>0.2</v>
      </c>
      <c r="D25" s="17">
        <v>0.1</v>
      </c>
      <c r="E25" s="17">
        <v>37.9</v>
      </c>
      <c r="F25" s="17">
        <v>32.700000000000003</v>
      </c>
      <c r="G25" s="17"/>
      <c r="H25" s="17"/>
      <c r="I25" s="17">
        <v>-18.7</v>
      </c>
      <c r="J25" s="17">
        <v>12.4</v>
      </c>
      <c r="K25" s="17"/>
      <c r="L25" s="17"/>
      <c r="M25" s="17">
        <v>-20.3</v>
      </c>
      <c r="N25" s="17">
        <v>13.2</v>
      </c>
      <c r="O25" s="17">
        <v>-17.899999999999999</v>
      </c>
      <c r="P25" s="17">
        <v>26.3</v>
      </c>
      <c r="Q25" s="17">
        <v>26</v>
      </c>
      <c r="R25" s="17">
        <v>23.2</v>
      </c>
      <c r="S25" s="17">
        <v>42.2</v>
      </c>
      <c r="T25" s="17">
        <v>0</v>
      </c>
      <c r="U25" s="17"/>
      <c r="V25" s="17"/>
      <c r="W25" s="17"/>
      <c r="X25" s="17"/>
      <c r="Y25" s="17">
        <v>2.9</v>
      </c>
      <c r="Z25" s="17">
        <v>1.2</v>
      </c>
      <c r="AA25" s="17"/>
      <c r="AB25" s="17">
        <v>-3.2</v>
      </c>
      <c r="AC25" s="17">
        <v>3.4</v>
      </c>
      <c r="AD25" s="17">
        <v>2.4</v>
      </c>
      <c r="AE25" s="17">
        <v>0</v>
      </c>
      <c r="AF25" s="17"/>
      <c r="AG25" s="17"/>
      <c r="AH25" s="17"/>
      <c r="AI25" s="17">
        <v>8.1999999999999993</v>
      </c>
      <c r="AJ25" s="17">
        <v>10.6</v>
      </c>
      <c r="AK25" s="17"/>
      <c r="AL25" s="17"/>
      <c r="AM25" s="17"/>
      <c r="AN25" s="17">
        <v>-0.7</v>
      </c>
      <c r="AO25" s="17">
        <v>51.3</v>
      </c>
      <c r="AP25" s="17">
        <v>10</v>
      </c>
      <c r="AQ25" s="17">
        <v>12.5</v>
      </c>
      <c r="AR25" s="17">
        <v>3.2</v>
      </c>
      <c r="AS25" s="17">
        <v>-0.2</v>
      </c>
      <c r="AT25" s="17">
        <v>1.8</v>
      </c>
      <c r="AU25" s="17">
        <v>0.9</v>
      </c>
      <c r="AV25" s="17">
        <v>0</v>
      </c>
      <c r="AW25" s="17">
        <v>-2.5</v>
      </c>
      <c r="AX25" s="17">
        <v>-33.6</v>
      </c>
      <c r="AY25" s="17">
        <v>6.8</v>
      </c>
      <c r="AZ25" s="17"/>
      <c r="BA25" s="17"/>
      <c r="BB25" s="17">
        <v>0.1</v>
      </c>
      <c r="BC25" s="17">
        <v>0</v>
      </c>
      <c r="BD25" s="17">
        <v>1.1000000000000001</v>
      </c>
      <c r="BE25" s="17">
        <v>-0.1</v>
      </c>
      <c r="BF25" s="17">
        <v>-9.3000000000000007</v>
      </c>
      <c r="BG25" s="17">
        <v>6.3</v>
      </c>
      <c r="BH25" s="17">
        <v>0</v>
      </c>
      <c r="BI25" s="17"/>
      <c r="BJ25" s="17"/>
      <c r="BK25" s="17"/>
      <c r="BL25" s="17"/>
      <c r="BM25" s="17"/>
      <c r="BN25" s="17">
        <v>10.9</v>
      </c>
      <c r="BO25" s="17">
        <v>-31</v>
      </c>
      <c r="BP25" s="17">
        <v>-32.4</v>
      </c>
      <c r="BQ25" s="17">
        <v>-27.3</v>
      </c>
      <c r="BR25" s="17">
        <v>-33.5</v>
      </c>
      <c r="BS25" s="17"/>
      <c r="BT25" s="17"/>
      <c r="BU25" s="17"/>
      <c r="BV25" s="17"/>
      <c r="BW25" s="17"/>
      <c r="BX25" s="17"/>
      <c r="BY25" s="17"/>
      <c r="BZ25" s="17"/>
      <c r="CA25" s="17">
        <v>0.2</v>
      </c>
      <c r="CB25" s="17">
        <v>29.9</v>
      </c>
      <c r="CC25" s="17">
        <v>24.8</v>
      </c>
      <c r="CD25" s="17">
        <v>-0.1</v>
      </c>
      <c r="CE25" s="17">
        <v>4.2</v>
      </c>
      <c r="CF25" s="17">
        <v>-2</v>
      </c>
      <c r="CG25" s="17"/>
      <c r="CH25" s="17"/>
      <c r="CI25" s="17"/>
      <c r="CJ25" s="17"/>
      <c r="CK25" s="17">
        <v>20.5</v>
      </c>
      <c r="CL25" s="17">
        <v>-31.1</v>
      </c>
      <c r="CM25" s="17"/>
      <c r="CN25" s="17"/>
      <c r="CO25" s="17"/>
      <c r="CP25" s="17"/>
      <c r="CQ25" s="17"/>
      <c r="CR25" s="17">
        <v>0</v>
      </c>
      <c r="CS25" s="17"/>
      <c r="CT25" s="17"/>
      <c r="CU25" s="17">
        <v>4.5</v>
      </c>
      <c r="CV25" s="17">
        <v>4.5999999999999996</v>
      </c>
      <c r="CW25" s="17">
        <v>0</v>
      </c>
      <c r="CX25" s="17"/>
      <c r="CY25" s="17"/>
      <c r="CZ25" s="17">
        <v>-0.1</v>
      </c>
      <c r="DA25" s="17">
        <v>0</v>
      </c>
      <c r="DB25" s="17"/>
      <c r="DC25" s="17">
        <v>0.1</v>
      </c>
      <c r="DD25" s="17">
        <v>1.1000000000000001</v>
      </c>
      <c r="DE25" s="17">
        <v>2.6</v>
      </c>
      <c r="DF25" s="17">
        <v>-1.1000000000000001</v>
      </c>
      <c r="DG25" s="17">
        <v>1</v>
      </c>
      <c r="DH25" s="17">
        <v>0.6</v>
      </c>
      <c r="DI25" s="17">
        <v>0</v>
      </c>
      <c r="DJ25" s="17">
        <v>-0.8</v>
      </c>
      <c r="DK25" s="17">
        <v>-1.8</v>
      </c>
      <c r="DL25" s="17">
        <v>-2.4</v>
      </c>
      <c r="DM25" s="17">
        <v>-1.2</v>
      </c>
      <c r="DN25" s="17">
        <v>1.6</v>
      </c>
      <c r="DO25" s="17">
        <v>0.5</v>
      </c>
      <c r="DP25" s="17">
        <v>0.74</v>
      </c>
      <c r="DQ25" s="17">
        <v>0.3</v>
      </c>
      <c r="DR25" s="17">
        <v>-2.8</v>
      </c>
      <c r="DS25" s="17">
        <v>0.6</v>
      </c>
      <c r="DT25" s="17">
        <v>0.4</v>
      </c>
      <c r="DU25" s="17">
        <v>0.3</v>
      </c>
      <c r="DV25" s="17"/>
      <c r="DW25" s="17">
        <v>-4.5999999999999996</v>
      </c>
      <c r="DX25" s="17">
        <v>0.8</v>
      </c>
      <c r="DY25" s="17">
        <v>2.8</v>
      </c>
      <c r="DZ25" s="17">
        <v>2.8</v>
      </c>
      <c r="EA25" s="17">
        <v>1.6</v>
      </c>
      <c r="EB25" s="17">
        <v>0.8</v>
      </c>
      <c r="EC25" s="17">
        <v>4</v>
      </c>
      <c r="ED25" s="17">
        <v>1.6</v>
      </c>
      <c r="EE25" s="17">
        <v>-6.1</v>
      </c>
      <c r="EF25" s="17">
        <v>-7.8</v>
      </c>
      <c r="EG25" s="17">
        <v>0</v>
      </c>
      <c r="EH25" s="17">
        <v>0</v>
      </c>
      <c r="EI25" s="17">
        <v>2.6</v>
      </c>
      <c r="EJ25" s="17">
        <v>-0.1</v>
      </c>
      <c r="EK25" s="17">
        <v>0.9</v>
      </c>
      <c r="EL25" s="17">
        <v>0</v>
      </c>
      <c r="EM25" s="17">
        <v>0</v>
      </c>
      <c r="EN25" s="17">
        <v>0</v>
      </c>
      <c r="EO25" s="17"/>
      <c r="EP25" s="17">
        <v>0</v>
      </c>
      <c r="EQ25" s="17">
        <v>12.1</v>
      </c>
      <c r="ER25" s="17">
        <v>-0.2</v>
      </c>
      <c r="ES25" s="17">
        <v>4.5999999999999996</v>
      </c>
      <c r="ET25" s="17">
        <v>3.4</v>
      </c>
      <c r="EU25" s="17">
        <v>8.1</v>
      </c>
      <c r="EV25" s="17">
        <v>0</v>
      </c>
      <c r="EW25" s="17">
        <v>0.4</v>
      </c>
      <c r="EX25" s="17">
        <v>1.8</v>
      </c>
      <c r="EY25" s="17"/>
      <c r="EZ25" s="17">
        <v>7.4</v>
      </c>
      <c r="FA25" s="17">
        <v>9</v>
      </c>
      <c r="FB25" s="17">
        <v>1.2</v>
      </c>
      <c r="FC25" s="17">
        <v>1.9</v>
      </c>
      <c r="FD25" s="17">
        <v>0</v>
      </c>
      <c r="FE25" s="17">
        <v>0</v>
      </c>
      <c r="FF25" s="17">
        <v>2.7</v>
      </c>
      <c r="FG25" s="17">
        <v>223.94</v>
      </c>
      <c r="FH25" s="15"/>
      <c r="FI25" s="17">
        <v>2.69042</v>
      </c>
      <c r="FJ25" s="17">
        <v>6.0999999999999999E-2</v>
      </c>
      <c r="FK25" s="17"/>
      <c r="FL25" s="17">
        <v>1.8</v>
      </c>
      <c r="FM25" s="17"/>
      <c r="FN25" s="17">
        <v>2.67123</v>
      </c>
      <c r="FO25" s="17">
        <v>1.3</v>
      </c>
      <c r="FP25" s="17">
        <v>3.2</v>
      </c>
      <c r="FQ25" s="17">
        <v>11.72265</v>
      </c>
    </row>
    <row r="26" spans="1:173" ht="24" customHeight="1" x14ac:dyDescent="0.3">
      <c r="A26" s="18" t="s">
        <v>41</v>
      </c>
      <c r="B26" s="18" t="s">
        <v>704</v>
      </c>
      <c r="C26" s="19">
        <v>0.2</v>
      </c>
      <c r="D26" s="19">
        <v>0.1</v>
      </c>
      <c r="E26" s="19">
        <v>35.799999999999997</v>
      </c>
      <c r="F26" s="19">
        <v>31.8</v>
      </c>
      <c r="G26" s="19"/>
      <c r="H26" s="19"/>
      <c r="I26" s="19">
        <v>-16.600000000000001</v>
      </c>
      <c r="J26" s="19">
        <v>20.9</v>
      </c>
      <c r="K26" s="19"/>
      <c r="L26" s="19"/>
      <c r="M26" s="19">
        <v>-18.3</v>
      </c>
      <c r="N26" s="19">
        <v>13.1</v>
      </c>
      <c r="O26" s="19">
        <v>-15.7</v>
      </c>
      <c r="P26" s="19">
        <v>29</v>
      </c>
      <c r="Q26" s="19">
        <v>30.4</v>
      </c>
      <c r="R26" s="19">
        <v>26.5</v>
      </c>
      <c r="S26" s="19">
        <v>39.5</v>
      </c>
      <c r="T26" s="19">
        <v>0</v>
      </c>
      <c r="U26" s="19"/>
      <c r="V26" s="19"/>
      <c r="W26" s="19"/>
      <c r="X26" s="19"/>
      <c r="Y26" s="19">
        <v>1.2</v>
      </c>
      <c r="Z26" s="19">
        <v>1.5</v>
      </c>
      <c r="AA26" s="19"/>
      <c r="AB26" s="19">
        <v>-3.2</v>
      </c>
      <c r="AC26" s="19">
        <v>3.4</v>
      </c>
      <c r="AD26" s="19">
        <v>4.0999999999999996</v>
      </c>
      <c r="AE26" s="19">
        <v>0</v>
      </c>
      <c r="AF26" s="19"/>
      <c r="AG26" s="19"/>
      <c r="AH26" s="19"/>
      <c r="AI26" s="19">
        <v>8.9</v>
      </c>
      <c r="AJ26" s="19">
        <v>18.5</v>
      </c>
      <c r="AK26" s="19"/>
      <c r="AL26" s="19"/>
      <c r="AM26" s="19"/>
      <c r="AN26" s="19">
        <v>-0.5</v>
      </c>
      <c r="AO26" s="19">
        <v>55.6</v>
      </c>
      <c r="AP26" s="19">
        <v>10.3</v>
      </c>
      <c r="AQ26" s="19">
        <v>13.1</v>
      </c>
      <c r="AR26" s="19">
        <v>2.7</v>
      </c>
      <c r="AS26" s="19">
        <v>-0.3</v>
      </c>
      <c r="AT26" s="19">
        <v>1.8</v>
      </c>
      <c r="AU26" s="19">
        <v>1</v>
      </c>
      <c r="AV26" s="19">
        <v>0</v>
      </c>
      <c r="AW26" s="19">
        <v>6.2</v>
      </c>
      <c r="AX26" s="19">
        <v>-25</v>
      </c>
      <c r="AY26" s="19">
        <v>8.1</v>
      </c>
      <c r="AZ26" s="19"/>
      <c r="BA26" s="19"/>
      <c r="BB26" s="19">
        <v>-1.1000000000000001</v>
      </c>
      <c r="BC26" s="19">
        <v>0</v>
      </c>
      <c r="BD26" s="19">
        <v>1.1000000000000001</v>
      </c>
      <c r="BE26" s="19">
        <v>0.1</v>
      </c>
      <c r="BF26" s="19">
        <v>-11.2</v>
      </c>
      <c r="BG26" s="19">
        <v>6.9</v>
      </c>
      <c r="BH26" s="19">
        <v>0</v>
      </c>
      <c r="BI26" s="19"/>
      <c r="BJ26" s="19"/>
      <c r="BK26" s="19"/>
      <c r="BL26" s="19"/>
      <c r="BM26" s="19"/>
      <c r="BN26" s="19">
        <v>12.8</v>
      </c>
      <c r="BO26" s="19">
        <v>-24.7</v>
      </c>
      <c r="BP26" s="19">
        <v>-25.9</v>
      </c>
      <c r="BQ26" s="19">
        <v>-20.6</v>
      </c>
      <c r="BR26" s="19">
        <v>-23.9</v>
      </c>
      <c r="BS26" s="19"/>
      <c r="BT26" s="19"/>
      <c r="BU26" s="19"/>
      <c r="BV26" s="19"/>
      <c r="BW26" s="19"/>
      <c r="BX26" s="19"/>
      <c r="BY26" s="19"/>
      <c r="BZ26" s="19"/>
      <c r="CA26" s="19">
        <v>0.4</v>
      </c>
      <c r="CB26" s="19">
        <v>60.1</v>
      </c>
      <c r="CC26" s="19">
        <v>26.8</v>
      </c>
      <c r="CD26" s="19">
        <v>6.4</v>
      </c>
      <c r="CE26" s="19">
        <v>4.9000000000000004</v>
      </c>
      <c r="CF26" s="19">
        <v>0.1</v>
      </c>
      <c r="CG26" s="19"/>
      <c r="CH26" s="19"/>
      <c r="CI26" s="19"/>
      <c r="CJ26" s="19"/>
      <c r="CK26" s="19">
        <v>26.5</v>
      </c>
      <c r="CL26" s="19">
        <v>-24.9</v>
      </c>
      <c r="CM26" s="19"/>
      <c r="CN26" s="19"/>
      <c r="CO26" s="19"/>
      <c r="CP26" s="19"/>
      <c r="CQ26" s="19"/>
      <c r="CR26" s="19">
        <v>0</v>
      </c>
      <c r="CS26" s="19"/>
      <c r="CT26" s="19"/>
      <c r="CU26" s="19">
        <v>3.7</v>
      </c>
      <c r="CV26" s="19">
        <v>6.2</v>
      </c>
      <c r="CW26" s="19">
        <v>0.1</v>
      </c>
      <c r="CX26" s="19"/>
      <c r="CY26" s="19"/>
      <c r="CZ26" s="19">
        <v>-0.1</v>
      </c>
      <c r="DA26" s="19">
        <v>0</v>
      </c>
      <c r="DB26" s="19"/>
      <c r="DC26" s="19">
        <v>-0.1</v>
      </c>
      <c r="DD26" s="19">
        <v>1.2</v>
      </c>
      <c r="DE26" s="19">
        <v>2.6</v>
      </c>
      <c r="DF26" s="19">
        <v>-0.9</v>
      </c>
      <c r="DG26" s="19">
        <v>1</v>
      </c>
      <c r="DH26" s="19">
        <v>0.6</v>
      </c>
      <c r="DI26" s="19">
        <v>0</v>
      </c>
      <c r="DJ26" s="19">
        <v>-0.8</v>
      </c>
      <c r="DK26" s="19">
        <v>-2</v>
      </c>
      <c r="DL26" s="19">
        <v>-2.9</v>
      </c>
      <c r="DM26" s="19">
        <v>-1.7</v>
      </c>
      <c r="DN26" s="19">
        <v>1.6</v>
      </c>
      <c r="DO26" s="19">
        <v>0.5</v>
      </c>
      <c r="DP26" s="19">
        <v>0.74</v>
      </c>
      <c r="DQ26" s="19">
        <v>0.3</v>
      </c>
      <c r="DR26" s="19">
        <v>-3.1</v>
      </c>
      <c r="DS26" s="19">
        <v>0.2</v>
      </c>
      <c r="DT26" s="19">
        <v>0.4</v>
      </c>
      <c r="DU26" s="19">
        <v>0.3</v>
      </c>
      <c r="DV26" s="19"/>
      <c r="DW26" s="19">
        <v>-4.5999999999999996</v>
      </c>
      <c r="DX26" s="19">
        <v>0.8</v>
      </c>
      <c r="DY26" s="19">
        <v>2.8</v>
      </c>
      <c r="DZ26" s="19">
        <v>2.7</v>
      </c>
      <c r="EA26" s="19">
        <v>1.7</v>
      </c>
      <c r="EB26" s="19">
        <v>0.8</v>
      </c>
      <c r="EC26" s="19">
        <v>4</v>
      </c>
      <c r="ED26" s="19">
        <v>2.5</v>
      </c>
      <c r="EE26" s="19">
        <v>-8.1</v>
      </c>
      <c r="EF26" s="19">
        <v>-8.1</v>
      </c>
      <c r="EG26" s="19">
        <v>0</v>
      </c>
      <c r="EH26" s="19">
        <v>0</v>
      </c>
      <c r="EI26" s="19">
        <v>2.6</v>
      </c>
      <c r="EJ26" s="19">
        <v>-0.1</v>
      </c>
      <c r="EK26" s="19">
        <v>1</v>
      </c>
      <c r="EL26" s="19">
        <v>0</v>
      </c>
      <c r="EM26" s="19">
        <v>0</v>
      </c>
      <c r="EN26" s="19">
        <v>0</v>
      </c>
      <c r="EO26" s="19"/>
      <c r="EP26" s="19">
        <v>0.3</v>
      </c>
      <c r="EQ26" s="19">
        <v>15.8</v>
      </c>
      <c r="ER26" s="19">
        <v>-0.2</v>
      </c>
      <c r="ES26" s="19">
        <v>4.3</v>
      </c>
      <c r="ET26" s="19">
        <v>3.3</v>
      </c>
      <c r="EU26" s="19">
        <v>9.9</v>
      </c>
      <c r="EV26" s="19">
        <v>0.1</v>
      </c>
      <c r="EW26" s="19">
        <v>0.3</v>
      </c>
      <c r="EX26" s="19">
        <v>2</v>
      </c>
      <c r="EY26" s="19"/>
      <c r="EZ26" s="19">
        <v>7.2</v>
      </c>
      <c r="FA26" s="19">
        <v>8.9</v>
      </c>
      <c r="FB26" s="19">
        <v>1.2</v>
      </c>
      <c r="FC26" s="19">
        <v>1.8</v>
      </c>
      <c r="FD26" s="19">
        <v>0</v>
      </c>
      <c r="FE26" s="19">
        <v>0</v>
      </c>
      <c r="FF26" s="19">
        <v>2.9</v>
      </c>
      <c r="FG26" s="19">
        <v>361.54</v>
      </c>
      <c r="FH26" s="15"/>
      <c r="FI26" s="19">
        <v>2.70811</v>
      </c>
      <c r="FJ26" s="19">
        <v>4.2999999999999997E-2</v>
      </c>
      <c r="FK26" s="19"/>
      <c r="FL26" s="19">
        <v>1.8</v>
      </c>
      <c r="FM26" s="19"/>
      <c r="FN26" s="19">
        <v>2.6653899999999999</v>
      </c>
      <c r="FO26" s="19">
        <v>1</v>
      </c>
      <c r="FP26" s="19">
        <v>3.1</v>
      </c>
      <c r="FQ26" s="19">
        <v>11.3165</v>
      </c>
    </row>
    <row r="27" spans="1:173" ht="24" customHeight="1" x14ac:dyDescent="0.3">
      <c r="A27" s="13" t="s">
        <v>41</v>
      </c>
      <c r="B27" s="13" t="s">
        <v>705</v>
      </c>
      <c r="C27" s="14">
        <v>0.2</v>
      </c>
      <c r="D27" s="14">
        <v>0.1</v>
      </c>
      <c r="E27" s="14">
        <v>127.7</v>
      </c>
      <c r="F27" s="14">
        <v>27.4</v>
      </c>
      <c r="G27" s="14"/>
      <c r="H27" s="14"/>
      <c r="I27" s="14">
        <v>-23.5</v>
      </c>
      <c r="J27" s="14">
        <v>14</v>
      </c>
      <c r="K27" s="14"/>
      <c r="L27" s="14"/>
      <c r="M27" s="14">
        <v>-4.4000000000000004</v>
      </c>
      <c r="N27" s="14">
        <v>18.100000000000001</v>
      </c>
      <c r="O27" s="14">
        <v>-5.9</v>
      </c>
      <c r="P27" s="14">
        <v>35.4</v>
      </c>
      <c r="Q27" s="14">
        <v>25.5</v>
      </c>
      <c r="R27" s="14">
        <v>22.9</v>
      </c>
      <c r="S27" s="14">
        <v>26.2</v>
      </c>
      <c r="T27" s="14">
        <v>-0.3</v>
      </c>
      <c r="U27" s="14"/>
      <c r="V27" s="14"/>
      <c r="W27" s="14"/>
      <c r="X27" s="14"/>
      <c r="Y27" s="14">
        <v>-1</v>
      </c>
      <c r="Z27" s="14">
        <v>1.3</v>
      </c>
      <c r="AA27" s="14"/>
      <c r="AB27" s="14">
        <v>-3.1</v>
      </c>
      <c r="AC27" s="14">
        <v>3.4</v>
      </c>
      <c r="AD27" s="14">
        <v>4.9000000000000004</v>
      </c>
      <c r="AE27" s="14">
        <v>0</v>
      </c>
      <c r="AF27" s="14"/>
      <c r="AG27" s="14"/>
      <c r="AH27" s="14"/>
      <c r="AI27" s="14">
        <v>9.9</v>
      </c>
      <c r="AJ27" s="14">
        <v>21.4</v>
      </c>
      <c r="AK27" s="14"/>
      <c r="AL27" s="14"/>
      <c r="AM27" s="14"/>
      <c r="AN27" s="14">
        <v>0</v>
      </c>
      <c r="AO27" s="14">
        <v>59.7</v>
      </c>
      <c r="AP27" s="14">
        <v>10.3</v>
      </c>
      <c r="AQ27" s="14">
        <v>12.7</v>
      </c>
      <c r="AR27" s="14">
        <v>5.5</v>
      </c>
      <c r="AS27" s="14">
        <v>0.2</v>
      </c>
      <c r="AT27" s="14">
        <v>1.8</v>
      </c>
      <c r="AU27" s="14">
        <v>0.8</v>
      </c>
      <c r="AV27" s="14">
        <v>0</v>
      </c>
      <c r="AW27" s="14">
        <v>10.8</v>
      </c>
      <c r="AX27" s="14">
        <v>-20.5</v>
      </c>
      <c r="AY27" s="14">
        <v>14.3</v>
      </c>
      <c r="AZ27" s="14"/>
      <c r="BA27" s="14"/>
      <c r="BB27" s="14">
        <v>-2.2000000000000002</v>
      </c>
      <c r="BC27" s="14">
        <v>0</v>
      </c>
      <c r="BD27" s="14">
        <v>1.1000000000000001</v>
      </c>
      <c r="BE27" s="14">
        <v>0.1</v>
      </c>
      <c r="BF27" s="14">
        <v>-15.4</v>
      </c>
      <c r="BG27" s="14">
        <v>6.1</v>
      </c>
      <c r="BH27" s="14">
        <v>0</v>
      </c>
      <c r="BI27" s="14"/>
      <c r="BJ27" s="14"/>
      <c r="BK27" s="14"/>
      <c r="BL27" s="14"/>
      <c r="BM27" s="14"/>
      <c r="BN27" s="14">
        <v>14.5</v>
      </c>
      <c r="BO27" s="14">
        <v>-2</v>
      </c>
      <c r="BP27" s="14">
        <v>-3.3</v>
      </c>
      <c r="BQ27" s="14">
        <v>-24.8</v>
      </c>
      <c r="BR27" s="14">
        <v>48.9</v>
      </c>
      <c r="BS27" s="14"/>
      <c r="BT27" s="14"/>
      <c r="BU27" s="14"/>
      <c r="BV27" s="14"/>
      <c r="BW27" s="14"/>
      <c r="BX27" s="14"/>
      <c r="BY27" s="14"/>
      <c r="BZ27" s="14"/>
      <c r="CA27" s="14">
        <v>0.3</v>
      </c>
      <c r="CB27" s="14">
        <v>62.7</v>
      </c>
      <c r="CC27" s="14">
        <v>37.299999999999997</v>
      </c>
      <c r="CD27" s="14">
        <v>6.4</v>
      </c>
      <c r="CE27" s="14">
        <v>10.1</v>
      </c>
      <c r="CF27" s="14">
        <v>1.8</v>
      </c>
      <c r="CG27" s="14"/>
      <c r="CH27" s="14"/>
      <c r="CI27" s="14"/>
      <c r="CJ27" s="14"/>
      <c r="CK27" s="14">
        <v>30.6</v>
      </c>
      <c r="CL27" s="14">
        <v>-18.600000000000001</v>
      </c>
      <c r="CM27" s="14"/>
      <c r="CN27" s="14"/>
      <c r="CO27" s="14"/>
      <c r="CP27" s="14"/>
      <c r="CQ27" s="14"/>
      <c r="CR27" s="14">
        <v>0</v>
      </c>
      <c r="CS27" s="14"/>
      <c r="CT27" s="14"/>
      <c r="CU27" s="14">
        <v>2.8</v>
      </c>
      <c r="CV27" s="14">
        <v>7.4</v>
      </c>
      <c r="CW27" s="14">
        <v>0</v>
      </c>
      <c r="CX27" s="14"/>
      <c r="CY27" s="14"/>
      <c r="CZ27" s="14">
        <v>-0.1</v>
      </c>
      <c r="DA27" s="14">
        <v>0</v>
      </c>
      <c r="DB27" s="14"/>
      <c r="DC27" s="14">
        <v>-0.3</v>
      </c>
      <c r="DD27" s="14">
        <v>1.3</v>
      </c>
      <c r="DE27" s="14">
        <v>2.7</v>
      </c>
      <c r="DF27" s="14">
        <v>0</v>
      </c>
      <c r="DG27" s="14">
        <v>1</v>
      </c>
      <c r="DH27" s="14">
        <v>0.6</v>
      </c>
      <c r="DI27" s="14">
        <v>0</v>
      </c>
      <c r="DJ27" s="14">
        <v>-0.8</v>
      </c>
      <c r="DK27" s="14">
        <v>-2</v>
      </c>
      <c r="DL27" s="14">
        <v>-3.3</v>
      </c>
      <c r="DM27" s="14">
        <v>2.1</v>
      </c>
      <c r="DN27" s="14">
        <v>1.6</v>
      </c>
      <c r="DO27" s="14">
        <v>0.5</v>
      </c>
      <c r="DP27" s="14">
        <v>0.74</v>
      </c>
      <c r="DQ27" s="14">
        <v>0.3</v>
      </c>
      <c r="DR27" s="14">
        <v>-3.2</v>
      </c>
      <c r="DS27" s="14">
        <v>-0.2</v>
      </c>
      <c r="DT27" s="14">
        <v>0.2</v>
      </c>
      <c r="DU27" s="14">
        <v>0.3</v>
      </c>
      <c r="DV27" s="14"/>
      <c r="DW27" s="14">
        <v>-4.5999999999999996</v>
      </c>
      <c r="DX27" s="14">
        <v>0.8</v>
      </c>
      <c r="DY27" s="14">
        <v>2.7</v>
      </c>
      <c r="DZ27" s="14">
        <v>2.7</v>
      </c>
      <c r="EA27" s="14">
        <v>1.8</v>
      </c>
      <c r="EB27" s="14">
        <v>0.8</v>
      </c>
      <c r="EC27" s="14">
        <v>4</v>
      </c>
      <c r="ED27" s="14">
        <v>2.7</v>
      </c>
      <c r="EE27" s="14">
        <v>-6.7</v>
      </c>
      <c r="EF27" s="14">
        <v>-6.6</v>
      </c>
      <c r="EG27" s="14">
        <v>0</v>
      </c>
      <c r="EH27" s="14">
        <v>0</v>
      </c>
      <c r="EI27" s="14">
        <v>2.6</v>
      </c>
      <c r="EJ27" s="14">
        <v>-0.1</v>
      </c>
      <c r="EK27" s="14">
        <v>1</v>
      </c>
      <c r="EL27" s="14">
        <v>0</v>
      </c>
      <c r="EM27" s="14">
        <v>0</v>
      </c>
      <c r="EN27" s="14">
        <v>0</v>
      </c>
      <c r="EO27" s="14"/>
      <c r="EP27" s="14">
        <v>0.7</v>
      </c>
      <c r="EQ27" s="14">
        <v>17.2</v>
      </c>
      <c r="ER27" s="14">
        <v>-0.2</v>
      </c>
      <c r="ES27" s="14">
        <v>4.3</v>
      </c>
      <c r="ET27" s="14">
        <v>3.1</v>
      </c>
      <c r="EU27" s="14">
        <v>10.9</v>
      </c>
      <c r="EV27" s="14">
        <v>0.5</v>
      </c>
      <c r="EW27" s="14">
        <v>0.4</v>
      </c>
      <c r="EX27" s="14">
        <v>2.2000000000000002</v>
      </c>
      <c r="EY27" s="14"/>
      <c r="EZ27" s="14">
        <v>5.8</v>
      </c>
      <c r="FA27" s="14">
        <v>7.4</v>
      </c>
      <c r="FB27" s="14">
        <v>1.2</v>
      </c>
      <c r="FC27" s="14">
        <v>1.7</v>
      </c>
      <c r="FD27" s="14">
        <v>0</v>
      </c>
      <c r="FE27" s="14">
        <v>0</v>
      </c>
      <c r="FF27" s="14">
        <v>2.5</v>
      </c>
      <c r="FG27" s="14">
        <v>619.84</v>
      </c>
      <c r="FH27" s="15"/>
      <c r="FI27" s="14">
        <v>2.9182700000000001</v>
      </c>
      <c r="FJ27" s="14">
        <v>-0.85299999999999998</v>
      </c>
      <c r="FK27" s="14"/>
      <c r="FL27" s="14">
        <v>1.8</v>
      </c>
      <c r="FM27" s="14"/>
      <c r="FN27" s="14">
        <v>2.6676899999999999</v>
      </c>
      <c r="FO27" s="14">
        <v>0.2</v>
      </c>
      <c r="FP27" s="14">
        <v>3.3</v>
      </c>
      <c r="FQ27" s="14">
        <v>10.032959999999999</v>
      </c>
    </row>
    <row r="28" spans="1:173" ht="24" customHeight="1" x14ac:dyDescent="0.3">
      <c r="A28" s="16" t="s">
        <v>41</v>
      </c>
      <c r="B28" s="16" t="s">
        <v>706</v>
      </c>
      <c r="C28" s="17">
        <v>0.2</v>
      </c>
      <c r="D28" s="17">
        <v>0</v>
      </c>
      <c r="E28" s="17">
        <v>166</v>
      </c>
      <c r="F28" s="17">
        <v>30.9</v>
      </c>
      <c r="G28" s="17"/>
      <c r="H28" s="17"/>
      <c r="I28" s="17">
        <v>-13.7</v>
      </c>
      <c r="J28" s="17">
        <v>20.6</v>
      </c>
      <c r="K28" s="17"/>
      <c r="L28" s="17"/>
      <c r="M28" s="17">
        <v>9.3000000000000007</v>
      </c>
      <c r="N28" s="17">
        <v>39.9</v>
      </c>
      <c r="O28" s="17">
        <v>11.3</v>
      </c>
      <c r="P28" s="17">
        <v>37.799999999999997</v>
      </c>
      <c r="Q28" s="17">
        <v>26.3</v>
      </c>
      <c r="R28" s="17">
        <v>21.7</v>
      </c>
      <c r="S28" s="17">
        <v>10.199999999999999</v>
      </c>
      <c r="T28" s="17">
        <v>1.3</v>
      </c>
      <c r="U28" s="17"/>
      <c r="V28" s="17"/>
      <c r="W28" s="17"/>
      <c r="X28" s="17"/>
      <c r="Y28" s="17">
        <v>0.5</v>
      </c>
      <c r="Z28" s="17">
        <v>1.5</v>
      </c>
      <c r="AA28" s="17"/>
      <c r="AB28" s="17">
        <v>-3.2</v>
      </c>
      <c r="AC28" s="17">
        <v>3.5</v>
      </c>
      <c r="AD28" s="17">
        <v>6.6</v>
      </c>
      <c r="AE28" s="17">
        <v>0</v>
      </c>
      <c r="AF28" s="17"/>
      <c r="AG28" s="17"/>
      <c r="AH28" s="17"/>
      <c r="AI28" s="17">
        <v>9.5</v>
      </c>
      <c r="AJ28" s="17">
        <v>21.9</v>
      </c>
      <c r="AK28" s="17"/>
      <c r="AL28" s="17"/>
      <c r="AM28" s="17"/>
      <c r="AN28" s="17">
        <v>0</v>
      </c>
      <c r="AO28" s="17">
        <v>60.4</v>
      </c>
      <c r="AP28" s="17">
        <v>10.5</v>
      </c>
      <c r="AQ28" s="17">
        <v>19</v>
      </c>
      <c r="AR28" s="17">
        <v>5.2</v>
      </c>
      <c r="AS28" s="17">
        <v>-0.5</v>
      </c>
      <c r="AT28" s="17">
        <v>1.8</v>
      </c>
      <c r="AU28" s="17">
        <v>0.8</v>
      </c>
      <c r="AV28" s="17">
        <v>0</v>
      </c>
      <c r="AW28" s="17">
        <v>12.4</v>
      </c>
      <c r="AX28" s="17">
        <v>-18.7</v>
      </c>
      <c r="AY28" s="17">
        <v>1.3</v>
      </c>
      <c r="AZ28" s="17"/>
      <c r="BA28" s="17"/>
      <c r="BB28" s="17">
        <v>5.7</v>
      </c>
      <c r="BC28" s="17">
        <v>0</v>
      </c>
      <c r="BD28" s="17">
        <v>1</v>
      </c>
      <c r="BE28" s="17">
        <v>-0.2</v>
      </c>
      <c r="BF28" s="17">
        <v>-9.6</v>
      </c>
      <c r="BG28" s="17">
        <v>7.8</v>
      </c>
      <c r="BH28" s="17">
        <v>0</v>
      </c>
      <c r="BI28" s="17"/>
      <c r="BJ28" s="17"/>
      <c r="BK28" s="17"/>
      <c r="BL28" s="17"/>
      <c r="BM28" s="17"/>
      <c r="BN28" s="17">
        <v>8.1999999999999993</v>
      </c>
      <c r="BO28" s="17">
        <v>0</v>
      </c>
      <c r="BP28" s="17">
        <v>0</v>
      </c>
      <c r="BQ28" s="17">
        <v>-14.2</v>
      </c>
      <c r="BR28" s="17">
        <v>55.1</v>
      </c>
      <c r="BS28" s="17"/>
      <c r="BT28" s="17"/>
      <c r="BU28" s="17"/>
      <c r="BV28" s="17"/>
      <c r="BW28" s="17"/>
      <c r="BX28" s="17"/>
      <c r="BY28" s="17"/>
      <c r="BZ28" s="17"/>
      <c r="CA28" s="17">
        <v>0.3</v>
      </c>
      <c r="CB28" s="17">
        <v>55.6</v>
      </c>
      <c r="CC28" s="17">
        <v>41.4</v>
      </c>
      <c r="CD28" s="17">
        <v>8.5</v>
      </c>
      <c r="CE28" s="17">
        <v>10.6</v>
      </c>
      <c r="CF28" s="17">
        <v>2</v>
      </c>
      <c r="CG28" s="17"/>
      <c r="CH28" s="17"/>
      <c r="CI28" s="17"/>
      <c r="CJ28" s="17"/>
      <c r="CK28" s="17">
        <v>34.9</v>
      </c>
      <c r="CL28" s="17">
        <v>-12.6</v>
      </c>
      <c r="CM28" s="17"/>
      <c r="CN28" s="17"/>
      <c r="CO28" s="17"/>
      <c r="CP28" s="17"/>
      <c r="CQ28" s="17"/>
      <c r="CR28" s="17">
        <v>0</v>
      </c>
      <c r="CS28" s="17"/>
      <c r="CT28" s="17"/>
      <c r="CU28" s="17">
        <v>2.6</v>
      </c>
      <c r="CV28" s="17">
        <v>7.9</v>
      </c>
      <c r="CW28" s="17">
        <v>0</v>
      </c>
      <c r="CX28" s="17"/>
      <c r="CY28" s="17"/>
      <c r="CZ28" s="17">
        <v>0</v>
      </c>
      <c r="DA28" s="17">
        <v>0</v>
      </c>
      <c r="DB28" s="17"/>
      <c r="DC28" s="17">
        <v>-0.3</v>
      </c>
      <c r="DD28" s="17">
        <v>1.3</v>
      </c>
      <c r="DE28" s="17">
        <v>2.4</v>
      </c>
      <c r="DF28" s="17">
        <v>0.3</v>
      </c>
      <c r="DG28" s="17">
        <v>0.9</v>
      </c>
      <c r="DH28" s="17">
        <v>0.6</v>
      </c>
      <c r="DI28" s="17">
        <v>0.1</v>
      </c>
      <c r="DJ28" s="17">
        <v>-0.7</v>
      </c>
      <c r="DK28" s="17">
        <v>-2</v>
      </c>
      <c r="DL28" s="17">
        <v>-2.8</v>
      </c>
      <c r="DM28" s="17">
        <v>3.5</v>
      </c>
      <c r="DN28" s="17">
        <v>1.6</v>
      </c>
      <c r="DO28" s="17">
        <v>0.5</v>
      </c>
      <c r="DP28" s="17">
        <v>0.74</v>
      </c>
      <c r="DQ28" s="17">
        <v>0.3</v>
      </c>
      <c r="DR28" s="17">
        <v>-3.4</v>
      </c>
      <c r="DS28" s="17">
        <v>0.3</v>
      </c>
      <c r="DT28" s="17">
        <v>0.4</v>
      </c>
      <c r="DU28" s="17">
        <v>0.3</v>
      </c>
      <c r="DV28" s="17"/>
      <c r="DW28" s="17">
        <v>-4.5999999999999996</v>
      </c>
      <c r="DX28" s="17">
        <v>0.6</v>
      </c>
      <c r="DY28" s="17">
        <v>2.8</v>
      </c>
      <c r="DZ28" s="17">
        <v>2.8</v>
      </c>
      <c r="EA28" s="17">
        <v>1.9</v>
      </c>
      <c r="EB28" s="17">
        <v>0.8</v>
      </c>
      <c r="EC28" s="17">
        <v>4</v>
      </c>
      <c r="ED28" s="17">
        <v>2.7</v>
      </c>
      <c r="EE28" s="17">
        <v>-5.0999999999999996</v>
      </c>
      <c r="EF28" s="17">
        <v>-4.5</v>
      </c>
      <c r="EG28" s="17">
        <v>0</v>
      </c>
      <c r="EH28" s="17">
        <v>0.1</v>
      </c>
      <c r="EI28" s="17">
        <v>2.5</v>
      </c>
      <c r="EJ28" s="17">
        <v>-0.1</v>
      </c>
      <c r="EK28" s="17">
        <v>1.1000000000000001</v>
      </c>
      <c r="EL28" s="17">
        <v>0</v>
      </c>
      <c r="EM28" s="17">
        <v>0</v>
      </c>
      <c r="EN28" s="17">
        <v>0</v>
      </c>
      <c r="EO28" s="17"/>
      <c r="EP28" s="17">
        <v>1.2</v>
      </c>
      <c r="EQ28" s="17">
        <v>17.399999999999999</v>
      </c>
      <c r="ER28" s="17">
        <v>-0.2</v>
      </c>
      <c r="ES28" s="17">
        <v>3.5</v>
      </c>
      <c r="ET28" s="17">
        <v>2.8</v>
      </c>
      <c r="EU28" s="17">
        <v>11.1</v>
      </c>
      <c r="EV28" s="17">
        <v>1</v>
      </c>
      <c r="EW28" s="17">
        <v>0.4</v>
      </c>
      <c r="EX28" s="17">
        <v>2.2000000000000002</v>
      </c>
      <c r="EY28" s="17"/>
      <c r="EZ28" s="17">
        <v>6.3</v>
      </c>
      <c r="FA28" s="17">
        <v>8</v>
      </c>
      <c r="FB28" s="17">
        <v>1.2</v>
      </c>
      <c r="FC28" s="17">
        <v>2</v>
      </c>
      <c r="FD28" s="17">
        <v>0</v>
      </c>
      <c r="FE28" s="17">
        <v>0</v>
      </c>
      <c r="FF28" s="17">
        <v>2.8</v>
      </c>
      <c r="FG28" s="17">
        <v>768.04</v>
      </c>
      <c r="FH28" s="15"/>
      <c r="FI28" s="17">
        <v>3.2602099999999998</v>
      </c>
      <c r="FJ28" s="17">
        <v>-0.88300000000000001</v>
      </c>
      <c r="FK28" s="17"/>
      <c r="FL28" s="17">
        <v>1.7</v>
      </c>
      <c r="FM28" s="17"/>
      <c r="FN28" s="17">
        <v>3.2629199999999998</v>
      </c>
      <c r="FO28" s="17">
        <v>0.6</v>
      </c>
      <c r="FP28" s="17">
        <v>2.9</v>
      </c>
      <c r="FQ28" s="17">
        <v>10.84013</v>
      </c>
    </row>
    <row r="29" spans="1:173" ht="24" customHeight="1" x14ac:dyDescent="0.3">
      <c r="A29" s="16" t="s">
        <v>41</v>
      </c>
      <c r="B29" s="16" t="s">
        <v>707</v>
      </c>
      <c r="C29" s="17">
        <v>0.2</v>
      </c>
      <c r="D29" s="17">
        <v>0.1</v>
      </c>
      <c r="E29" s="17">
        <v>116.2</v>
      </c>
      <c r="F29" s="17">
        <v>25.5</v>
      </c>
      <c r="G29" s="17"/>
      <c r="H29" s="17"/>
      <c r="I29" s="17">
        <v>-18.8</v>
      </c>
      <c r="J29" s="17">
        <v>11.2</v>
      </c>
      <c r="K29" s="17"/>
      <c r="L29" s="17"/>
      <c r="M29" s="17">
        <v>36.799999999999997</v>
      </c>
      <c r="N29" s="17">
        <v>22.4</v>
      </c>
      <c r="O29" s="17">
        <v>14.6</v>
      </c>
      <c r="P29" s="17">
        <v>24.9</v>
      </c>
      <c r="Q29" s="17">
        <v>11.2</v>
      </c>
      <c r="R29" s="17">
        <v>10.1</v>
      </c>
      <c r="S29" s="17">
        <v>20.2</v>
      </c>
      <c r="T29" s="17">
        <v>0</v>
      </c>
      <c r="U29" s="17"/>
      <c r="V29" s="17"/>
      <c r="W29" s="17"/>
      <c r="X29" s="17"/>
      <c r="Y29" s="17">
        <v>0.4</v>
      </c>
      <c r="Z29" s="17">
        <v>1.4</v>
      </c>
      <c r="AA29" s="17"/>
      <c r="AB29" s="17">
        <v>-3</v>
      </c>
      <c r="AC29" s="17">
        <v>3.8</v>
      </c>
      <c r="AD29" s="17">
        <v>11.3</v>
      </c>
      <c r="AE29" s="17">
        <v>0</v>
      </c>
      <c r="AF29" s="17"/>
      <c r="AG29" s="17"/>
      <c r="AH29" s="17"/>
      <c r="AI29" s="17">
        <v>11.9</v>
      </c>
      <c r="AJ29" s="17">
        <v>8.9</v>
      </c>
      <c r="AK29" s="17"/>
      <c r="AL29" s="17"/>
      <c r="AM29" s="17"/>
      <c r="AN29" s="17">
        <v>0</v>
      </c>
      <c r="AO29" s="17">
        <v>54.5</v>
      </c>
      <c r="AP29" s="17">
        <v>10.8</v>
      </c>
      <c r="AQ29" s="17">
        <v>13.4</v>
      </c>
      <c r="AR29" s="17">
        <v>5.0999999999999996</v>
      </c>
      <c r="AS29" s="17">
        <v>0.4</v>
      </c>
      <c r="AT29" s="17">
        <v>1.8</v>
      </c>
      <c r="AU29" s="17">
        <v>0.8</v>
      </c>
      <c r="AV29" s="17">
        <v>0</v>
      </c>
      <c r="AW29" s="17">
        <v>8.1</v>
      </c>
      <c r="AX29" s="17">
        <v>58.3</v>
      </c>
      <c r="AY29" s="17">
        <v>11.8</v>
      </c>
      <c r="AZ29" s="17"/>
      <c r="BA29" s="17"/>
      <c r="BB29" s="17">
        <v>-3.3</v>
      </c>
      <c r="BC29" s="17">
        <v>0</v>
      </c>
      <c r="BD29" s="17">
        <v>1.1000000000000001</v>
      </c>
      <c r="BE29" s="17">
        <v>0.1</v>
      </c>
      <c r="BF29" s="17">
        <v>5.8</v>
      </c>
      <c r="BG29" s="17">
        <v>0.6</v>
      </c>
      <c r="BH29" s="17">
        <v>0</v>
      </c>
      <c r="BI29" s="17"/>
      <c r="BJ29" s="17"/>
      <c r="BK29" s="17"/>
      <c r="BL29" s="17"/>
      <c r="BM29" s="17"/>
      <c r="BN29" s="17">
        <v>10.1</v>
      </c>
      <c r="BO29" s="17">
        <v>0</v>
      </c>
      <c r="BP29" s="17">
        <v>0</v>
      </c>
      <c r="BQ29" s="17">
        <v>-7.4</v>
      </c>
      <c r="BR29" s="17">
        <v>39.200000000000003</v>
      </c>
      <c r="BS29" s="17"/>
      <c r="BT29" s="17"/>
      <c r="BU29" s="17"/>
      <c r="BV29" s="17"/>
      <c r="BW29" s="17"/>
      <c r="BX29" s="17"/>
      <c r="BY29" s="17"/>
      <c r="BZ29" s="17"/>
      <c r="CA29" s="17">
        <v>0.3</v>
      </c>
      <c r="CB29" s="17">
        <v>121.7</v>
      </c>
      <c r="CC29" s="17">
        <v>56.6</v>
      </c>
      <c r="CD29" s="17">
        <v>14.7</v>
      </c>
      <c r="CE29" s="17">
        <v>14.5</v>
      </c>
      <c r="CF29" s="17">
        <v>4</v>
      </c>
      <c r="CG29" s="17"/>
      <c r="CH29" s="17"/>
      <c r="CI29" s="17"/>
      <c r="CJ29" s="17"/>
      <c r="CK29" s="17">
        <v>69</v>
      </c>
      <c r="CL29" s="17">
        <v>-10.9</v>
      </c>
      <c r="CM29" s="17"/>
      <c r="CN29" s="17"/>
      <c r="CO29" s="17"/>
      <c r="CP29" s="17"/>
      <c r="CQ29" s="17"/>
      <c r="CR29" s="17">
        <v>0</v>
      </c>
      <c r="CS29" s="17"/>
      <c r="CT29" s="17"/>
      <c r="CU29" s="17">
        <v>2.6</v>
      </c>
      <c r="CV29" s="17">
        <v>7.7</v>
      </c>
      <c r="CW29" s="17">
        <v>0</v>
      </c>
      <c r="CX29" s="17"/>
      <c r="CY29" s="17"/>
      <c r="CZ29" s="17">
        <v>-0.1</v>
      </c>
      <c r="DA29" s="17">
        <v>0</v>
      </c>
      <c r="DB29" s="17"/>
      <c r="DC29" s="17">
        <v>-0.4</v>
      </c>
      <c r="DD29" s="17">
        <v>1.3</v>
      </c>
      <c r="DE29" s="17">
        <v>2.7</v>
      </c>
      <c r="DF29" s="17">
        <v>0.2</v>
      </c>
      <c r="DG29" s="17">
        <v>0.9</v>
      </c>
      <c r="DH29" s="17">
        <v>0.6</v>
      </c>
      <c r="DI29" s="17">
        <v>0.1</v>
      </c>
      <c r="DJ29" s="17">
        <v>-0.7</v>
      </c>
      <c r="DK29" s="17">
        <v>-2.1</v>
      </c>
      <c r="DL29" s="17">
        <v>-3.4</v>
      </c>
      <c r="DM29" s="17">
        <v>2.2999999999999998</v>
      </c>
      <c r="DN29" s="17">
        <v>1.6</v>
      </c>
      <c r="DO29" s="17">
        <v>0.5</v>
      </c>
      <c r="DP29" s="17">
        <v>0.72</v>
      </c>
      <c r="DQ29" s="17">
        <v>0.3</v>
      </c>
      <c r="DR29" s="17">
        <v>-3.4</v>
      </c>
      <c r="DS29" s="17">
        <v>-0.3</v>
      </c>
      <c r="DT29" s="17">
        <v>0.2</v>
      </c>
      <c r="DU29" s="17">
        <v>0.3</v>
      </c>
      <c r="DV29" s="17"/>
      <c r="DW29" s="17">
        <v>-4.7</v>
      </c>
      <c r="DX29" s="17">
        <v>0.9</v>
      </c>
      <c r="DY29" s="17">
        <v>2.8</v>
      </c>
      <c r="DZ29" s="17">
        <v>2.9</v>
      </c>
      <c r="EA29" s="17">
        <v>1.6</v>
      </c>
      <c r="EB29" s="17">
        <v>0.8</v>
      </c>
      <c r="EC29" s="17">
        <v>4</v>
      </c>
      <c r="ED29" s="17">
        <v>2.6</v>
      </c>
      <c r="EE29" s="17">
        <v>-4.5999999999999996</v>
      </c>
      <c r="EF29" s="17">
        <v>-4.9000000000000004</v>
      </c>
      <c r="EG29" s="17">
        <v>0</v>
      </c>
      <c r="EH29" s="17">
        <v>0</v>
      </c>
      <c r="EI29" s="17">
        <v>2.6</v>
      </c>
      <c r="EJ29" s="17">
        <v>-0.1</v>
      </c>
      <c r="EK29" s="17">
        <v>1.1000000000000001</v>
      </c>
      <c r="EL29" s="17">
        <v>0</v>
      </c>
      <c r="EM29" s="17">
        <v>0</v>
      </c>
      <c r="EN29" s="17">
        <v>0</v>
      </c>
      <c r="EO29" s="17"/>
      <c r="EP29" s="17">
        <v>1.6</v>
      </c>
      <c r="EQ29" s="17">
        <v>17.899999999999999</v>
      </c>
      <c r="ER29" s="17">
        <v>-0.2</v>
      </c>
      <c r="ES29" s="17">
        <v>3.5</v>
      </c>
      <c r="ET29" s="17">
        <v>2.5</v>
      </c>
      <c r="EU29" s="17">
        <v>11.5</v>
      </c>
      <c r="EV29" s="17">
        <v>1.6</v>
      </c>
      <c r="EW29" s="17">
        <v>0.4</v>
      </c>
      <c r="EX29" s="17">
        <v>1.9</v>
      </c>
      <c r="EY29" s="17"/>
      <c r="EZ29" s="17">
        <v>6.8</v>
      </c>
      <c r="FA29" s="17">
        <v>8.5</v>
      </c>
      <c r="FB29" s="17">
        <v>1.2</v>
      </c>
      <c r="FC29" s="17">
        <v>1.2</v>
      </c>
      <c r="FD29" s="17">
        <v>0</v>
      </c>
      <c r="FE29" s="17">
        <v>0</v>
      </c>
      <c r="FF29" s="17">
        <v>2.6</v>
      </c>
      <c r="FG29" s="17">
        <v>868.02</v>
      </c>
      <c r="FH29" s="15"/>
      <c r="FI29" s="17">
        <v>3.0257900000000002</v>
      </c>
      <c r="FJ29" s="17">
        <v>-0.76</v>
      </c>
      <c r="FK29" s="17"/>
      <c r="FL29" s="17">
        <v>1.8</v>
      </c>
      <c r="FM29" s="17"/>
      <c r="FN29" s="17">
        <v>3.8054999999999999</v>
      </c>
      <c r="FO29" s="17">
        <v>1.1000000000000001</v>
      </c>
      <c r="FP29" s="17">
        <v>4</v>
      </c>
      <c r="FQ29" s="17">
        <v>12.97129</v>
      </c>
    </row>
    <row r="30" spans="1:173" ht="24" customHeight="1" x14ac:dyDescent="0.3">
      <c r="A30" s="16" t="s">
        <v>41</v>
      </c>
      <c r="B30" s="16" t="s">
        <v>708</v>
      </c>
      <c r="C30" s="17">
        <v>0.2</v>
      </c>
      <c r="D30" s="17">
        <v>0.1</v>
      </c>
      <c r="E30" s="17">
        <v>127.8</v>
      </c>
      <c r="F30" s="17">
        <v>27.1</v>
      </c>
      <c r="G30" s="17"/>
      <c r="H30" s="17"/>
      <c r="I30" s="17">
        <v>-15.6</v>
      </c>
      <c r="J30" s="17">
        <v>23.4</v>
      </c>
      <c r="K30" s="17"/>
      <c r="L30" s="17"/>
      <c r="M30" s="17">
        <v>41.8</v>
      </c>
      <c r="N30" s="17">
        <v>24.6</v>
      </c>
      <c r="O30" s="17">
        <v>15.4</v>
      </c>
      <c r="P30" s="17">
        <v>30.9</v>
      </c>
      <c r="Q30" s="17">
        <v>14.1</v>
      </c>
      <c r="R30" s="17">
        <v>12.7</v>
      </c>
      <c r="S30" s="17">
        <v>21.2</v>
      </c>
      <c r="T30" s="17">
        <v>0</v>
      </c>
      <c r="U30" s="17"/>
      <c r="V30" s="17"/>
      <c r="W30" s="17"/>
      <c r="X30" s="17"/>
      <c r="Y30" s="17">
        <v>1.8</v>
      </c>
      <c r="Z30" s="17">
        <v>1.6</v>
      </c>
      <c r="AA30" s="17"/>
      <c r="AB30" s="17">
        <v>-3.1</v>
      </c>
      <c r="AC30" s="17">
        <v>4.0999999999999996</v>
      </c>
      <c r="AD30" s="17">
        <v>11.2</v>
      </c>
      <c r="AE30" s="17">
        <v>0</v>
      </c>
      <c r="AF30" s="17"/>
      <c r="AG30" s="17"/>
      <c r="AH30" s="17"/>
      <c r="AI30" s="17">
        <v>13.6</v>
      </c>
      <c r="AJ30" s="17">
        <v>15.9</v>
      </c>
      <c r="AK30" s="17"/>
      <c r="AL30" s="17"/>
      <c r="AM30" s="17"/>
      <c r="AN30" s="17">
        <v>0</v>
      </c>
      <c r="AO30" s="17">
        <v>55.3</v>
      </c>
      <c r="AP30" s="17">
        <v>10.199999999999999</v>
      </c>
      <c r="AQ30" s="17">
        <v>14.2</v>
      </c>
      <c r="AR30" s="17">
        <v>5.0999999999999996</v>
      </c>
      <c r="AS30" s="17">
        <v>0.3</v>
      </c>
      <c r="AT30" s="17">
        <v>1.8</v>
      </c>
      <c r="AU30" s="17">
        <v>0.8</v>
      </c>
      <c r="AV30" s="17">
        <v>0</v>
      </c>
      <c r="AW30" s="17">
        <v>14.4</v>
      </c>
      <c r="AX30" s="17">
        <v>64.900000000000006</v>
      </c>
      <c r="AY30" s="17">
        <v>9.1999999999999993</v>
      </c>
      <c r="AZ30" s="17"/>
      <c r="BA30" s="17"/>
      <c r="BB30" s="17">
        <v>-1.7</v>
      </c>
      <c r="BC30" s="17">
        <v>0</v>
      </c>
      <c r="BD30" s="17">
        <v>1.1000000000000001</v>
      </c>
      <c r="BE30" s="17">
        <v>0</v>
      </c>
      <c r="BF30" s="17">
        <v>8.1</v>
      </c>
      <c r="BG30" s="17">
        <v>2.7</v>
      </c>
      <c r="BH30" s="17">
        <v>0</v>
      </c>
      <c r="BI30" s="17"/>
      <c r="BJ30" s="17"/>
      <c r="BK30" s="17"/>
      <c r="BL30" s="17"/>
      <c r="BM30" s="17"/>
      <c r="BN30" s="17">
        <v>12</v>
      </c>
      <c r="BO30" s="17">
        <v>0</v>
      </c>
      <c r="BP30" s="17">
        <v>0</v>
      </c>
      <c r="BQ30" s="17">
        <v>-4.4000000000000004</v>
      </c>
      <c r="BR30" s="17">
        <v>42.3</v>
      </c>
      <c r="BS30" s="17"/>
      <c r="BT30" s="17"/>
      <c r="BU30" s="17"/>
      <c r="BV30" s="17"/>
      <c r="BW30" s="17"/>
      <c r="BX30" s="17"/>
      <c r="BY30" s="17"/>
      <c r="BZ30" s="17"/>
      <c r="CA30" s="17">
        <v>0.3</v>
      </c>
      <c r="CB30" s="17">
        <v>120.6</v>
      </c>
      <c r="CC30" s="17">
        <v>57.7</v>
      </c>
      <c r="CD30" s="17">
        <v>15.3</v>
      </c>
      <c r="CE30" s="17">
        <v>14.2</v>
      </c>
      <c r="CF30" s="17">
        <v>2.2000000000000002</v>
      </c>
      <c r="CG30" s="17"/>
      <c r="CH30" s="17"/>
      <c r="CI30" s="17"/>
      <c r="CJ30" s="17"/>
      <c r="CK30" s="17">
        <v>76.5</v>
      </c>
      <c r="CL30" s="17">
        <v>-0.5</v>
      </c>
      <c r="CM30" s="17"/>
      <c r="CN30" s="17"/>
      <c r="CO30" s="17"/>
      <c r="CP30" s="17"/>
      <c r="CQ30" s="17"/>
      <c r="CR30" s="17">
        <v>0</v>
      </c>
      <c r="CS30" s="17"/>
      <c r="CT30" s="17"/>
      <c r="CU30" s="17">
        <v>2.8</v>
      </c>
      <c r="CV30" s="17">
        <v>7.9</v>
      </c>
      <c r="CW30" s="17">
        <v>0</v>
      </c>
      <c r="CX30" s="17"/>
      <c r="CY30" s="17"/>
      <c r="CZ30" s="17">
        <v>0</v>
      </c>
      <c r="DA30" s="17">
        <v>0</v>
      </c>
      <c r="DB30" s="17"/>
      <c r="DC30" s="17">
        <v>-0.4</v>
      </c>
      <c r="DD30" s="17">
        <v>1.3</v>
      </c>
      <c r="DE30" s="17">
        <v>2.6</v>
      </c>
      <c r="DF30" s="17">
        <v>0.5</v>
      </c>
      <c r="DG30" s="17">
        <v>1</v>
      </c>
      <c r="DH30" s="17">
        <v>0.6</v>
      </c>
      <c r="DI30" s="17">
        <v>0</v>
      </c>
      <c r="DJ30" s="17">
        <v>-0.7</v>
      </c>
      <c r="DK30" s="17">
        <v>-2.1</v>
      </c>
      <c r="DL30" s="17">
        <v>-3.3</v>
      </c>
      <c r="DM30" s="17">
        <v>2.5</v>
      </c>
      <c r="DN30" s="17">
        <v>1.6</v>
      </c>
      <c r="DO30" s="17">
        <v>0.5</v>
      </c>
      <c r="DP30" s="17">
        <v>0.72</v>
      </c>
      <c r="DQ30" s="17">
        <v>0.3</v>
      </c>
      <c r="DR30" s="17">
        <v>-3.4</v>
      </c>
      <c r="DS30" s="17">
        <v>0.2</v>
      </c>
      <c r="DT30" s="17">
        <v>0.4</v>
      </c>
      <c r="DU30" s="17">
        <v>0.3</v>
      </c>
      <c r="DV30" s="17"/>
      <c r="DW30" s="17">
        <v>-4.7</v>
      </c>
      <c r="DX30" s="17">
        <v>0.8</v>
      </c>
      <c r="DY30" s="17">
        <v>2.9</v>
      </c>
      <c r="DZ30" s="17">
        <v>3</v>
      </c>
      <c r="EA30" s="17">
        <v>1.3</v>
      </c>
      <c r="EB30" s="17">
        <v>0.8</v>
      </c>
      <c r="EC30" s="17">
        <v>4</v>
      </c>
      <c r="ED30" s="17">
        <v>2.7</v>
      </c>
      <c r="EE30" s="17">
        <v>-6.2</v>
      </c>
      <c r="EF30" s="17">
        <v>-5.9</v>
      </c>
      <c r="EG30" s="17">
        <v>0</v>
      </c>
      <c r="EH30" s="17">
        <v>0</v>
      </c>
      <c r="EI30" s="17">
        <v>2.2000000000000002</v>
      </c>
      <c r="EJ30" s="17">
        <v>-0.1</v>
      </c>
      <c r="EK30" s="17">
        <v>0.9</v>
      </c>
      <c r="EL30" s="17">
        <v>0</v>
      </c>
      <c r="EM30" s="17">
        <v>0</v>
      </c>
      <c r="EN30" s="17">
        <v>0</v>
      </c>
      <c r="EO30" s="17"/>
      <c r="EP30" s="17">
        <v>2.1</v>
      </c>
      <c r="EQ30" s="17">
        <v>18.399999999999999</v>
      </c>
      <c r="ER30" s="17">
        <v>-0.2</v>
      </c>
      <c r="ES30" s="17">
        <v>3.4</v>
      </c>
      <c r="ET30" s="17">
        <v>2.2000000000000002</v>
      </c>
      <c r="EU30" s="17">
        <v>11.5</v>
      </c>
      <c r="EV30" s="17">
        <v>2.2000000000000002</v>
      </c>
      <c r="EW30" s="17">
        <v>0.4</v>
      </c>
      <c r="EX30" s="17">
        <v>1.6</v>
      </c>
      <c r="EY30" s="17"/>
      <c r="EZ30" s="17">
        <v>5.4</v>
      </c>
      <c r="FA30" s="17">
        <v>7.3</v>
      </c>
      <c r="FB30" s="17">
        <v>1.2</v>
      </c>
      <c r="FC30" s="17">
        <v>2.2000000000000002</v>
      </c>
      <c r="FD30" s="17">
        <v>0</v>
      </c>
      <c r="FE30" s="17">
        <v>0</v>
      </c>
      <c r="FF30" s="17">
        <v>2.4</v>
      </c>
      <c r="FG30" s="17">
        <v>966.52</v>
      </c>
      <c r="FH30" s="15"/>
      <c r="FI30" s="17">
        <v>2.6162399999999999</v>
      </c>
      <c r="FJ30" s="17">
        <v>-0.57499999999999996</v>
      </c>
      <c r="FK30" s="17"/>
      <c r="FL30" s="17">
        <v>1.7</v>
      </c>
      <c r="FM30" s="17"/>
      <c r="FN30" s="17">
        <v>3.81257</v>
      </c>
      <c r="FO30" s="17">
        <v>0.7</v>
      </c>
      <c r="FP30" s="17">
        <v>4</v>
      </c>
      <c r="FQ30" s="17">
        <v>12.25381</v>
      </c>
    </row>
    <row r="31" spans="1:173" ht="24" customHeight="1" x14ac:dyDescent="0.3">
      <c r="A31" s="16" t="s">
        <v>41</v>
      </c>
      <c r="B31" s="16" t="s">
        <v>709</v>
      </c>
      <c r="C31" s="17">
        <v>0.2</v>
      </c>
      <c r="D31" s="17">
        <v>0</v>
      </c>
      <c r="E31" s="17">
        <v>134.5</v>
      </c>
      <c r="F31" s="17">
        <v>28.8</v>
      </c>
      <c r="G31" s="17"/>
      <c r="H31" s="17"/>
      <c r="I31" s="17">
        <v>-11.7</v>
      </c>
      <c r="J31" s="17">
        <v>27</v>
      </c>
      <c r="K31" s="17"/>
      <c r="L31" s="17"/>
      <c r="M31" s="17">
        <v>40.299999999999997</v>
      </c>
      <c r="N31" s="17">
        <v>41</v>
      </c>
      <c r="O31" s="17">
        <v>34.700000000000003</v>
      </c>
      <c r="P31" s="17">
        <v>28.3</v>
      </c>
      <c r="Q31" s="17">
        <v>16.8</v>
      </c>
      <c r="R31" s="17">
        <v>12.3</v>
      </c>
      <c r="S31" s="17">
        <v>16.100000000000001</v>
      </c>
      <c r="T31" s="17">
        <v>0.7</v>
      </c>
      <c r="U31" s="17"/>
      <c r="V31" s="17"/>
      <c r="W31" s="17"/>
      <c r="X31" s="17"/>
      <c r="Y31" s="17">
        <v>0.6</v>
      </c>
      <c r="Z31" s="17">
        <v>1.8</v>
      </c>
      <c r="AA31" s="17"/>
      <c r="AB31" s="17">
        <v>-2.9</v>
      </c>
      <c r="AC31" s="17">
        <v>0</v>
      </c>
      <c r="AD31" s="17">
        <v>15.8</v>
      </c>
      <c r="AE31" s="17">
        <v>0</v>
      </c>
      <c r="AF31" s="17"/>
      <c r="AG31" s="17"/>
      <c r="AH31" s="17"/>
      <c r="AI31" s="17">
        <v>13.7</v>
      </c>
      <c r="AJ31" s="17">
        <v>21.3</v>
      </c>
      <c r="AK31" s="17"/>
      <c r="AL31" s="17"/>
      <c r="AM31" s="17"/>
      <c r="AN31" s="17">
        <v>0</v>
      </c>
      <c r="AO31" s="17">
        <v>57.5</v>
      </c>
      <c r="AP31" s="17">
        <v>10.6</v>
      </c>
      <c r="AQ31" s="17">
        <v>12.8</v>
      </c>
      <c r="AR31" s="17">
        <v>5.5</v>
      </c>
      <c r="AS31" s="17">
        <v>0.4</v>
      </c>
      <c r="AT31" s="17">
        <v>1.8</v>
      </c>
      <c r="AU31" s="17">
        <v>0.8</v>
      </c>
      <c r="AV31" s="17">
        <v>0</v>
      </c>
      <c r="AW31" s="17">
        <v>16.399999999999999</v>
      </c>
      <c r="AX31" s="17">
        <v>66.8</v>
      </c>
      <c r="AY31" s="17">
        <v>4</v>
      </c>
      <c r="AZ31" s="17"/>
      <c r="BA31" s="17"/>
      <c r="BB31" s="17">
        <v>2.8</v>
      </c>
      <c r="BC31" s="17">
        <v>0</v>
      </c>
      <c r="BD31" s="17">
        <v>1</v>
      </c>
      <c r="BE31" s="17">
        <v>-0.1</v>
      </c>
      <c r="BF31" s="17">
        <v>10.7</v>
      </c>
      <c r="BG31" s="17">
        <v>4.3</v>
      </c>
      <c r="BH31" s="17">
        <v>0</v>
      </c>
      <c r="BI31" s="17"/>
      <c r="BJ31" s="17"/>
      <c r="BK31" s="17"/>
      <c r="BL31" s="17"/>
      <c r="BM31" s="17"/>
      <c r="BN31" s="17">
        <v>9.5</v>
      </c>
      <c r="BO31" s="17">
        <v>0</v>
      </c>
      <c r="BP31" s="17">
        <v>0</v>
      </c>
      <c r="BQ31" s="17">
        <v>-2.9</v>
      </c>
      <c r="BR31" s="17">
        <v>48.2</v>
      </c>
      <c r="BS31" s="17"/>
      <c r="BT31" s="17"/>
      <c r="BU31" s="17"/>
      <c r="BV31" s="17"/>
      <c r="BW31" s="17"/>
      <c r="BX31" s="17"/>
      <c r="BY31" s="17"/>
      <c r="BZ31" s="17"/>
      <c r="CA31" s="17">
        <v>0.3</v>
      </c>
      <c r="CB31" s="17">
        <v>116.5</v>
      </c>
      <c r="CC31" s="17">
        <v>58</v>
      </c>
      <c r="CD31" s="17">
        <v>9.9</v>
      </c>
      <c r="CE31" s="17">
        <v>13.9</v>
      </c>
      <c r="CF31" s="17">
        <v>2.2000000000000002</v>
      </c>
      <c r="CG31" s="17"/>
      <c r="CH31" s="17"/>
      <c r="CI31" s="17"/>
      <c r="CJ31" s="17"/>
      <c r="CK31" s="17">
        <v>79.3</v>
      </c>
      <c r="CL31" s="17">
        <v>4.4000000000000004</v>
      </c>
      <c r="CM31" s="17"/>
      <c r="CN31" s="17"/>
      <c r="CO31" s="17"/>
      <c r="CP31" s="17"/>
      <c r="CQ31" s="17"/>
      <c r="CR31" s="17">
        <v>0</v>
      </c>
      <c r="CS31" s="17"/>
      <c r="CT31" s="17"/>
      <c r="CU31" s="17">
        <v>3</v>
      </c>
      <c r="CV31" s="17">
        <v>7.9</v>
      </c>
      <c r="CW31" s="17">
        <v>0</v>
      </c>
      <c r="CX31" s="17"/>
      <c r="CY31" s="17"/>
      <c r="CZ31" s="17">
        <v>-0.1</v>
      </c>
      <c r="DA31" s="17">
        <v>0</v>
      </c>
      <c r="DB31" s="17"/>
      <c r="DC31" s="17">
        <v>-0.4</v>
      </c>
      <c r="DD31" s="17">
        <v>1.3</v>
      </c>
      <c r="DE31" s="17">
        <v>2.5</v>
      </c>
      <c r="DF31" s="17">
        <v>0.5</v>
      </c>
      <c r="DG31" s="17">
        <v>1.1000000000000001</v>
      </c>
      <c r="DH31" s="17">
        <v>0.6</v>
      </c>
      <c r="DI31" s="17">
        <v>0</v>
      </c>
      <c r="DJ31" s="17">
        <v>-0.7</v>
      </c>
      <c r="DK31" s="17">
        <v>-2</v>
      </c>
      <c r="DL31" s="17">
        <v>-3.3</v>
      </c>
      <c r="DM31" s="17">
        <v>2.7</v>
      </c>
      <c r="DN31" s="17">
        <v>1.6</v>
      </c>
      <c r="DO31" s="17">
        <v>0.5</v>
      </c>
      <c r="DP31" s="17">
        <v>0.72</v>
      </c>
      <c r="DQ31" s="17">
        <v>0.3</v>
      </c>
      <c r="DR31" s="17">
        <v>-3.8</v>
      </c>
      <c r="DS31" s="17">
        <v>0.6</v>
      </c>
      <c r="DT31" s="17">
        <v>0.4</v>
      </c>
      <c r="DU31" s="17">
        <v>0.3</v>
      </c>
      <c r="DV31" s="17"/>
      <c r="DW31" s="17">
        <v>-4.7</v>
      </c>
      <c r="DX31" s="17">
        <v>0.7</v>
      </c>
      <c r="DY31" s="17">
        <v>2.9</v>
      </c>
      <c r="DZ31" s="17">
        <v>2.9</v>
      </c>
      <c r="EA31" s="17">
        <v>1.5</v>
      </c>
      <c r="EB31" s="17">
        <v>0.8</v>
      </c>
      <c r="EC31" s="17">
        <v>4</v>
      </c>
      <c r="ED31" s="17">
        <v>3</v>
      </c>
      <c r="EE31" s="17">
        <v>-7.6</v>
      </c>
      <c r="EF31" s="17">
        <v>-7.3</v>
      </c>
      <c r="EG31" s="17">
        <v>0</v>
      </c>
      <c r="EH31" s="17">
        <v>0</v>
      </c>
      <c r="EI31" s="17">
        <v>1.5</v>
      </c>
      <c r="EJ31" s="17">
        <v>-0.1</v>
      </c>
      <c r="EK31" s="17">
        <v>1.5</v>
      </c>
      <c r="EL31" s="17">
        <v>0</v>
      </c>
      <c r="EM31" s="17">
        <v>0</v>
      </c>
      <c r="EN31" s="17">
        <v>0</v>
      </c>
      <c r="EO31" s="17"/>
      <c r="EP31" s="17">
        <v>2.5</v>
      </c>
      <c r="EQ31" s="17">
        <v>18.100000000000001</v>
      </c>
      <c r="ER31" s="17">
        <v>-0.2</v>
      </c>
      <c r="ES31" s="17">
        <v>2.7</v>
      </c>
      <c r="ET31" s="17">
        <v>2.4</v>
      </c>
      <c r="EU31" s="17">
        <v>11.8</v>
      </c>
      <c r="EV31" s="17">
        <v>2.6</v>
      </c>
      <c r="EW31" s="17">
        <v>0.4</v>
      </c>
      <c r="EX31" s="17">
        <v>1.8</v>
      </c>
      <c r="EY31" s="17"/>
      <c r="EZ31" s="17">
        <v>6.7</v>
      </c>
      <c r="FA31" s="17">
        <v>8.4</v>
      </c>
      <c r="FB31" s="17">
        <v>1.2</v>
      </c>
      <c r="FC31" s="17">
        <v>1.9</v>
      </c>
      <c r="FD31" s="17">
        <v>0</v>
      </c>
      <c r="FE31" s="17">
        <v>0</v>
      </c>
      <c r="FF31" s="17">
        <v>2.4</v>
      </c>
      <c r="FG31" s="17">
        <v>1029.42</v>
      </c>
      <c r="FH31" s="15"/>
      <c r="FI31" s="17">
        <v>2.8060800000000001</v>
      </c>
      <c r="FJ31" s="17">
        <v>-0.60499999999999998</v>
      </c>
      <c r="FK31" s="17"/>
      <c r="FL31" s="17">
        <v>1.8</v>
      </c>
      <c r="FM31" s="17"/>
      <c r="FN31" s="17">
        <v>3.8200400000000001</v>
      </c>
      <c r="FO31" s="17">
        <v>1.2</v>
      </c>
      <c r="FP31" s="17">
        <v>4</v>
      </c>
      <c r="FQ31" s="17">
        <v>13.02112</v>
      </c>
    </row>
    <row r="32" spans="1:173" ht="24" customHeight="1" x14ac:dyDescent="0.3">
      <c r="A32" s="16" t="s">
        <v>41</v>
      </c>
      <c r="B32" s="16" t="s">
        <v>710</v>
      </c>
      <c r="C32" s="17">
        <v>0.2</v>
      </c>
      <c r="D32" s="17">
        <v>0</v>
      </c>
      <c r="E32" s="17">
        <v>162.30000000000001</v>
      </c>
      <c r="F32" s="17">
        <v>33</v>
      </c>
      <c r="G32" s="17"/>
      <c r="H32" s="17"/>
      <c r="I32" s="17">
        <v>-6.7</v>
      </c>
      <c r="J32" s="17">
        <v>33.299999999999997</v>
      </c>
      <c r="K32" s="17"/>
      <c r="L32" s="17"/>
      <c r="M32" s="17">
        <v>54</v>
      </c>
      <c r="N32" s="17">
        <v>52.9</v>
      </c>
      <c r="O32" s="17">
        <v>46.6</v>
      </c>
      <c r="P32" s="17">
        <v>37.4</v>
      </c>
      <c r="Q32" s="17">
        <v>20</v>
      </c>
      <c r="R32" s="17">
        <v>14.7</v>
      </c>
      <c r="S32" s="17">
        <v>17.899999999999999</v>
      </c>
      <c r="T32" s="17">
        <v>0.9</v>
      </c>
      <c r="U32" s="17"/>
      <c r="V32" s="17"/>
      <c r="W32" s="17"/>
      <c r="X32" s="17"/>
      <c r="Y32" s="17">
        <v>3.5</v>
      </c>
      <c r="Z32" s="17">
        <v>1.6</v>
      </c>
      <c r="AA32" s="17"/>
      <c r="AB32" s="17">
        <v>-2.8</v>
      </c>
      <c r="AC32" s="17">
        <v>0</v>
      </c>
      <c r="AD32" s="17">
        <v>18.7</v>
      </c>
      <c r="AE32" s="17">
        <v>0</v>
      </c>
      <c r="AF32" s="17"/>
      <c r="AG32" s="17"/>
      <c r="AH32" s="17"/>
      <c r="AI32" s="17">
        <v>14.9</v>
      </c>
      <c r="AJ32" s="17">
        <v>22.2</v>
      </c>
      <c r="AK32" s="17"/>
      <c r="AL32" s="17"/>
      <c r="AM32" s="17"/>
      <c r="AN32" s="17">
        <v>0</v>
      </c>
      <c r="AO32" s="17">
        <v>60.3</v>
      </c>
      <c r="AP32" s="17">
        <v>11.2</v>
      </c>
      <c r="AQ32" s="17">
        <v>14.6</v>
      </c>
      <c r="AR32" s="17">
        <v>5.2</v>
      </c>
      <c r="AS32" s="17">
        <v>-0.3</v>
      </c>
      <c r="AT32" s="17">
        <v>1.8</v>
      </c>
      <c r="AU32" s="17">
        <v>0.9</v>
      </c>
      <c r="AV32" s="17">
        <v>0</v>
      </c>
      <c r="AW32" s="17">
        <v>27.5</v>
      </c>
      <c r="AX32" s="17">
        <v>74.599999999999994</v>
      </c>
      <c r="AY32" s="17">
        <v>9.8000000000000007</v>
      </c>
      <c r="AZ32" s="17"/>
      <c r="BA32" s="17"/>
      <c r="BB32" s="17">
        <v>5.2</v>
      </c>
      <c r="BC32" s="17">
        <v>0</v>
      </c>
      <c r="BD32" s="17">
        <v>1.1000000000000001</v>
      </c>
      <c r="BE32" s="17">
        <v>0</v>
      </c>
      <c r="BF32" s="17">
        <v>15.5</v>
      </c>
      <c r="BG32" s="17">
        <v>8</v>
      </c>
      <c r="BH32" s="17">
        <v>0</v>
      </c>
      <c r="BI32" s="17"/>
      <c r="BJ32" s="17"/>
      <c r="BK32" s="17"/>
      <c r="BL32" s="17"/>
      <c r="BM32" s="17"/>
      <c r="BN32" s="17">
        <v>10.3</v>
      </c>
      <c r="BO32" s="17">
        <v>0</v>
      </c>
      <c r="BP32" s="17">
        <v>0</v>
      </c>
      <c r="BQ32" s="17">
        <v>0</v>
      </c>
      <c r="BR32" s="17">
        <v>50.6</v>
      </c>
      <c r="BS32" s="17"/>
      <c r="BT32" s="17"/>
      <c r="BU32" s="17"/>
      <c r="BV32" s="17"/>
      <c r="BW32" s="17"/>
      <c r="BX32" s="17"/>
      <c r="BY32" s="17"/>
      <c r="BZ32" s="17"/>
      <c r="CA32" s="17">
        <v>0.4</v>
      </c>
      <c r="CB32" s="17">
        <v>114.5</v>
      </c>
      <c r="CC32" s="17">
        <v>59.3</v>
      </c>
      <c r="CD32" s="17">
        <v>10</v>
      </c>
      <c r="CE32" s="17">
        <v>15.1</v>
      </c>
      <c r="CF32" s="17">
        <v>1.9</v>
      </c>
      <c r="CG32" s="17"/>
      <c r="CH32" s="17"/>
      <c r="CI32" s="17"/>
      <c r="CJ32" s="17"/>
      <c r="CK32" s="17">
        <v>81.3</v>
      </c>
      <c r="CL32" s="17">
        <v>15.7</v>
      </c>
      <c r="CM32" s="17"/>
      <c r="CN32" s="17"/>
      <c r="CO32" s="17"/>
      <c r="CP32" s="17"/>
      <c r="CQ32" s="17"/>
      <c r="CR32" s="17">
        <v>0</v>
      </c>
      <c r="CS32" s="17"/>
      <c r="CT32" s="17"/>
      <c r="CU32" s="17">
        <v>2.7</v>
      </c>
      <c r="CV32" s="17">
        <v>7.4</v>
      </c>
      <c r="CW32" s="17">
        <v>0</v>
      </c>
      <c r="CX32" s="17"/>
      <c r="CY32" s="17"/>
      <c r="CZ32" s="17">
        <v>-0.1</v>
      </c>
      <c r="DA32" s="17">
        <v>0</v>
      </c>
      <c r="DB32" s="17"/>
      <c r="DC32" s="17">
        <v>-0.4</v>
      </c>
      <c r="DD32" s="17">
        <v>1.3</v>
      </c>
      <c r="DE32" s="17">
        <v>2.5</v>
      </c>
      <c r="DF32" s="17">
        <v>0.8</v>
      </c>
      <c r="DG32" s="17">
        <v>1</v>
      </c>
      <c r="DH32" s="17">
        <v>0.5</v>
      </c>
      <c r="DI32" s="17">
        <v>0.2</v>
      </c>
      <c r="DJ32" s="17">
        <v>-0.7</v>
      </c>
      <c r="DK32" s="17">
        <v>-1.9</v>
      </c>
      <c r="DL32" s="17">
        <v>-3</v>
      </c>
      <c r="DM32" s="17">
        <v>3.5</v>
      </c>
      <c r="DN32" s="17">
        <v>1.6</v>
      </c>
      <c r="DO32" s="17">
        <v>0.5</v>
      </c>
      <c r="DP32" s="17">
        <v>0.72</v>
      </c>
      <c r="DQ32" s="17">
        <v>0.3</v>
      </c>
      <c r="DR32" s="17">
        <v>-4</v>
      </c>
      <c r="DS32" s="17">
        <v>0.4</v>
      </c>
      <c r="DT32" s="17">
        <v>0.3</v>
      </c>
      <c r="DU32" s="17">
        <v>0.3</v>
      </c>
      <c r="DV32" s="17"/>
      <c r="DW32" s="17">
        <v>-4.7</v>
      </c>
      <c r="DX32" s="17">
        <v>0.8</v>
      </c>
      <c r="DY32" s="17">
        <v>2.9</v>
      </c>
      <c r="DZ32" s="17">
        <v>3</v>
      </c>
      <c r="EA32" s="17">
        <v>1.7</v>
      </c>
      <c r="EB32" s="17">
        <v>0.8</v>
      </c>
      <c r="EC32" s="17">
        <v>4</v>
      </c>
      <c r="ED32" s="17">
        <v>3.1</v>
      </c>
      <c r="EE32" s="17">
        <v>-1.4</v>
      </c>
      <c r="EF32" s="17">
        <v>-1.2</v>
      </c>
      <c r="EG32" s="17">
        <v>0.5</v>
      </c>
      <c r="EH32" s="17">
        <v>0.1</v>
      </c>
      <c r="EI32" s="17">
        <v>1.5</v>
      </c>
      <c r="EJ32" s="17">
        <v>-0.1</v>
      </c>
      <c r="EK32" s="17">
        <v>1.5</v>
      </c>
      <c r="EL32" s="17">
        <v>0</v>
      </c>
      <c r="EM32" s="17">
        <v>0</v>
      </c>
      <c r="EN32" s="17">
        <v>0</v>
      </c>
      <c r="EO32" s="17"/>
      <c r="EP32" s="17">
        <v>2.9</v>
      </c>
      <c r="EQ32" s="17">
        <v>18.600000000000001</v>
      </c>
      <c r="ER32" s="17">
        <v>-0.2</v>
      </c>
      <c r="ES32" s="17">
        <v>2.2000000000000002</v>
      </c>
      <c r="ET32" s="17">
        <v>2.1</v>
      </c>
      <c r="EU32" s="17">
        <v>11.9</v>
      </c>
      <c r="EV32" s="17">
        <v>3</v>
      </c>
      <c r="EW32" s="17">
        <v>0.4</v>
      </c>
      <c r="EX32" s="17">
        <v>2</v>
      </c>
      <c r="EY32" s="17"/>
      <c r="EZ32" s="17">
        <v>5.3</v>
      </c>
      <c r="FA32" s="17">
        <v>7.2</v>
      </c>
      <c r="FB32" s="17">
        <v>1.2</v>
      </c>
      <c r="FC32" s="17">
        <v>1.4</v>
      </c>
      <c r="FD32" s="17">
        <v>0</v>
      </c>
      <c r="FE32" s="17">
        <v>0.2</v>
      </c>
      <c r="FF32" s="17">
        <v>2.2000000000000002</v>
      </c>
      <c r="FG32" s="17">
        <v>1205.92</v>
      </c>
      <c r="FH32" s="15"/>
      <c r="FI32" s="17">
        <v>2.95018</v>
      </c>
      <c r="FJ32" s="17">
        <v>-0.379</v>
      </c>
      <c r="FK32" s="17"/>
      <c r="FL32" s="17">
        <v>1.7</v>
      </c>
      <c r="FM32" s="17"/>
      <c r="FN32" s="17">
        <v>3.83202</v>
      </c>
      <c r="FO32" s="17">
        <v>2.5</v>
      </c>
      <c r="FP32" s="17">
        <v>3.9</v>
      </c>
      <c r="FQ32" s="17">
        <v>14.5032</v>
      </c>
    </row>
    <row r="33" spans="1:173" ht="24" customHeight="1" x14ac:dyDescent="0.3">
      <c r="A33" s="16" t="s">
        <v>41</v>
      </c>
      <c r="B33" s="16" t="s">
        <v>711</v>
      </c>
      <c r="C33" s="17">
        <v>0.2</v>
      </c>
      <c r="D33" s="17">
        <v>0</v>
      </c>
      <c r="E33" s="17">
        <v>139.80000000000001</v>
      </c>
      <c r="F33" s="17">
        <v>29.7</v>
      </c>
      <c r="G33" s="17"/>
      <c r="H33" s="17"/>
      <c r="I33" s="17">
        <v>-9.8000000000000007</v>
      </c>
      <c r="J33" s="17">
        <v>27.2</v>
      </c>
      <c r="K33" s="17"/>
      <c r="L33" s="17"/>
      <c r="M33" s="17">
        <v>54.1</v>
      </c>
      <c r="N33" s="17">
        <v>39.299999999999997</v>
      </c>
      <c r="O33" s="17">
        <v>30.5</v>
      </c>
      <c r="P33" s="17">
        <v>44.2</v>
      </c>
      <c r="Q33" s="17">
        <v>21.9</v>
      </c>
      <c r="R33" s="17">
        <v>17.7</v>
      </c>
      <c r="S33" s="17">
        <v>26.6</v>
      </c>
      <c r="T33" s="17">
        <v>0</v>
      </c>
      <c r="U33" s="17"/>
      <c r="V33" s="17"/>
      <c r="W33" s="17"/>
      <c r="X33" s="17"/>
      <c r="Y33" s="17">
        <v>2.8</v>
      </c>
      <c r="Z33" s="17">
        <v>1.8</v>
      </c>
      <c r="AA33" s="17"/>
      <c r="AB33" s="17">
        <v>-2.8</v>
      </c>
      <c r="AC33" s="17">
        <v>0</v>
      </c>
      <c r="AD33" s="17">
        <v>20.6</v>
      </c>
      <c r="AE33" s="17">
        <v>0</v>
      </c>
      <c r="AF33" s="17"/>
      <c r="AG33" s="17"/>
      <c r="AH33" s="17"/>
      <c r="AI33" s="17">
        <v>15.5</v>
      </c>
      <c r="AJ33" s="17">
        <v>23.5</v>
      </c>
      <c r="AK33" s="17"/>
      <c r="AL33" s="17"/>
      <c r="AM33" s="17"/>
      <c r="AN33" s="17">
        <v>0</v>
      </c>
      <c r="AO33" s="17">
        <v>62.6</v>
      </c>
      <c r="AP33" s="17">
        <v>11.7</v>
      </c>
      <c r="AQ33" s="17">
        <v>15.1</v>
      </c>
      <c r="AR33" s="17">
        <v>5.4</v>
      </c>
      <c r="AS33" s="17">
        <v>0.8</v>
      </c>
      <c r="AT33" s="17">
        <v>1.8</v>
      </c>
      <c r="AU33" s="17">
        <v>1</v>
      </c>
      <c r="AV33" s="17">
        <v>0</v>
      </c>
      <c r="AW33" s="17">
        <v>32.5</v>
      </c>
      <c r="AX33" s="17">
        <v>79.900000000000006</v>
      </c>
      <c r="AY33" s="17">
        <v>10.6</v>
      </c>
      <c r="AZ33" s="17"/>
      <c r="BA33" s="17"/>
      <c r="BB33" s="17">
        <v>-1.1000000000000001</v>
      </c>
      <c r="BC33" s="17">
        <v>0</v>
      </c>
      <c r="BD33" s="17">
        <v>1</v>
      </c>
      <c r="BE33" s="17">
        <v>0</v>
      </c>
      <c r="BF33" s="17">
        <v>7.7</v>
      </c>
      <c r="BG33" s="17">
        <v>7.9</v>
      </c>
      <c r="BH33" s="17">
        <v>0</v>
      </c>
      <c r="BI33" s="17"/>
      <c r="BJ33" s="17"/>
      <c r="BK33" s="17"/>
      <c r="BL33" s="17"/>
      <c r="BM33" s="17"/>
      <c r="BN33" s="17">
        <v>16.100000000000001</v>
      </c>
      <c r="BO33" s="17">
        <v>0</v>
      </c>
      <c r="BP33" s="17">
        <v>0</v>
      </c>
      <c r="BQ33" s="17">
        <v>0</v>
      </c>
      <c r="BR33" s="17">
        <v>51.5</v>
      </c>
      <c r="BS33" s="17"/>
      <c r="BT33" s="17"/>
      <c r="BU33" s="17"/>
      <c r="BV33" s="17"/>
      <c r="BW33" s="17"/>
      <c r="BX33" s="17"/>
      <c r="BY33" s="17"/>
      <c r="BZ33" s="17"/>
      <c r="CA33" s="17">
        <v>0.4</v>
      </c>
      <c r="CB33" s="17">
        <v>120.8</v>
      </c>
      <c r="CC33" s="17">
        <v>59.1</v>
      </c>
      <c r="CD33" s="17">
        <v>11.4</v>
      </c>
      <c r="CE33" s="17">
        <v>13.8</v>
      </c>
      <c r="CF33" s="17">
        <v>2.2000000000000002</v>
      </c>
      <c r="CG33" s="17"/>
      <c r="CH33" s="17"/>
      <c r="CI33" s="17"/>
      <c r="CJ33" s="17"/>
      <c r="CK33" s="17">
        <v>86.3</v>
      </c>
      <c r="CL33" s="17">
        <v>23.5</v>
      </c>
      <c r="CM33" s="17"/>
      <c r="CN33" s="17"/>
      <c r="CO33" s="17"/>
      <c r="CP33" s="17"/>
      <c r="CQ33" s="17"/>
      <c r="CR33" s="17">
        <v>0</v>
      </c>
      <c r="CS33" s="17"/>
      <c r="CT33" s="17"/>
      <c r="CU33" s="17">
        <v>2.8</v>
      </c>
      <c r="CV33" s="17">
        <v>8.5</v>
      </c>
      <c r="CW33" s="17">
        <v>0</v>
      </c>
      <c r="CX33" s="17"/>
      <c r="CY33" s="17"/>
      <c r="CZ33" s="17">
        <v>-0.1</v>
      </c>
      <c r="DA33" s="17">
        <v>0</v>
      </c>
      <c r="DB33" s="17"/>
      <c r="DC33" s="17">
        <v>-0.4</v>
      </c>
      <c r="DD33" s="17">
        <v>1.3</v>
      </c>
      <c r="DE33" s="17">
        <v>2.6</v>
      </c>
      <c r="DF33" s="17">
        <v>1.6</v>
      </c>
      <c r="DG33" s="17">
        <v>1</v>
      </c>
      <c r="DH33" s="17">
        <v>0.7</v>
      </c>
      <c r="DI33" s="17">
        <v>0.2</v>
      </c>
      <c r="DJ33" s="17">
        <v>-0.7</v>
      </c>
      <c r="DK33" s="17">
        <v>-1.9</v>
      </c>
      <c r="DL33" s="17">
        <v>-2.2000000000000002</v>
      </c>
      <c r="DM33" s="17">
        <v>5.4</v>
      </c>
      <c r="DN33" s="17">
        <v>1.6</v>
      </c>
      <c r="DO33" s="17">
        <v>0.5</v>
      </c>
      <c r="DP33" s="17">
        <v>0.72</v>
      </c>
      <c r="DQ33" s="17">
        <v>0.3</v>
      </c>
      <c r="DR33" s="17">
        <v>-4</v>
      </c>
      <c r="DS33" s="17">
        <v>0.3</v>
      </c>
      <c r="DT33" s="17">
        <v>0.6</v>
      </c>
      <c r="DU33" s="17">
        <v>0.3</v>
      </c>
      <c r="DV33" s="17"/>
      <c r="DW33" s="17">
        <v>-4.7</v>
      </c>
      <c r="DX33" s="17">
        <v>0.7</v>
      </c>
      <c r="DY33" s="17">
        <v>3</v>
      </c>
      <c r="DZ33" s="17">
        <v>3.1</v>
      </c>
      <c r="EA33" s="17">
        <v>1.9</v>
      </c>
      <c r="EB33" s="17">
        <v>0.8</v>
      </c>
      <c r="EC33" s="17">
        <v>4</v>
      </c>
      <c r="ED33" s="17">
        <v>2.8</v>
      </c>
      <c r="EE33" s="17">
        <v>-3.6</v>
      </c>
      <c r="EF33" s="17">
        <v>-3.5</v>
      </c>
      <c r="EG33" s="17">
        <v>0.3</v>
      </c>
      <c r="EH33" s="17">
        <v>0</v>
      </c>
      <c r="EI33" s="17">
        <v>1.5</v>
      </c>
      <c r="EJ33" s="17">
        <v>-0.1</v>
      </c>
      <c r="EK33" s="17">
        <v>1.6</v>
      </c>
      <c r="EL33" s="17">
        <v>0</v>
      </c>
      <c r="EM33" s="17">
        <v>0</v>
      </c>
      <c r="EN33" s="17">
        <v>0</v>
      </c>
      <c r="EO33" s="17"/>
      <c r="EP33" s="17">
        <v>3.1</v>
      </c>
      <c r="EQ33" s="17">
        <v>18.399999999999999</v>
      </c>
      <c r="ER33" s="17">
        <v>-0.2</v>
      </c>
      <c r="ES33" s="17">
        <v>1.6</v>
      </c>
      <c r="ET33" s="17">
        <v>2.2999999999999998</v>
      </c>
      <c r="EU33" s="17">
        <v>12.3</v>
      </c>
      <c r="EV33" s="17">
        <v>3.2</v>
      </c>
      <c r="EW33" s="17">
        <v>0.4</v>
      </c>
      <c r="EX33" s="17">
        <v>2.2000000000000002</v>
      </c>
      <c r="EY33" s="17"/>
      <c r="EZ33" s="17">
        <v>6.8</v>
      </c>
      <c r="FA33" s="17">
        <v>8.5</v>
      </c>
      <c r="FB33" s="17">
        <v>1.2</v>
      </c>
      <c r="FC33" s="17">
        <v>1.7</v>
      </c>
      <c r="FD33" s="17">
        <v>0</v>
      </c>
      <c r="FE33" s="17">
        <v>0.2</v>
      </c>
      <c r="FF33" s="17">
        <v>2.4</v>
      </c>
      <c r="FG33" s="17">
        <v>1195.82</v>
      </c>
      <c r="FH33" s="15"/>
      <c r="FI33" s="17">
        <v>3.2652000000000001</v>
      </c>
      <c r="FJ33" s="17">
        <v>-0.28499999999999998</v>
      </c>
      <c r="FK33" s="17"/>
      <c r="FL33" s="17">
        <v>1.8</v>
      </c>
      <c r="FM33" s="17"/>
      <c r="FN33" s="17">
        <v>3.8347600000000002</v>
      </c>
      <c r="FO33" s="17">
        <v>2.4</v>
      </c>
      <c r="FP33" s="17">
        <v>4</v>
      </c>
      <c r="FQ33" s="17">
        <v>15.01496</v>
      </c>
    </row>
    <row r="34" spans="1:173" ht="24" customHeight="1" x14ac:dyDescent="0.3">
      <c r="A34" s="18" t="s">
        <v>41</v>
      </c>
      <c r="B34" s="18" t="s">
        <v>712</v>
      </c>
      <c r="C34" s="19">
        <v>0.2</v>
      </c>
      <c r="D34" s="19">
        <v>0.1</v>
      </c>
      <c r="E34" s="19">
        <v>145.4</v>
      </c>
      <c r="F34" s="19">
        <v>26.7</v>
      </c>
      <c r="G34" s="19"/>
      <c r="H34" s="19"/>
      <c r="I34" s="19">
        <v>-4</v>
      </c>
      <c r="J34" s="19">
        <v>26.8</v>
      </c>
      <c r="K34" s="19"/>
      <c r="L34" s="19"/>
      <c r="M34" s="19">
        <v>57.4</v>
      </c>
      <c r="N34" s="19">
        <v>42.4</v>
      </c>
      <c r="O34" s="19">
        <v>25.6</v>
      </c>
      <c r="P34" s="19">
        <v>43.4</v>
      </c>
      <c r="Q34" s="19">
        <v>19.3</v>
      </c>
      <c r="R34" s="19">
        <v>19.3</v>
      </c>
      <c r="S34" s="19">
        <v>11.3</v>
      </c>
      <c r="T34" s="19">
        <v>0.5</v>
      </c>
      <c r="U34" s="19"/>
      <c r="V34" s="19"/>
      <c r="W34" s="19"/>
      <c r="X34" s="19"/>
      <c r="Y34" s="19">
        <v>2.2999999999999998</v>
      </c>
      <c r="Z34" s="19">
        <v>1.8</v>
      </c>
      <c r="AA34" s="19"/>
      <c r="AB34" s="19">
        <v>-2.8</v>
      </c>
      <c r="AC34" s="19">
        <v>0</v>
      </c>
      <c r="AD34" s="19">
        <v>20.2</v>
      </c>
      <c r="AE34" s="19">
        <v>0</v>
      </c>
      <c r="AF34" s="19"/>
      <c r="AG34" s="19"/>
      <c r="AH34" s="19"/>
      <c r="AI34" s="19">
        <v>15.3</v>
      </c>
      <c r="AJ34" s="19">
        <v>19.2</v>
      </c>
      <c r="AK34" s="19"/>
      <c r="AL34" s="19"/>
      <c r="AM34" s="19"/>
      <c r="AN34" s="19">
        <v>0</v>
      </c>
      <c r="AO34" s="19">
        <v>62</v>
      </c>
      <c r="AP34" s="19">
        <v>11.6</v>
      </c>
      <c r="AQ34" s="19">
        <v>24.7</v>
      </c>
      <c r="AR34" s="19">
        <v>3.8</v>
      </c>
      <c r="AS34" s="19">
        <v>0.4</v>
      </c>
      <c r="AT34" s="19">
        <v>1.8</v>
      </c>
      <c r="AU34" s="19">
        <v>0.9</v>
      </c>
      <c r="AV34" s="19">
        <v>0</v>
      </c>
      <c r="AW34" s="19">
        <v>24.4</v>
      </c>
      <c r="AX34" s="19">
        <v>72.8</v>
      </c>
      <c r="AY34" s="19">
        <v>19.600000000000001</v>
      </c>
      <c r="AZ34" s="19"/>
      <c r="BA34" s="19"/>
      <c r="BB34" s="19">
        <v>-2.2000000000000002</v>
      </c>
      <c r="BC34" s="19">
        <v>0</v>
      </c>
      <c r="BD34" s="19">
        <v>1.1000000000000001</v>
      </c>
      <c r="BE34" s="19">
        <v>-0.1</v>
      </c>
      <c r="BF34" s="19">
        <v>2.6</v>
      </c>
      <c r="BG34" s="19">
        <v>6.4</v>
      </c>
      <c r="BH34" s="19">
        <v>0</v>
      </c>
      <c r="BI34" s="19"/>
      <c r="BJ34" s="19"/>
      <c r="BK34" s="19"/>
      <c r="BL34" s="19"/>
      <c r="BM34" s="19"/>
      <c r="BN34" s="19">
        <v>10.199999999999999</v>
      </c>
      <c r="BO34" s="19">
        <v>0</v>
      </c>
      <c r="BP34" s="19">
        <v>0</v>
      </c>
      <c r="BQ34" s="19">
        <v>-0.3</v>
      </c>
      <c r="BR34" s="19">
        <v>50.1</v>
      </c>
      <c r="BS34" s="19"/>
      <c r="BT34" s="19"/>
      <c r="BU34" s="19"/>
      <c r="BV34" s="19"/>
      <c r="BW34" s="19"/>
      <c r="BX34" s="19"/>
      <c r="BY34" s="19"/>
      <c r="BZ34" s="19"/>
      <c r="CA34" s="19">
        <v>0.2</v>
      </c>
      <c r="CB34" s="19">
        <v>120.4</v>
      </c>
      <c r="CC34" s="19">
        <v>67.099999999999994</v>
      </c>
      <c r="CD34" s="19">
        <v>16.100000000000001</v>
      </c>
      <c r="CE34" s="19">
        <v>13.1</v>
      </c>
      <c r="CF34" s="19">
        <v>1.7</v>
      </c>
      <c r="CG34" s="19"/>
      <c r="CH34" s="19"/>
      <c r="CI34" s="19"/>
      <c r="CJ34" s="19"/>
      <c r="CK34" s="19">
        <v>73.7</v>
      </c>
      <c r="CL34" s="19">
        <v>12.6</v>
      </c>
      <c r="CM34" s="19"/>
      <c r="CN34" s="19"/>
      <c r="CO34" s="19"/>
      <c r="CP34" s="19"/>
      <c r="CQ34" s="19"/>
      <c r="CR34" s="19">
        <v>0</v>
      </c>
      <c r="CS34" s="19"/>
      <c r="CT34" s="19"/>
      <c r="CU34" s="19">
        <v>3.2</v>
      </c>
      <c r="CV34" s="19">
        <v>8.6</v>
      </c>
      <c r="CW34" s="19">
        <v>0</v>
      </c>
      <c r="CX34" s="19"/>
      <c r="CY34" s="19"/>
      <c r="CZ34" s="19">
        <v>0</v>
      </c>
      <c r="DA34" s="19">
        <v>0</v>
      </c>
      <c r="DB34" s="19"/>
      <c r="DC34" s="19">
        <v>-0.4</v>
      </c>
      <c r="DD34" s="19">
        <v>1.5</v>
      </c>
      <c r="DE34" s="19">
        <v>2.4</v>
      </c>
      <c r="DF34" s="19">
        <v>0.4</v>
      </c>
      <c r="DG34" s="19">
        <v>0.9</v>
      </c>
      <c r="DH34" s="19">
        <v>0.6</v>
      </c>
      <c r="DI34" s="19">
        <v>0.2</v>
      </c>
      <c r="DJ34" s="19">
        <v>-0.8</v>
      </c>
      <c r="DK34" s="19">
        <v>-2</v>
      </c>
      <c r="DL34" s="19">
        <v>-2.5</v>
      </c>
      <c r="DM34" s="19">
        <v>4.7</v>
      </c>
      <c r="DN34" s="19">
        <v>1.6</v>
      </c>
      <c r="DO34" s="19">
        <v>0.5</v>
      </c>
      <c r="DP34" s="19">
        <v>0.69</v>
      </c>
      <c r="DQ34" s="19">
        <v>0.3</v>
      </c>
      <c r="DR34" s="19">
        <v>-4</v>
      </c>
      <c r="DS34" s="19">
        <v>-0.1</v>
      </c>
      <c r="DT34" s="19">
        <v>0.6</v>
      </c>
      <c r="DU34" s="19">
        <v>0.3</v>
      </c>
      <c r="DV34" s="19"/>
      <c r="DW34" s="19">
        <v>-4.7</v>
      </c>
      <c r="DX34" s="19">
        <v>1.1000000000000001</v>
      </c>
      <c r="DY34" s="19">
        <v>2.8</v>
      </c>
      <c r="DZ34" s="19">
        <v>3.2</v>
      </c>
      <c r="EA34" s="19">
        <v>1.9</v>
      </c>
      <c r="EB34" s="19">
        <v>0.8</v>
      </c>
      <c r="EC34" s="19">
        <v>4</v>
      </c>
      <c r="ED34" s="19">
        <v>2.8</v>
      </c>
      <c r="EE34" s="19">
        <v>-1</v>
      </c>
      <c r="EF34" s="19">
        <v>-0.8</v>
      </c>
      <c r="EG34" s="19">
        <v>0.6</v>
      </c>
      <c r="EH34" s="19">
        <v>0.2</v>
      </c>
      <c r="EI34" s="19">
        <v>1.5</v>
      </c>
      <c r="EJ34" s="19">
        <v>-0.1</v>
      </c>
      <c r="EK34" s="19">
        <v>1.5</v>
      </c>
      <c r="EL34" s="19">
        <v>0</v>
      </c>
      <c r="EM34" s="19">
        <v>0</v>
      </c>
      <c r="EN34" s="19">
        <v>0</v>
      </c>
      <c r="EO34" s="19"/>
      <c r="EP34" s="19">
        <v>3.1</v>
      </c>
      <c r="EQ34" s="19">
        <v>18.600000000000001</v>
      </c>
      <c r="ER34" s="19">
        <v>-0.2</v>
      </c>
      <c r="ES34" s="19">
        <v>0.1</v>
      </c>
      <c r="ET34" s="19">
        <v>0.8</v>
      </c>
      <c r="EU34" s="19">
        <v>11.9</v>
      </c>
      <c r="EV34" s="19">
        <v>3.3</v>
      </c>
      <c r="EW34" s="19">
        <v>0.4</v>
      </c>
      <c r="EX34" s="19">
        <v>2.2999999999999998</v>
      </c>
      <c r="EY34" s="19"/>
      <c r="EZ34" s="19">
        <v>6.3</v>
      </c>
      <c r="FA34" s="19">
        <v>8.1</v>
      </c>
      <c r="FB34" s="19">
        <v>1.2</v>
      </c>
      <c r="FC34" s="19">
        <v>1</v>
      </c>
      <c r="FD34" s="19">
        <v>0</v>
      </c>
      <c r="FE34" s="19">
        <v>0.2</v>
      </c>
      <c r="FF34" s="19">
        <v>2.1</v>
      </c>
      <c r="FG34" s="19">
        <v>1154.79</v>
      </c>
      <c r="FH34" s="15"/>
      <c r="FI34" s="19">
        <v>3.4003399999999999</v>
      </c>
      <c r="FJ34" s="19">
        <v>-0.40799999999999997</v>
      </c>
      <c r="FK34" s="19"/>
      <c r="FL34" s="19">
        <v>1.7</v>
      </c>
      <c r="FM34" s="19"/>
      <c r="FN34" s="19">
        <v>4.7025199999999998</v>
      </c>
      <c r="FO34" s="19">
        <v>2.2000000000000002</v>
      </c>
      <c r="FP34" s="19">
        <v>4.0999999999999996</v>
      </c>
      <c r="FQ34" s="19">
        <v>15.69486</v>
      </c>
    </row>
    <row r="35" spans="1:173" ht="24" customHeight="1" x14ac:dyDescent="0.3">
      <c r="A35" s="13" t="s">
        <v>41</v>
      </c>
      <c r="B35" s="13" t="s">
        <v>713</v>
      </c>
      <c r="C35" s="14">
        <v>0.2</v>
      </c>
      <c r="D35" s="14">
        <v>0.1</v>
      </c>
      <c r="E35" s="14">
        <v>120</v>
      </c>
      <c r="F35" s="14">
        <v>25.2</v>
      </c>
      <c r="G35" s="14"/>
      <c r="H35" s="14"/>
      <c r="I35" s="14">
        <v>-10.7</v>
      </c>
      <c r="J35" s="14">
        <v>19.399999999999999</v>
      </c>
      <c r="K35" s="14"/>
      <c r="L35" s="14"/>
      <c r="M35" s="14">
        <v>52.9</v>
      </c>
      <c r="N35" s="14">
        <v>25.5</v>
      </c>
      <c r="O35" s="14">
        <v>14.5</v>
      </c>
      <c r="P35" s="14">
        <v>43.7</v>
      </c>
      <c r="Q35" s="14">
        <v>19.100000000000001</v>
      </c>
      <c r="R35" s="14">
        <v>17</v>
      </c>
      <c r="S35" s="14">
        <v>24.9</v>
      </c>
      <c r="T35" s="14">
        <v>-0.7</v>
      </c>
      <c r="U35" s="14"/>
      <c r="V35" s="14"/>
      <c r="W35" s="14"/>
      <c r="X35" s="14"/>
      <c r="Y35" s="14">
        <v>-2.2999999999999998</v>
      </c>
      <c r="Z35" s="14">
        <v>1.8</v>
      </c>
      <c r="AA35" s="14"/>
      <c r="AB35" s="14">
        <v>-2.8</v>
      </c>
      <c r="AC35" s="14">
        <v>0</v>
      </c>
      <c r="AD35" s="14">
        <v>22.8</v>
      </c>
      <c r="AE35" s="14">
        <v>0</v>
      </c>
      <c r="AF35" s="14"/>
      <c r="AG35" s="14"/>
      <c r="AH35" s="14"/>
      <c r="AI35" s="14">
        <v>14.4</v>
      </c>
      <c r="AJ35" s="14">
        <v>14.6</v>
      </c>
      <c r="AK35" s="14"/>
      <c r="AL35" s="14"/>
      <c r="AM35" s="14"/>
      <c r="AN35" s="14">
        <v>0</v>
      </c>
      <c r="AO35" s="14">
        <v>60.2</v>
      </c>
      <c r="AP35" s="14">
        <v>11.2</v>
      </c>
      <c r="AQ35" s="14">
        <v>17.7</v>
      </c>
      <c r="AR35" s="14">
        <v>5.0999999999999996</v>
      </c>
      <c r="AS35" s="14">
        <v>0.8</v>
      </c>
      <c r="AT35" s="14">
        <v>1.8</v>
      </c>
      <c r="AU35" s="14">
        <v>1.1000000000000001</v>
      </c>
      <c r="AV35" s="14">
        <v>0</v>
      </c>
      <c r="AW35" s="14">
        <v>28.6</v>
      </c>
      <c r="AX35" s="14">
        <v>76.099999999999994</v>
      </c>
      <c r="AY35" s="14">
        <v>14.4</v>
      </c>
      <c r="AZ35" s="14"/>
      <c r="BA35" s="14"/>
      <c r="BB35" s="14">
        <v>-6.1</v>
      </c>
      <c r="BC35" s="14">
        <v>0</v>
      </c>
      <c r="BD35" s="14">
        <v>1.1000000000000001</v>
      </c>
      <c r="BE35" s="14">
        <v>0.1</v>
      </c>
      <c r="BF35" s="14">
        <v>-0.1</v>
      </c>
      <c r="BG35" s="14">
        <v>6</v>
      </c>
      <c r="BH35" s="14">
        <v>0</v>
      </c>
      <c r="BI35" s="14"/>
      <c r="BJ35" s="14"/>
      <c r="BK35" s="14"/>
      <c r="BL35" s="14"/>
      <c r="BM35" s="14"/>
      <c r="BN35" s="14">
        <v>15.8</v>
      </c>
      <c r="BO35" s="14">
        <v>0</v>
      </c>
      <c r="BP35" s="14">
        <v>0</v>
      </c>
      <c r="BQ35" s="14">
        <v>0</v>
      </c>
      <c r="BR35" s="14">
        <v>44.2</v>
      </c>
      <c r="BS35" s="14"/>
      <c r="BT35" s="14"/>
      <c r="BU35" s="14"/>
      <c r="BV35" s="14"/>
      <c r="BW35" s="14"/>
      <c r="BX35" s="14"/>
      <c r="BY35" s="14"/>
      <c r="BZ35" s="14"/>
      <c r="CA35" s="14">
        <v>0.2</v>
      </c>
      <c r="CB35" s="14">
        <v>124.5</v>
      </c>
      <c r="CC35" s="14">
        <v>61.2</v>
      </c>
      <c r="CD35" s="14">
        <v>14.2</v>
      </c>
      <c r="CE35" s="14">
        <v>13.3</v>
      </c>
      <c r="CF35" s="14">
        <v>1.9</v>
      </c>
      <c r="CG35" s="14"/>
      <c r="CH35" s="14"/>
      <c r="CI35" s="14"/>
      <c r="CJ35" s="14"/>
      <c r="CK35" s="14">
        <v>76.2</v>
      </c>
      <c r="CL35" s="14">
        <v>18.399999999999999</v>
      </c>
      <c r="CM35" s="14"/>
      <c r="CN35" s="14"/>
      <c r="CO35" s="14"/>
      <c r="CP35" s="14"/>
      <c r="CQ35" s="14"/>
      <c r="CR35" s="14">
        <v>0.2</v>
      </c>
      <c r="CS35" s="14"/>
      <c r="CT35" s="14"/>
      <c r="CU35" s="14">
        <v>3.3</v>
      </c>
      <c r="CV35" s="14">
        <v>8.5</v>
      </c>
      <c r="CW35" s="14">
        <v>0</v>
      </c>
      <c r="CX35" s="14"/>
      <c r="CY35" s="14"/>
      <c r="CZ35" s="14">
        <v>-0.1</v>
      </c>
      <c r="DA35" s="14">
        <v>0</v>
      </c>
      <c r="DB35" s="14"/>
      <c r="DC35" s="14">
        <v>-0.5</v>
      </c>
      <c r="DD35" s="14">
        <v>1.3</v>
      </c>
      <c r="DE35" s="14">
        <v>2.7</v>
      </c>
      <c r="DF35" s="14">
        <v>-0.7</v>
      </c>
      <c r="DG35" s="14">
        <v>0.9</v>
      </c>
      <c r="DH35" s="14">
        <v>0.6</v>
      </c>
      <c r="DI35" s="14">
        <v>0.2</v>
      </c>
      <c r="DJ35" s="14">
        <v>-0.8</v>
      </c>
      <c r="DK35" s="14">
        <v>-2.1</v>
      </c>
      <c r="DL35" s="14">
        <v>-1.9</v>
      </c>
      <c r="DM35" s="14">
        <v>6.5</v>
      </c>
      <c r="DN35" s="14">
        <v>1.6</v>
      </c>
      <c r="DO35" s="14">
        <v>0.5</v>
      </c>
      <c r="DP35" s="14">
        <v>0.69</v>
      </c>
      <c r="DQ35" s="14">
        <v>0.3</v>
      </c>
      <c r="DR35" s="14">
        <v>-4</v>
      </c>
      <c r="DS35" s="14">
        <v>0</v>
      </c>
      <c r="DT35" s="14">
        <v>0.6</v>
      </c>
      <c r="DU35" s="14">
        <v>0.3</v>
      </c>
      <c r="DV35" s="14"/>
      <c r="DW35" s="14">
        <v>-4.7</v>
      </c>
      <c r="DX35" s="14">
        <v>0.7</v>
      </c>
      <c r="DY35" s="14">
        <v>2.8</v>
      </c>
      <c r="DZ35" s="14">
        <v>3.3</v>
      </c>
      <c r="EA35" s="14">
        <v>1.7</v>
      </c>
      <c r="EB35" s="14">
        <v>0.8</v>
      </c>
      <c r="EC35" s="14">
        <v>4</v>
      </c>
      <c r="ED35" s="14">
        <v>2.7</v>
      </c>
      <c r="EE35" s="14">
        <v>-3.7</v>
      </c>
      <c r="EF35" s="14">
        <v>-3.6</v>
      </c>
      <c r="EG35" s="14">
        <v>0.2</v>
      </c>
      <c r="EH35" s="14">
        <v>0</v>
      </c>
      <c r="EI35" s="14">
        <v>1.5</v>
      </c>
      <c r="EJ35" s="14">
        <v>-0.1</v>
      </c>
      <c r="EK35" s="14">
        <v>1.5</v>
      </c>
      <c r="EL35" s="14">
        <v>0</v>
      </c>
      <c r="EM35" s="14">
        <v>0</v>
      </c>
      <c r="EN35" s="14">
        <v>0</v>
      </c>
      <c r="EO35" s="14"/>
      <c r="EP35" s="14">
        <v>3.1</v>
      </c>
      <c r="EQ35" s="14">
        <v>16.899999999999999</v>
      </c>
      <c r="ER35" s="14">
        <v>-0.2</v>
      </c>
      <c r="ES35" s="14">
        <v>-1.5</v>
      </c>
      <c r="ET35" s="14">
        <v>0</v>
      </c>
      <c r="EU35" s="14">
        <v>12.4</v>
      </c>
      <c r="EV35" s="14">
        <v>3.3</v>
      </c>
      <c r="EW35" s="14">
        <v>0.4</v>
      </c>
      <c r="EX35" s="14">
        <v>2</v>
      </c>
      <c r="EY35" s="14"/>
      <c r="EZ35" s="14">
        <v>6.3</v>
      </c>
      <c r="FA35" s="14">
        <v>8.1999999999999993</v>
      </c>
      <c r="FB35" s="14">
        <v>1.2</v>
      </c>
      <c r="FC35" s="14">
        <v>1.8</v>
      </c>
      <c r="FD35" s="14">
        <v>0</v>
      </c>
      <c r="FE35" s="14">
        <v>0</v>
      </c>
      <c r="FF35" s="14">
        <v>2.6</v>
      </c>
      <c r="FG35" s="14">
        <v>1069.19</v>
      </c>
      <c r="FH35" s="15"/>
      <c r="FI35" s="14">
        <v>2.80748</v>
      </c>
      <c r="FJ35" s="14">
        <v>0.151</v>
      </c>
      <c r="FK35" s="14"/>
      <c r="FL35" s="14">
        <v>1.8</v>
      </c>
      <c r="FM35" s="14"/>
      <c r="FN35" s="14">
        <v>4.7540199999999997</v>
      </c>
      <c r="FO35" s="14">
        <v>2.1</v>
      </c>
      <c r="FP35" s="14">
        <v>4</v>
      </c>
      <c r="FQ35" s="14">
        <v>15.612500000000001</v>
      </c>
    </row>
    <row r="36" spans="1:173" ht="24" customHeight="1" x14ac:dyDescent="0.3">
      <c r="A36" s="16" t="s">
        <v>41</v>
      </c>
      <c r="B36" s="16" t="s">
        <v>714</v>
      </c>
      <c r="C36" s="17">
        <v>0.2</v>
      </c>
      <c r="D36" s="17">
        <v>0.1</v>
      </c>
      <c r="E36" s="17">
        <v>117.6</v>
      </c>
      <c r="F36" s="17">
        <v>27</v>
      </c>
      <c r="G36" s="17"/>
      <c r="H36" s="17"/>
      <c r="I36" s="17">
        <v>-16.8</v>
      </c>
      <c r="J36" s="17">
        <v>11.1</v>
      </c>
      <c r="K36" s="17"/>
      <c r="L36" s="17"/>
      <c r="M36" s="17">
        <v>44.3</v>
      </c>
      <c r="N36" s="17">
        <v>23.9</v>
      </c>
      <c r="O36" s="17">
        <v>15.7</v>
      </c>
      <c r="P36" s="17">
        <v>32.299999999999997</v>
      </c>
      <c r="Q36" s="17">
        <v>15.9</v>
      </c>
      <c r="R36" s="17">
        <v>13.6</v>
      </c>
      <c r="S36" s="17">
        <v>23.9</v>
      </c>
      <c r="T36" s="17">
        <v>-0.4</v>
      </c>
      <c r="U36" s="17"/>
      <c r="V36" s="17"/>
      <c r="W36" s="17"/>
      <c r="X36" s="17"/>
      <c r="Y36" s="17">
        <v>-5.2</v>
      </c>
      <c r="Z36" s="17">
        <v>1.4</v>
      </c>
      <c r="AA36" s="17"/>
      <c r="AB36" s="17">
        <v>-2.9</v>
      </c>
      <c r="AC36" s="17">
        <v>0</v>
      </c>
      <c r="AD36" s="17">
        <v>18.7</v>
      </c>
      <c r="AE36" s="17">
        <v>0</v>
      </c>
      <c r="AF36" s="17"/>
      <c r="AG36" s="17"/>
      <c r="AH36" s="17"/>
      <c r="AI36" s="17">
        <v>12.8</v>
      </c>
      <c r="AJ36" s="17">
        <v>21.2</v>
      </c>
      <c r="AK36" s="17"/>
      <c r="AL36" s="17"/>
      <c r="AM36" s="17"/>
      <c r="AN36" s="17">
        <v>0</v>
      </c>
      <c r="AO36" s="17">
        <v>57.6</v>
      </c>
      <c r="AP36" s="17">
        <v>10.6</v>
      </c>
      <c r="AQ36" s="17">
        <v>14.7</v>
      </c>
      <c r="AR36" s="17">
        <v>5.0999999999999996</v>
      </c>
      <c r="AS36" s="17">
        <v>0.7</v>
      </c>
      <c r="AT36" s="17">
        <v>1.8</v>
      </c>
      <c r="AU36" s="17">
        <v>0.8</v>
      </c>
      <c r="AV36" s="17">
        <v>0</v>
      </c>
      <c r="AW36" s="17">
        <v>22</v>
      </c>
      <c r="AX36" s="17">
        <v>69.099999999999994</v>
      </c>
      <c r="AY36" s="17">
        <v>3.2</v>
      </c>
      <c r="AZ36" s="17"/>
      <c r="BA36" s="17"/>
      <c r="BB36" s="17">
        <v>-3.1</v>
      </c>
      <c r="BC36" s="17">
        <v>0</v>
      </c>
      <c r="BD36" s="17">
        <v>1.1000000000000001</v>
      </c>
      <c r="BE36" s="17">
        <v>0.1</v>
      </c>
      <c r="BF36" s="17">
        <v>1.1000000000000001</v>
      </c>
      <c r="BG36" s="17">
        <v>3.7</v>
      </c>
      <c r="BH36" s="17">
        <v>0</v>
      </c>
      <c r="BI36" s="17"/>
      <c r="BJ36" s="17"/>
      <c r="BK36" s="17"/>
      <c r="BL36" s="17"/>
      <c r="BM36" s="17"/>
      <c r="BN36" s="17">
        <v>12.7</v>
      </c>
      <c r="BO36" s="17">
        <v>0</v>
      </c>
      <c r="BP36" s="17">
        <v>0</v>
      </c>
      <c r="BQ36" s="17">
        <v>-2.6</v>
      </c>
      <c r="BR36" s="17">
        <v>43.1</v>
      </c>
      <c r="BS36" s="17"/>
      <c r="BT36" s="17"/>
      <c r="BU36" s="17"/>
      <c r="BV36" s="17"/>
      <c r="BW36" s="17"/>
      <c r="BX36" s="17"/>
      <c r="BY36" s="17"/>
      <c r="BZ36" s="17"/>
      <c r="CA36" s="17">
        <v>0.2</v>
      </c>
      <c r="CB36" s="17">
        <v>123.7</v>
      </c>
      <c r="CC36" s="17">
        <v>58.3</v>
      </c>
      <c r="CD36" s="17">
        <v>11.7</v>
      </c>
      <c r="CE36" s="17">
        <v>13.6</v>
      </c>
      <c r="CF36" s="17">
        <v>2.2000000000000002</v>
      </c>
      <c r="CG36" s="17"/>
      <c r="CH36" s="17"/>
      <c r="CI36" s="17"/>
      <c r="CJ36" s="17"/>
      <c r="CK36" s="17">
        <v>68.400000000000006</v>
      </c>
      <c r="CL36" s="17">
        <v>8</v>
      </c>
      <c r="CM36" s="17"/>
      <c r="CN36" s="17"/>
      <c r="CO36" s="17"/>
      <c r="CP36" s="17"/>
      <c r="CQ36" s="17"/>
      <c r="CR36" s="17">
        <v>0</v>
      </c>
      <c r="CS36" s="17"/>
      <c r="CT36" s="17"/>
      <c r="CU36" s="17">
        <v>3.4</v>
      </c>
      <c r="CV36" s="17">
        <v>8.6999999999999993</v>
      </c>
      <c r="CW36" s="17">
        <v>0</v>
      </c>
      <c r="CX36" s="17"/>
      <c r="CY36" s="17"/>
      <c r="CZ36" s="17">
        <v>0</v>
      </c>
      <c r="DA36" s="17">
        <v>0</v>
      </c>
      <c r="DB36" s="17"/>
      <c r="DC36" s="17">
        <v>-0.1</v>
      </c>
      <c r="DD36" s="17">
        <v>1.1000000000000001</v>
      </c>
      <c r="DE36" s="17">
        <v>2.6</v>
      </c>
      <c r="DF36" s="17">
        <v>-1.2</v>
      </c>
      <c r="DG36" s="17">
        <v>0.9</v>
      </c>
      <c r="DH36" s="17">
        <v>0.6</v>
      </c>
      <c r="DI36" s="17">
        <v>0</v>
      </c>
      <c r="DJ36" s="17">
        <v>-0.8</v>
      </c>
      <c r="DK36" s="17">
        <v>-2.1</v>
      </c>
      <c r="DL36" s="17">
        <v>-2.1</v>
      </c>
      <c r="DM36" s="17">
        <v>6</v>
      </c>
      <c r="DN36" s="17">
        <v>1.6</v>
      </c>
      <c r="DO36" s="17">
        <v>0.5</v>
      </c>
      <c r="DP36" s="17">
        <v>0.69</v>
      </c>
      <c r="DQ36" s="17">
        <v>0.3</v>
      </c>
      <c r="DR36" s="17">
        <v>-4</v>
      </c>
      <c r="DS36" s="17">
        <v>0</v>
      </c>
      <c r="DT36" s="17">
        <v>0.6</v>
      </c>
      <c r="DU36" s="17">
        <v>0.3</v>
      </c>
      <c r="DV36" s="17"/>
      <c r="DW36" s="17">
        <v>-4.7</v>
      </c>
      <c r="DX36" s="17">
        <v>1</v>
      </c>
      <c r="DY36" s="17">
        <v>2.8</v>
      </c>
      <c r="DZ36" s="17">
        <v>3.1</v>
      </c>
      <c r="EA36" s="17">
        <v>1.5</v>
      </c>
      <c r="EB36" s="17">
        <v>0.8</v>
      </c>
      <c r="EC36" s="17">
        <v>4</v>
      </c>
      <c r="ED36" s="17">
        <v>2.8</v>
      </c>
      <c r="EE36" s="17">
        <v>-1.3</v>
      </c>
      <c r="EF36" s="17">
        <v>-0.9</v>
      </c>
      <c r="EG36" s="17">
        <v>0.5</v>
      </c>
      <c r="EH36" s="17">
        <v>0.2</v>
      </c>
      <c r="EI36" s="17">
        <v>1.5</v>
      </c>
      <c r="EJ36" s="17">
        <v>-0.1</v>
      </c>
      <c r="EK36" s="17">
        <v>1.8</v>
      </c>
      <c r="EL36" s="17">
        <v>0</v>
      </c>
      <c r="EM36" s="17">
        <v>0</v>
      </c>
      <c r="EN36" s="17">
        <v>0</v>
      </c>
      <c r="EO36" s="17"/>
      <c r="EP36" s="17">
        <v>3.1</v>
      </c>
      <c r="EQ36" s="17">
        <v>18.7</v>
      </c>
      <c r="ER36" s="17">
        <v>-0.2</v>
      </c>
      <c r="ES36" s="17">
        <v>-2.8</v>
      </c>
      <c r="ET36" s="17">
        <v>0</v>
      </c>
      <c r="EU36" s="17">
        <v>12.1</v>
      </c>
      <c r="EV36" s="17">
        <v>3.1</v>
      </c>
      <c r="EW36" s="17">
        <v>0.4</v>
      </c>
      <c r="EX36" s="17">
        <v>2</v>
      </c>
      <c r="EY36" s="17"/>
      <c r="EZ36" s="17">
        <v>5.0999999999999996</v>
      </c>
      <c r="FA36" s="17">
        <v>7</v>
      </c>
      <c r="FB36" s="17">
        <v>1.2</v>
      </c>
      <c r="FC36" s="17">
        <v>1.4</v>
      </c>
      <c r="FD36" s="17">
        <v>0</v>
      </c>
      <c r="FE36" s="17">
        <v>0</v>
      </c>
      <c r="FF36" s="17">
        <v>2.8</v>
      </c>
      <c r="FG36" s="17">
        <v>966.09</v>
      </c>
      <c r="FH36" s="15"/>
      <c r="FI36" s="17">
        <v>2.7469800000000002</v>
      </c>
      <c r="FJ36" s="17">
        <v>-0.54100000000000004</v>
      </c>
      <c r="FK36" s="17"/>
      <c r="FL36" s="17">
        <v>1.7</v>
      </c>
      <c r="FM36" s="17"/>
      <c r="FN36" s="17">
        <v>4.7430899999999996</v>
      </c>
      <c r="FO36" s="17">
        <v>0.4</v>
      </c>
      <c r="FP36" s="17">
        <v>3.8</v>
      </c>
      <c r="FQ36" s="17">
        <v>12.849069999999999</v>
      </c>
    </row>
    <row r="37" spans="1:173" ht="24" customHeight="1" x14ac:dyDescent="0.3">
      <c r="A37" s="16" t="s">
        <v>41</v>
      </c>
      <c r="B37" s="16" t="s">
        <v>715</v>
      </c>
      <c r="C37" s="17">
        <v>0.2</v>
      </c>
      <c r="D37" s="17">
        <v>0.1</v>
      </c>
      <c r="E37" s="17">
        <v>130.69999999999999</v>
      </c>
      <c r="F37" s="17">
        <v>28</v>
      </c>
      <c r="G37" s="17"/>
      <c r="H37" s="17"/>
      <c r="I37" s="17">
        <v>-19.100000000000001</v>
      </c>
      <c r="J37" s="17">
        <v>14.6</v>
      </c>
      <c r="K37" s="17"/>
      <c r="L37" s="17"/>
      <c r="M37" s="17">
        <v>39.799999999999997</v>
      </c>
      <c r="N37" s="17">
        <v>26.9</v>
      </c>
      <c r="O37" s="17">
        <v>19</v>
      </c>
      <c r="P37" s="17">
        <v>28.7</v>
      </c>
      <c r="Q37" s="17">
        <v>7.8</v>
      </c>
      <c r="R37" s="17">
        <v>9</v>
      </c>
      <c r="S37" s="17">
        <v>22</v>
      </c>
      <c r="T37" s="17">
        <v>0.2</v>
      </c>
      <c r="U37" s="17"/>
      <c r="V37" s="17"/>
      <c r="W37" s="17"/>
      <c r="X37" s="17"/>
      <c r="Y37" s="17">
        <v>-0.8</v>
      </c>
      <c r="Z37" s="17">
        <v>0.9</v>
      </c>
      <c r="AA37" s="17"/>
      <c r="AB37" s="17">
        <v>-3.1</v>
      </c>
      <c r="AC37" s="17">
        <v>1.4</v>
      </c>
      <c r="AD37" s="17">
        <v>14.6</v>
      </c>
      <c r="AE37" s="17">
        <v>0</v>
      </c>
      <c r="AF37" s="17"/>
      <c r="AG37" s="17"/>
      <c r="AH37" s="17"/>
      <c r="AI37" s="17">
        <v>8.1999999999999993</v>
      </c>
      <c r="AJ37" s="17">
        <v>12.5</v>
      </c>
      <c r="AK37" s="17"/>
      <c r="AL37" s="17"/>
      <c r="AM37" s="17"/>
      <c r="AN37" s="17">
        <v>0</v>
      </c>
      <c r="AO37" s="17">
        <v>58</v>
      </c>
      <c r="AP37" s="17">
        <v>10.7</v>
      </c>
      <c r="AQ37" s="17">
        <v>15.3</v>
      </c>
      <c r="AR37" s="17">
        <v>5.5</v>
      </c>
      <c r="AS37" s="17">
        <v>1.4</v>
      </c>
      <c r="AT37" s="17">
        <v>1.8</v>
      </c>
      <c r="AU37" s="17">
        <v>0.8</v>
      </c>
      <c r="AV37" s="17">
        <v>0</v>
      </c>
      <c r="AW37" s="17">
        <v>13.2</v>
      </c>
      <c r="AX37" s="17">
        <v>63.7</v>
      </c>
      <c r="AY37" s="17">
        <v>7.9</v>
      </c>
      <c r="AZ37" s="17"/>
      <c r="BA37" s="17"/>
      <c r="BB37" s="17">
        <v>0</v>
      </c>
      <c r="BC37" s="17">
        <v>0</v>
      </c>
      <c r="BD37" s="17">
        <v>1.1000000000000001</v>
      </c>
      <c r="BE37" s="17">
        <v>0</v>
      </c>
      <c r="BF37" s="17">
        <v>12.4</v>
      </c>
      <c r="BG37" s="17">
        <v>3.8</v>
      </c>
      <c r="BH37" s="17">
        <v>0</v>
      </c>
      <c r="BI37" s="17"/>
      <c r="BJ37" s="17"/>
      <c r="BK37" s="17"/>
      <c r="BL37" s="17"/>
      <c r="BM37" s="17"/>
      <c r="BN37" s="17">
        <v>12.7</v>
      </c>
      <c r="BO37" s="17">
        <v>0</v>
      </c>
      <c r="BP37" s="17">
        <v>0</v>
      </c>
      <c r="BQ37" s="17">
        <v>-6.4</v>
      </c>
      <c r="BR37" s="17">
        <v>42.4</v>
      </c>
      <c r="BS37" s="17"/>
      <c r="BT37" s="17"/>
      <c r="BU37" s="17"/>
      <c r="BV37" s="17"/>
      <c r="BW37" s="17"/>
      <c r="BX37" s="17"/>
      <c r="BY37" s="17"/>
      <c r="BZ37" s="17"/>
      <c r="CA37" s="17">
        <v>0.2</v>
      </c>
      <c r="CB37" s="17">
        <v>98.1</v>
      </c>
      <c r="CC37" s="17">
        <v>57</v>
      </c>
      <c r="CD37" s="17">
        <v>11.3</v>
      </c>
      <c r="CE37" s="17">
        <v>7.9</v>
      </c>
      <c r="CF37" s="17">
        <v>2.2000000000000002</v>
      </c>
      <c r="CG37" s="17"/>
      <c r="CH37" s="17"/>
      <c r="CI37" s="17"/>
      <c r="CJ37" s="17"/>
      <c r="CK37" s="17">
        <v>64.400000000000006</v>
      </c>
      <c r="CL37" s="17">
        <v>2.1</v>
      </c>
      <c r="CM37" s="17"/>
      <c r="CN37" s="17"/>
      <c r="CO37" s="17"/>
      <c r="CP37" s="17"/>
      <c r="CQ37" s="17"/>
      <c r="CR37" s="17">
        <v>0</v>
      </c>
      <c r="CS37" s="17"/>
      <c r="CT37" s="17"/>
      <c r="CU37" s="17">
        <v>2.6</v>
      </c>
      <c r="CV37" s="17">
        <v>8.4</v>
      </c>
      <c r="CW37" s="17">
        <v>0</v>
      </c>
      <c r="CX37" s="17"/>
      <c r="CY37" s="17"/>
      <c r="CZ37" s="17">
        <v>-0.1</v>
      </c>
      <c r="DA37" s="17">
        <v>0</v>
      </c>
      <c r="DB37" s="17"/>
      <c r="DC37" s="17">
        <v>0</v>
      </c>
      <c r="DD37" s="17">
        <v>1.1000000000000001</v>
      </c>
      <c r="DE37" s="17">
        <v>2.6</v>
      </c>
      <c r="DF37" s="17">
        <v>-0.6</v>
      </c>
      <c r="DG37" s="17">
        <v>0.9</v>
      </c>
      <c r="DH37" s="17">
        <v>0.6</v>
      </c>
      <c r="DI37" s="17">
        <v>0</v>
      </c>
      <c r="DJ37" s="17">
        <v>-0.8</v>
      </c>
      <c r="DK37" s="17">
        <v>-2.2000000000000002</v>
      </c>
      <c r="DL37" s="17">
        <v>-1.5</v>
      </c>
      <c r="DM37" s="17">
        <v>5.7</v>
      </c>
      <c r="DN37" s="17">
        <v>1.6</v>
      </c>
      <c r="DO37" s="17">
        <v>0.5</v>
      </c>
      <c r="DP37" s="17">
        <v>0.69</v>
      </c>
      <c r="DQ37" s="17">
        <v>0.3</v>
      </c>
      <c r="DR37" s="17">
        <v>-4</v>
      </c>
      <c r="DS37" s="17">
        <v>0</v>
      </c>
      <c r="DT37" s="17">
        <v>0.4</v>
      </c>
      <c r="DU37" s="17">
        <v>0.3</v>
      </c>
      <c r="DV37" s="17"/>
      <c r="DW37" s="17">
        <v>-4.7</v>
      </c>
      <c r="DX37" s="17">
        <v>0.5</v>
      </c>
      <c r="DY37" s="17">
        <v>2.8</v>
      </c>
      <c r="DZ37" s="17">
        <v>3.2</v>
      </c>
      <c r="EA37" s="17">
        <v>1.5</v>
      </c>
      <c r="EB37" s="17">
        <v>0.8</v>
      </c>
      <c r="EC37" s="17">
        <v>4</v>
      </c>
      <c r="ED37" s="17">
        <v>2.7</v>
      </c>
      <c r="EE37" s="17">
        <v>-4.0999999999999996</v>
      </c>
      <c r="EF37" s="17">
        <v>-4.3</v>
      </c>
      <c r="EG37" s="17">
        <v>0.2</v>
      </c>
      <c r="EH37" s="17">
        <v>0</v>
      </c>
      <c r="EI37" s="17">
        <v>1.5</v>
      </c>
      <c r="EJ37" s="17">
        <v>-0.1</v>
      </c>
      <c r="EK37" s="17">
        <v>0.8</v>
      </c>
      <c r="EL37" s="17">
        <v>0</v>
      </c>
      <c r="EM37" s="17">
        <v>0</v>
      </c>
      <c r="EN37" s="17">
        <v>0</v>
      </c>
      <c r="EO37" s="17"/>
      <c r="EP37" s="17">
        <v>2.9</v>
      </c>
      <c r="EQ37" s="17">
        <v>18.8</v>
      </c>
      <c r="ER37" s="17">
        <v>-0.2</v>
      </c>
      <c r="ES37" s="17">
        <v>-2.7</v>
      </c>
      <c r="ET37" s="17">
        <v>0</v>
      </c>
      <c r="EU37" s="17">
        <v>11.7</v>
      </c>
      <c r="EV37" s="17">
        <v>2.8</v>
      </c>
      <c r="EW37" s="17">
        <v>0.4</v>
      </c>
      <c r="EX37" s="17">
        <v>1.8</v>
      </c>
      <c r="EY37" s="17"/>
      <c r="EZ37" s="17">
        <v>2.8</v>
      </c>
      <c r="FA37" s="17">
        <v>4.7</v>
      </c>
      <c r="FB37" s="17">
        <v>1.2</v>
      </c>
      <c r="FC37" s="17">
        <v>1.6</v>
      </c>
      <c r="FD37" s="17">
        <v>0</v>
      </c>
      <c r="FE37" s="17">
        <v>0</v>
      </c>
      <c r="FF37" s="17">
        <v>2.9</v>
      </c>
      <c r="FG37" s="17">
        <v>899.09</v>
      </c>
      <c r="FH37" s="15"/>
      <c r="FI37" s="17">
        <v>3.1149900000000001</v>
      </c>
      <c r="FJ37" s="17">
        <v>-0.83799999999999997</v>
      </c>
      <c r="FK37" s="17"/>
      <c r="FL37" s="17">
        <v>1.7</v>
      </c>
      <c r="FM37" s="17"/>
      <c r="FN37" s="17">
        <v>4.7374000000000001</v>
      </c>
      <c r="FO37" s="17">
        <v>-0.3</v>
      </c>
      <c r="FP37" s="17">
        <v>3.8</v>
      </c>
      <c r="FQ37" s="17">
        <v>12.21439</v>
      </c>
    </row>
    <row r="38" spans="1:173" ht="24" customHeight="1" x14ac:dyDescent="0.3">
      <c r="A38" s="16" t="s">
        <v>41</v>
      </c>
      <c r="B38" s="16" t="s">
        <v>716</v>
      </c>
      <c r="C38" s="17">
        <v>0.2</v>
      </c>
      <c r="D38" s="17">
        <v>0.1</v>
      </c>
      <c r="E38" s="17">
        <v>129.4</v>
      </c>
      <c r="F38" s="17">
        <v>27.9</v>
      </c>
      <c r="G38" s="17"/>
      <c r="H38" s="17"/>
      <c r="I38" s="17">
        <v>-21.2</v>
      </c>
      <c r="J38" s="17">
        <v>8.6999999999999993</v>
      </c>
      <c r="K38" s="17"/>
      <c r="L38" s="17"/>
      <c r="M38" s="17">
        <v>40.5</v>
      </c>
      <c r="N38" s="17">
        <v>26.9</v>
      </c>
      <c r="O38" s="17">
        <v>18.100000000000001</v>
      </c>
      <c r="P38" s="17">
        <v>27.4</v>
      </c>
      <c r="Q38" s="17">
        <v>4.8</v>
      </c>
      <c r="R38" s="17">
        <v>7.8</v>
      </c>
      <c r="S38" s="17">
        <v>24.7</v>
      </c>
      <c r="T38" s="17">
        <v>0</v>
      </c>
      <c r="U38" s="17"/>
      <c r="V38" s="17"/>
      <c r="W38" s="17"/>
      <c r="X38" s="17"/>
      <c r="Y38" s="17">
        <v>-0.8</v>
      </c>
      <c r="Z38" s="17">
        <v>1.5</v>
      </c>
      <c r="AA38" s="17"/>
      <c r="AB38" s="17">
        <v>-2.7</v>
      </c>
      <c r="AC38" s="17">
        <v>1.6</v>
      </c>
      <c r="AD38" s="17">
        <v>14</v>
      </c>
      <c r="AE38" s="17">
        <v>0</v>
      </c>
      <c r="AF38" s="17"/>
      <c r="AG38" s="17"/>
      <c r="AH38" s="17"/>
      <c r="AI38" s="17">
        <v>8.6</v>
      </c>
      <c r="AJ38" s="17">
        <v>9.5</v>
      </c>
      <c r="AK38" s="17"/>
      <c r="AL38" s="17"/>
      <c r="AM38" s="17"/>
      <c r="AN38" s="17">
        <v>0</v>
      </c>
      <c r="AO38" s="17">
        <v>58.8</v>
      </c>
      <c r="AP38" s="17">
        <v>11</v>
      </c>
      <c r="AQ38" s="17">
        <v>15.6</v>
      </c>
      <c r="AR38" s="17">
        <v>5.2</v>
      </c>
      <c r="AS38" s="17">
        <v>2</v>
      </c>
      <c r="AT38" s="17">
        <v>1.8</v>
      </c>
      <c r="AU38" s="17">
        <v>1.1000000000000001</v>
      </c>
      <c r="AV38" s="17">
        <v>0</v>
      </c>
      <c r="AW38" s="17">
        <v>11.2</v>
      </c>
      <c r="AX38" s="17">
        <v>61.7</v>
      </c>
      <c r="AY38" s="17">
        <v>10.1</v>
      </c>
      <c r="AZ38" s="17"/>
      <c r="BA38" s="17"/>
      <c r="BB38" s="17">
        <v>-1.6</v>
      </c>
      <c r="BC38" s="17">
        <v>0</v>
      </c>
      <c r="BD38" s="17">
        <v>1</v>
      </c>
      <c r="BE38" s="17">
        <v>0.1</v>
      </c>
      <c r="BF38" s="17">
        <v>6.5</v>
      </c>
      <c r="BG38" s="17">
        <v>2.5</v>
      </c>
      <c r="BH38" s="17">
        <v>0</v>
      </c>
      <c r="BI38" s="17"/>
      <c r="BJ38" s="17"/>
      <c r="BK38" s="17"/>
      <c r="BL38" s="17"/>
      <c r="BM38" s="17"/>
      <c r="BN38" s="17">
        <v>13.5</v>
      </c>
      <c r="BO38" s="17">
        <v>0</v>
      </c>
      <c r="BP38" s="17">
        <v>0</v>
      </c>
      <c r="BQ38" s="17">
        <v>-7.7</v>
      </c>
      <c r="BR38" s="17">
        <v>36.700000000000003</v>
      </c>
      <c r="BS38" s="17"/>
      <c r="BT38" s="17"/>
      <c r="BU38" s="17"/>
      <c r="BV38" s="17"/>
      <c r="BW38" s="17"/>
      <c r="BX38" s="17"/>
      <c r="BY38" s="17"/>
      <c r="BZ38" s="17"/>
      <c r="CA38" s="17">
        <v>0.2</v>
      </c>
      <c r="CB38" s="17">
        <v>99.2</v>
      </c>
      <c r="CC38" s="17">
        <v>31.8</v>
      </c>
      <c r="CD38" s="17">
        <v>2.6</v>
      </c>
      <c r="CE38" s="17">
        <v>7.8</v>
      </c>
      <c r="CF38" s="17">
        <v>2</v>
      </c>
      <c r="CG38" s="17"/>
      <c r="CH38" s="17"/>
      <c r="CI38" s="17"/>
      <c r="CJ38" s="17"/>
      <c r="CK38" s="17">
        <v>63.3</v>
      </c>
      <c r="CL38" s="17">
        <v>0.4</v>
      </c>
      <c r="CM38" s="17"/>
      <c r="CN38" s="17"/>
      <c r="CO38" s="17"/>
      <c r="CP38" s="17"/>
      <c r="CQ38" s="17"/>
      <c r="CR38" s="17">
        <v>0</v>
      </c>
      <c r="CS38" s="17"/>
      <c r="CT38" s="17"/>
      <c r="CU38" s="17">
        <v>2.8</v>
      </c>
      <c r="CV38" s="17">
        <v>8.1999999999999993</v>
      </c>
      <c r="CW38" s="17">
        <v>0</v>
      </c>
      <c r="CX38" s="17"/>
      <c r="CY38" s="17"/>
      <c r="CZ38" s="17">
        <v>-0.1</v>
      </c>
      <c r="DA38" s="17">
        <v>0</v>
      </c>
      <c r="DB38" s="17"/>
      <c r="DC38" s="17">
        <v>0</v>
      </c>
      <c r="DD38" s="17">
        <v>1.3</v>
      </c>
      <c r="DE38" s="17">
        <v>2.7</v>
      </c>
      <c r="DF38" s="17">
        <v>0.4</v>
      </c>
      <c r="DG38" s="17">
        <v>0.9</v>
      </c>
      <c r="DH38" s="17">
        <v>0.6</v>
      </c>
      <c r="DI38" s="17">
        <v>0</v>
      </c>
      <c r="DJ38" s="17">
        <v>-0.8</v>
      </c>
      <c r="DK38" s="17">
        <v>-2.1</v>
      </c>
      <c r="DL38" s="17">
        <v>-1.3</v>
      </c>
      <c r="DM38" s="17">
        <v>7.8</v>
      </c>
      <c r="DN38" s="17">
        <v>1.6</v>
      </c>
      <c r="DO38" s="17">
        <v>0.5</v>
      </c>
      <c r="DP38" s="17">
        <v>0.69</v>
      </c>
      <c r="DQ38" s="17">
        <v>0.3</v>
      </c>
      <c r="DR38" s="17">
        <v>-4</v>
      </c>
      <c r="DS38" s="17">
        <v>0</v>
      </c>
      <c r="DT38" s="17">
        <v>0.6</v>
      </c>
      <c r="DU38" s="17">
        <v>0.3</v>
      </c>
      <c r="DV38" s="17"/>
      <c r="DW38" s="17">
        <v>-4.7</v>
      </c>
      <c r="DX38" s="17">
        <v>0.4</v>
      </c>
      <c r="DY38" s="17">
        <v>2.8</v>
      </c>
      <c r="DZ38" s="17">
        <v>3.1</v>
      </c>
      <c r="EA38" s="17">
        <v>1.7</v>
      </c>
      <c r="EB38" s="17">
        <v>0.8</v>
      </c>
      <c r="EC38" s="17">
        <v>4</v>
      </c>
      <c r="ED38" s="17">
        <v>2.9</v>
      </c>
      <c r="EE38" s="17">
        <v>-0.6</v>
      </c>
      <c r="EF38" s="17">
        <v>-0.8</v>
      </c>
      <c r="EG38" s="17">
        <v>0.6</v>
      </c>
      <c r="EH38" s="17">
        <v>0.2</v>
      </c>
      <c r="EI38" s="17">
        <v>1.5</v>
      </c>
      <c r="EJ38" s="17">
        <v>-0.1</v>
      </c>
      <c r="EK38" s="17">
        <v>0.8</v>
      </c>
      <c r="EL38" s="17">
        <v>0</v>
      </c>
      <c r="EM38" s="17">
        <v>0</v>
      </c>
      <c r="EN38" s="17">
        <v>0</v>
      </c>
      <c r="EO38" s="17"/>
      <c r="EP38" s="17">
        <v>2.5</v>
      </c>
      <c r="EQ38" s="17">
        <v>18.7</v>
      </c>
      <c r="ER38" s="17">
        <v>-0.2</v>
      </c>
      <c r="ES38" s="17">
        <v>-3.7</v>
      </c>
      <c r="ET38" s="17">
        <v>0</v>
      </c>
      <c r="EU38" s="17">
        <v>11.8</v>
      </c>
      <c r="EV38" s="17">
        <v>2.4</v>
      </c>
      <c r="EW38" s="17">
        <v>0.4</v>
      </c>
      <c r="EX38" s="17">
        <v>2</v>
      </c>
      <c r="EY38" s="17"/>
      <c r="EZ38" s="17">
        <v>5.5</v>
      </c>
      <c r="FA38" s="17">
        <v>7.4</v>
      </c>
      <c r="FB38" s="17">
        <v>1.2</v>
      </c>
      <c r="FC38" s="17">
        <v>1.5</v>
      </c>
      <c r="FD38" s="17">
        <v>0</v>
      </c>
      <c r="FE38" s="17">
        <v>0</v>
      </c>
      <c r="FF38" s="17">
        <v>2.9</v>
      </c>
      <c r="FG38" s="17">
        <v>849.19</v>
      </c>
      <c r="FH38" s="15"/>
      <c r="FI38" s="17">
        <v>2.5317799999999999</v>
      </c>
      <c r="FJ38" s="17">
        <v>-0.84299999999999997</v>
      </c>
      <c r="FK38" s="17"/>
      <c r="FL38" s="17">
        <v>1.6</v>
      </c>
      <c r="FM38" s="17"/>
      <c r="FN38" s="17">
        <v>4.7449300000000001</v>
      </c>
      <c r="FO38" s="17">
        <v>0.2</v>
      </c>
      <c r="FP38" s="17">
        <v>3.8</v>
      </c>
      <c r="FQ38" s="17">
        <v>12.033709999999999</v>
      </c>
    </row>
    <row r="39" spans="1:173" ht="24" customHeight="1" x14ac:dyDescent="0.3">
      <c r="A39" s="16" t="s">
        <v>41</v>
      </c>
      <c r="B39" s="16" t="s">
        <v>717</v>
      </c>
      <c r="C39" s="17">
        <v>0.2</v>
      </c>
      <c r="D39" s="17">
        <v>0.1</v>
      </c>
      <c r="E39" s="17">
        <v>120.3</v>
      </c>
      <c r="F39" s="17">
        <v>26.8</v>
      </c>
      <c r="G39" s="17"/>
      <c r="H39" s="17"/>
      <c r="I39" s="17">
        <v>-22.1</v>
      </c>
      <c r="J39" s="17">
        <v>9.3000000000000007</v>
      </c>
      <c r="K39" s="17"/>
      <c r="L39" s="17"/>
      <c r="M39" s="17">
        <v>43</v>
      </c>
      <c r="N39" s="17">
        <v>25.5</v>
      </c>
      <c r="O39" s="17">
        <v>26.2</v>
      </c>
      <c r="P39" s="17">
        <v>29.6</v>
      </c>
      <c r="Q39" s="17">
        <v>2</v>
      </c>
      <c r="R39" s="17">
        <v>5.9</v>
      </c>
      <c r="S39" s="17">
        <v>22.5</v>
      </c>
      <c r="T39" s="17">
        <v>0</v>
      </c>
      <c r="U39" s="17"/>
      <c r="V39" s="17"/>
      <c r="W39" s="17"/>
      <c r="X39" s="17"/>
      <c r="Y39" s="17">
        <v>-2.1</v>
      </c>
      <c r="Z39" s="17">
        <v>1.5</v>
      </c>
      <c r="AA39" s="17"/>
      <c r="AB39" s="17">
        <v>-3.1</v>
      </c>
      <c r="AC39" s="17">
        <v>1.6</v>
      </c>
      <c r="AD39" s="17">
        <v>14.3</v>
      </c>
      <c r="AE39" s="17">
        <v>0.8</v>
      </c>
      <c r="AF39" s="17"/>
      <c r="AG39" s="17"/>
      <c r="AH39" s="17"/>
      <c r="AI39" s="17">
        <v>11.3</v>
      </c>
      <c r="AJ39" s="17">
        <v>20.3</v>
      </c>
      <c r="AK39" s="17"/>
      <c r="AL39" s="17"/>
      <c r="AM39" s="17"/>
      <c r="AN39" s="17">
        <v>0</v>
      </c>
      <c r="AO39" s="17">
        <v>60.3</v>
      </c>
      <c r="AP39" s="17">
        <v>11.2</v>
      </c>
      <c r="AQ39" s="17">
        <v>14.7</v>
      </c>
      <c r="AR39" s="17">
        <v>5.3</v>
      </c>
      <c r="AS39" s="17">
        <v>1.4</v>
      </c>
      <c r="AT39" s="17">
        <v>1.8</v>
      </c>
      <c r="AU39" s="17">
        <v>0.5</v>
      </c>
      <c r="AV39" s="17">
        <v>0</v>
      </c>
      <c r="AW39" s="17">
        <v>10.3</v>
      </c>
      <c r="AX39" s="17">
        <v>60.6</v>
      </c>
      <c r="AY39" s="17">
        <v>10.3</v>
      </c>
      <c r="AZ39" s="17"/>
      <c r="BA39" s="17"/>
      <c r="BB39" s="17">
        <v>-1.1000000000000001</v>
      </c>
      <c r="BC39" s="17">
        <v>0</v>
      </c>
      <c r="BD39" s="17">
        <v>1.1000000000000001</v>
      </c>
      <c r="BE39" s="17">
        <v>0</v>
      </c>
      <c r="BF39" s="17">
        <v>7.6</v>
      </c>
      <c r="BG39" s="17">
        <v>3.1</v>
      </c>
      <c r="BH39" s="17">
        <v>0</v>
      </c>
      <c r="BI39" s="17"/>
      <c r="BJ39" s="17"/>
      <c r="BK39" s="17"/>
      <c r="BL39" s="17"/>
      <c r="BM39" s="17"/>
      <c r="BN39" s="17">
        <v>13</v>
      </c>
      <c r="BO39" s="17">
        <v>0</v>
      </c>
      <c r="BP39" s="17">
        <v>0</v>
      </c>
      <c r="BQ39" s="17">
        <v>-16.3</v>
      </c>
      <c r="BR39" s="17">
        <v>30.4</v>
      </c>
      <c r="BS39" s="17"/>
      <c r="BT39" s="17"/>
      <c r="BU39" s="17"/>
      <c r="BV39" s="17"/>
      <c r="BW39" s="17"/>
      <c r="BX39" s="17"/>
      <c r="BY39" s="17"/>
      <c r="BZ39" s="17"/>
      <c r="CA39" s="17">
        <v>0.3</v>
      </c>
      <c r="CB39" s="17">
        <v>98.7</v>
      </c>
      <c r="CC39" s="17">
        <v>32.1</v>
      </c>
      <c r="CD39" s="17">
        <v>2.2999999999999998</v>
      </c>
      <c r="CE39" s="17">
        <v>7.7</v>
      </c>
      <c r="CF39" s="17">
        <v>2</v>
      </c>
      <c r="CG39" s="17"/>
      <c r="CH39" s="17"/>
      <c r="CI39" s="17"/>
      <c r="CJ39" s="17"/>
      <c r="CK39" s="17">
        <v>64.400000000000006</v>
      </c>
      <c r="CL39" s="17">
        <v>2.2999999999999998</v>
      </c>
      <c r="CM39" s="17"/>
      <c r="CN39" s="17"/>
      <c r="CO39" s="17"/>
      <c r="CP39" s="17"/>
      <c r="CQ39" s="17"/>
      <c r="CR39" s="17">
        <v>0.2</v>
      </c>
      <c r="CS39" s="17"/>
      <c r="CT39" s="17"/>
      <c r="CU39" s="17">
        <v>2.8</v>
      </c>
      <c r="CV39" s="17">
        <v>8.3000000000000007</v>
      </c>
      <c r="CW39" s="17">
        <v>0</v>
      </c>
      <c r="CX39" s="17"/>
      <c r="CY39" s="17"/>
      <c r="CZ39" s="17">
        <v>0</v>
      </c>
      <c r="DA39" s="17">
        <v>0</v>
      </c>
      <c r="DB39" s="17"/>
      <c r="DC39" s="17">
        <v>0</v>
      </c>
      <c r="DD39" s="17">
        <v>1.3</v>
      </c>
      <c r="DE39" s="17">
        <v>2.7</v>
      </c>
      <c r="DF39" s="17">
        <v>0.4</v>
      </c>
      <c r="DG39" s="17">
        <v>0.1</v>
      </c>
      <c r="DH39" s="17">
        <v>0.6</v>
      </c>
      <c r="DI39" s="17">
        <v>0</v>
      </c>
      <c r="DJ39" s="17">
        <v>-0.8</v>
      </c>
      <c r="DK39" s="17">
        <v>-2</v>
      </c>
      <c r="DL39" s="17">
        <v>-1.4</v>
      </c>
      <c r="DM39" s="17">
        <v>7.4</v>
      </c>
      <c r="DN39" s="17">
        <v>1.6</v>
      </c>
      <c r="DO39" s="17">
        <v>0.5</v>
      </c>
      <c r="DP39" s="17">
        <v>0.69</v>
      </c>
      <c r="DQ39" s="17">
        <v>0.3</v>
      </c>
      <c r="DR39" s="17">
        <v>-3.9</v>
      </c>
      <c r="DS39" s="17">
        <v>0</v>
      </c>
      <c r="DT39" s="17">
        <v>0.6</v>
      </c>
      <c r="DU39" s="17">
        <v>0.3</v>
      </c>
      <c r="DV39" s="17"/>
      <c r="DW39" s="17">
        <v>-4.5999999999999996</v>
      </c>
      <c r="DX39" s="17">
        <v>0.7</v>
      </c>
      <c r="DY39" s="17">
        <v>2.8</v>
      </c>
      <c r="DZ39" s="17">
        <v>3.1</v>
      </c>
      <c r="EA39" s="17">
        <v>1.7</v>
      </c>
      <c r="EB39" s="17">
        <v>0.8</v>
      </c>
      <c r="EC39" s="17">
        <v>4</v>
      </c>
      <c r="ED39" s="17">
        <v>2.9</v>
      </c>
      <c r="EE39" s="17">
        <v>-5.6</v>
      </c>
      <c r="EF39" s="17">
        <v>-5.3</v>
      </c>
      <c r="EG39" s="17">
        <v>0</v>
      </c>
      <c r="EH39" s="17">
        <v>0</v>
      </c>
      <c r="EI39" s="17">
        <v>1.5</v>
      </c>
      <c r="EJ39" s="17">
        <v>-0.1</v>
      </c>
      <c r="EK39" s="17">
        <v>1.4</v>
      </c>
      <c r="EL39" s="17">
        <v>0</v>
      </c>
      <c r="EM39" s="17">
        <v>0</v>
      </c>
      <c r="EN39" s="17">
        <v>0</v>
      </c>
      <c r="EO39" s="17"/>
      <c r="EP39" s="17">
        <v>2</v>
      </c>
      <c r="EQ39" s="17">
        <v>18.100000000000001</v>
      </c>
      <c r="ER39" s="17">
        <v>-0.2</v>
      </c>
      <c r="ES39" s="17">
        <v>-3.5</v>
      </c>
      <c r="ET39" s="17">
        <v>0</v>
      </c>
      <c r="EU39" s="17">
        <v>11.7</v>
      </c>
      <c r="EV39" s="17">
        <v>2.1</v>
      </c>
      <c r="EW39" s="17">
        <v>0.4</v>
      </c>
      <c r="EX39" s="17">
        <v>2</v>
      </c>
      <c r="EY39" s="17"/>
      <c r="EZ39" s="17">
        <v>5.9</v>
      </c>
      <c r="FA39" s="17">
        <v>7.8</v>
      </c>
      <c r="FB39" s="17">
        <v>1.2</v>
      </c>
      <c r="FC39" s="17">
        <v>1.6</v>
      </c>
      <c r="FD39" s="17">
        <v>0</v>
      </c>
      <c r="FE39" s="17">
        <v>0</v>
      </c>
      <c r="FF39" s="17">
        <v>2.7</v>
      </c>
      <c r="FG39" s="17">
        <v>832.69</v>
      </c>
      <c r="FH39" s="15"/>
      <c r="FI39" s="17">
        <v>3.0386000000000002</v>
      </c>
      <c r="FJ39" s="17">
        <v>-0.81299999999999994</v>
      </c>
      <c r="FK39" s="17"/>
      <c r="FL39" s="17">
        <v>1.7</v>
      </c>
      <c r="FM39" s="17"/>
      <c r="FN39" s="17">
        <v>4.7466100000000004</v>
      </c>
      <c r="FO39" s="17">
        <v>0.1</v>
      </c>
      <c r="FP39" s="17">
        <v>4</v>
      </c>
      <c r="FQ39" s="17">
        <v>12.772209999999999</v>
      </c>
    </row>
    <row r="40" spans="1:173" ht="24" customHeight="1" x14ac:dyDescent="0.3">
      <c r="A40" s="16" t="s">
        <v>41</v>
      </c>
      <c r="B40" s="16" t="s">
        <v>718</v>
      </c>
      <c r="C40" s="17">
        <v>0.2</v>
      </c>
      <c r="D40" s="17">
        <v>0.1</v>
      </c>
      <c r="E40" s="17">
        <v>114</v>
      </c>
      <c r="F40" s="17">
        <v>26.2</v>
      </c>
      <c r="G40" s="17"/>
      <c r="H40" s="17"/>
      <c r="I40" s="17">
        <v>-22.2</v>
      </c>
      <c r="J40" s="17">
        <v>19.600000000000001</v>
      </c>
      <c r="K40" s="17"/>
      <c r="L40" s="17"/>
      <c r="M40" s="17">
        <v>35.200000000000003</v>
      </c>
      <c r="N40" s="17">
        <v>29.6</v>
      </c>
      <c r="O40" s="17">
        <v>21.8</v>
      </c>
      <c r="P40" s="17">
        <v>38.700000000000003</v>
      </c>
      <c r="Q40" s="17">
        <v>4.7</v>
      </c>
      <c r="R40" s="17">
        <v>7.6</v>
      </c>
      <c r="S40" s="17">
        <v>22.1</v>
      </c>
      <c r="T40" s="17">
        <v>-0.3</v>
      </c>
      <c r="U40" s="17"/>
      <c r="V40" s="17"/>
      <c r="W40" s="17"/>
      <c r="X40" s="17"/>
      <c r="Y40" s="17">
        <v>-6.9</v>
      </c>
      <c r="Z40" s="17">
        <v>1.5</v>
      </c>
      <c r="AA40" s="17"/>
      <c r="AB40" s="17">
        <v>-3.1</v>
      </c>
      <c r="AC40" s="17">
        <v>1.5</v>
      </c>
      <c r="AD40" s="17">
        <v>13.9</v>
      </c>
      <c r="AE40" s="17">
        <v>0.8</v>
      </c>
      <c r="AF40" s="17"/>
      <c r="AG40" s="17"/>
      <c r="AH40" s="17"/>
      <c r="AI40" s="17">
        <v>13</v>
      </c>
      <c r="AJ40" s="17">
        <v>21.3</v>
      </c>
      <c r="AK40" s="17"/>
      <c r="AL40" s="17"/>
      <c r="AM40" s="17"/>
      <c r="AN40" s="17">
        <v>0</v>
      </c>
      <c r="AO40" s="17">
        <v>60.1</v>
      </c>
      <c r="AP40" s="17">
        <v>11.7</v>
      </c>
      <c r="AQ40" s="17">
        <v>14.5</v>
      </c>
      <c r="AR40" s="17">
        <v>5.3</v>
      </c>
      <c r="AS40" s="17">
        <v>2.2999999999999998</v>
      </c>
      <c r="AT40" s="17">
        <v>2.1</v>
      </c>
      <c r="AU40" s="17">
        <v>0.6</v>
      </c>
      <c r="AV40" s="17">
        <v>0</v>
      </c>
      <c r="AW40" s="17">
        <v>12.8</v>
      </c>
      <c r="AX40" s="17">
        <v>63.4</v>
      </c>
      <c r="AY40" s="17">
        <v>12.5</v>
      </c>
      <c r="AZ40" s="17"/>
      <c r="BA40" s="17"/>
      <c r="BB40" s="17">
        <v>-2.1</v>
      </c>
      <c r="BC40" s="17">
        <v>0</v>
      </c>
      <c r="BD40" s="17">
        <v>1.1000000000000001</v>
      </c>
      <c r="BE40" s="17">
        <v>0.1</v>
      </c>
      <c r="BF40" s="17">
        <v>6</v>
      </c>
      <c r="BG40" s="17">
        <v>2.4</v>
      </c>
      <c r="BH40" s="17">
        <v>0</v>
      </c>
      <c r="BI40" s="17"/>
      <c r="BJ40" s="17"/>
      <c r="BK40" s="17"/>
      <c r="BL40" s="17"/>
      <c r="BM40" s="17"/>
      <c r="BN40" s="17">
        <v>13.3</v>
      </c>
      <c r="BO40" s="17">
        <v>0</v>
      </c>
      <c r="BP40" s="17">
        <v>0</v>
      </c>
      <c r="BQ40" s="17">
        <v>-13.4</v>
      </c>
      <c r="BR40" s="17">
        <v>32.6</v>
      </c>
      <c r="BS40" s="17"/>
      <c r="BT40" s="17"/>
      <c r="BU40" s="17"/>
      <c r="BV40" s="17"/>
      <c r="BW40" s="17"/>
      <c r="BX40" s="17"/>
      <c r="BY40" s="17"/>
      <c r="BZ40" s="17"/>
      <c r="CA40" s="17">
        <v>0.2</v>
      </c>
      <c r="CB40" s="17">
        <v>82.3</v>
      </c>
      <c r="CC40" s="17">
        <v>31.2</v>
      </c>
      <c r="CD40" s="17">
        <v>2.2000000000000002</v>
      </c>
      <c r="CE40" s="17">
        <v>7.8</v>
      </c>
      <c r="CF40" s="17">
        <v>1.9</v>
      </c>
      <c r="CG40" s="17"/>
      <c r="CH40" s="17"/>
      <c r="CI40" s="17"/>
      <c r="CJ40" s="17"/>
      <c r="CK40" s="17">
        <v>66.400000000000006</v>
      </c>
      <c r="CL40" s="17">
        <v>4.7</v>
      </c>
      <c r="CM40" s="17"/>
      <c r="CN40" s="17"/>
      <c r="CO40" s="17"/>
      <c r="CP40" s="17"/>
      <c r="CQ40" s="17"/>
      <c r="CR40" s="17">
        <v>0.2</v>
      </c>
      <c r="CS40" s="17"/>
      <c r="CT40" s="17"/>
      <c r="CU40" s="17">
        <v>2.6</v>
      </c>
      <c r="CV40" s="17">
        <v>7.9</v>
      </c>
      <c r="CW40" s="17">
        <v>0</v>
      </c>
      <c r="CX40" s="17"/>
      <c r="CY40" s="17"/>
      <c r="CZ40" s="17">
        <v>-0.2</v>
      </c>
      <c r="DA40" s="17">
        <v>0</v>
      </c>
      <c r="DB40" s="17"/>
      <c r="DC40" s="17">
        <v>-0.1</v>
      </c>
      <c r="DD40" s="17">
        <v>1.3</v>
      </c>
      <c r="DE40" s="17">
        <v>2.6</v>
      </c>
      <c r="DF40" s="17">
        <v>0.4</v>
      </c>
      <c r="DG40" s="17">
        <v>0.8</v>
      </c>
      <c r="DH40" s="17">
        <v>0.6</v>
      </c>
      <c r="DI40" s="17">
        <v>0.1</v>
      </c>
      <c r="DJ40" s="17">
        <v>-0.8</v>
      </c>
      <c r="DK40" s="17">
        <v>-2</v>
      </c>
      <c r="DL40" s="17">
        <v>-1.2</v>
      </c>
      <c r="DM40" s="17">
        <v>7.4</v>
      </c>
      <c r="DN40" s="17">
        <v>1.6</v>
      </c>
      <c r="DO40" s="17">
        <v>0.5</v>
      </c>
      <c r="DP40" s="17">
        <v>0.72</v>
      </c>
      <c r="DQ40" s="17">
        <v>0.3</v>
      </c>
      <c r="DR40" s="17">
        <v>-3.6</v>
      </c>
      <c r="DS40" s="17">
        <v>0.1</v>
      </c>
      <c r="DT40" s="17">
        <v>0.6</v>
      </c>
      <c r="DU40" s="17">
        <v>0.3</v>
      </c>
      <c r="DV40" s="17"/>
      <c r="DW40" s="17">
        <v>-4.5999999999999996</v>
      </c>
      <c r="DX40" s="17">
        <v>0.7</v>
      </c>
      <c r="DY40" s="17">
        <v>2.8</v>
      </c>
      <c r="DZ40" s="17">
        <v>3.1</v>
      </c>
      <c r="EA40" s="17">
        <v>1.7</v>
      </c>
      <c r="EB40" s="17">
        <v>0.8</v>
      </c>
      <c r="EC40" s="17">
        <v>4</v>
      </c>
      <c r="ED40" s="17">
        <v>2.7</v>
      </c>
      <c r="EE40" s="17">
        <v>-3</v>
      </c>
      <c r="EF40" s="17">
        <v>-2.8</v>
      </c>
      <c r="EG40" s="17">
        <v>0.3</v>
      </c>
      <c r="EH40" s="17">
        <v>0</v>
      </c>
      <c r="EI40" s="17">
        <v>1.5</v>
      </c>
      <c r="EJ40" s="17">
        <v>-0.1</v>
      </c>
      <c r="EK40" s="17">
        <v>1.4</v>
      </c>
      <c r="EL40" s="17">
        <v>0</v>
      </c>
      <c r="EM40" s="17">
        <v>0</v>
      </c>
      <c r="EN40" s="17">
        <v>0</v>
      </c>
      <c r="EO40" s="17"/>
      <c r="EP40" s="17">
        <v>1.5</v>
      </c>
      <c r="EQ40" s="17">
        <v>17.899999999999999</v>
      </c>
      <c r="ER40" s="17">
        <v>-0.2</v>
      </c>
      <c r="ES40" s="17">
        <v>-4.0999999999999996</v>
      </c>
      <c r="ET40" s="17">
        <v>0</v>
      </c>
      <c r="EU40" s="17">
        <v>11.3</v>
      </c>
      <c r="EV40" s="17">
        <v>1.9</v>
      </c>
      <c r="EW40" s="17">
        <v>0.4</v>
      </c>
      <c r="EX40" s="17">
        <v>2.2000000000000002</v>
      </c>
      <c r="EY40" s="17"/>
      <c r="EZ40" s="17">
        <v>4.7</v>
      </c>
      <c r="FA40" s="17">
        <v>6.6</v>
      </c>
      <c r="FB40" s="17">
        <v>1.2</v>
      </c>
      <c r="FC40" s="17">
        <v>1.6</v>
      </c>
      <c r="FD40" s="17">
        <v>0</v>
      </c>
      <c r="FE40" s="17">
        <v>0</v>
      </c>
      <c r="FF40" s="17">
        <v>3.5</v>
      </c>
      <c r="FG40" s="17">
        <v>838.42</v>
      </c>
      <c r="FH40" s="15"/>
      <c r="FI40" s="17">
        <v>2.5526300000000002</v>
      </c>
      <c r="FJ40" s="17">
        <v>-0.76900000000000002</v>
      </c>
      <c r="FK40" s="17"/>
      <c r="FL40" s="17">
        <v>1.9</v>
      </c>
      <c r="FM40" s="17"/>
      <c r="FN40" s="17">
        <v>4.7488400000000004</v>
      </c>
      <c r="FO40" s="17">
        <v>0.1</v>
      </c>
      <c r="FP40" s="17">
        <v>4.0999999999999996</v>
      </c>
      <c r="FQ40" s="17">
        <v>12.63247</v>
      </c>
    </row>
    <row r="41" spans="1:173" ht="24" customHeight="1" x14ac:dyDescent="0.3">
      <c r="A41" s="16" t="s">
        <v>41</v>
      </c>
      <c r="B41" s="16" t="s">
        <v>719</v>
      </c>
      <c r="C41" s="17">
        <v>0.2</v>
      </c>
      <c r="D41" s="17">
        <v>0.1</v>
      </c>
      <c r="E41" s="17">
        <v>123.4</v>
      </c>
      <c r="F41" s="17">
        <v>26.6</v>
      </c>
      <c r="G41" s="17"/>
      <c r="H41" s="17"/>
      <c r="I41" s="17">
        <v>-18.399999999999999</v>
      </c>
      <c r="J41" s="17">
        <v>23.4</v>
      </c>
      <c r="K41" s="17"/>
      <c r="L41" s="17"/>
      <c r="M41" s="17">
        <v>26.4</v>
      </c>
      <c r="N41" s="17">
        <v>22.2</v>
      </c>
      <c r="O41" s="17">
        <v>13.3</v>
      </c>
      <c r="P41" s="17">
        <v>27.8</v>
      </c>
      <c r="Q41" s="17">
        <v>12.7</v>
      </c>
      <c r="R41" s="17">
        <v>12.2</v>
      </c>
      <c r="S41" s="17">
        <v>21.4</v>
      </c>
      <c r="T41" s="17">
        <v>0</v>
      </c>
      <c r="U41" s="17"/>
      <c r="V41" s="17"/>
      <c r="W41" s="17"/>
      <c r="X41" s="17"/>
      <c r="Y41" s="17">
        <v>0.1</v>
      </c>
      <c r="Z41" s="17">
        <v>1.7</v>
      </c>
      <c r="AA41" s="17"/>
      <c r="AB41" s="17">
        <v>-3.2</v>
      </c>
      <c r="AC41" s="17">
        <v>2.2000000000000002</v>
      </c>
      <c r="AD41" s="17">
        <v>11.8</v>
      </c>
      <c r="AE41" s="17">
        <v>0.8</v>
      </c>
      <c r="AF41" s="17"/>
      <c r="AG41" s="17"/>
      <c r="AH41" s="17"/>
      <c r="AI41" s="17">
        <v>13.3</v>
      </c>
      <c r="AJ41" s="17">
        <v>3.7</v>
      </c>
      <c r="AK41" s="17"/>
      <c r="AL41" s="17"/>
      <c r="AM41" s="17"/>
      <c r="AN41" s="17">
        <v>0</v>
      </c>
      <c r="AO41" s="17">
        <v>57.5</v>
      </c>
      <c r="AP41" s="17">
        <v>10.199999999999999</v>
      </c>
      <c r="AQ41" s="17">
        <v>18.2</v>
      </c>
      <c r="AR41" s="17">
        <v>4.8</v>
      </c>
      <c r="AS41" s="17">
        <v>2</v>
      </c>
      <c r="AT41" s="17">
        <v>1.8</v>
      </c>
      <c r="AU41" s="17">
        <v>0.9</v>
      </c>
      <c r="AV41" s="17">
        <v>0</v>
      </c>
      <c r="AW41" s="17">
        <v>12.4</v>
      </c>
      <c r="AX41" s="17">
        <v>62.9</v>
      </c>
      <c r="AY41" s="17">
        <v>9.6999999999999993</v>
      </c>
      <c r="AZ41" s="17"/>
      <c r="BA41" s="17"/>
      <c r="BB41" s="17">
        <v>-1.6</v>
      </c>
      <c r="BC41" s="17">
        <v>0</v>
      </c>
      <c r="BD41" s="17">
        <v>1.1000000000000001</v>
      </c>
      <c r="BE41" s="17">
        <v>0</v>
      </c>
      <c r="BF41" s="17">
        <v>5.6</v>
      </c>
      <c r="BG41" s="17">
        <v>1.9</v>
      </c>
      <c r="BH41" s="17">
        <v>0</v>
      </c>
      <c r="BI41" s="17"/>
      <c r="BJ41" s="17"/>
      <c r="BK41" s="17"/>
      <c r="BL41" s="17"/>
      <c r="BM41" s="17"/>
      <c r="BN41" s="17">
        <v>12.8</v>
      </c>
      <c r="BO41" s="17">
        <v>0</v>
      </c>
      <c r="BP41" s="17">
        <v>0</v>
      </c>
      <c r="BQ41" s="17">
        <v>-5.9</v>
      </c>
      <c r="BR41" s="17">
        <v>40.1</v>
      </c>
      <c r="BS41" s="17"/>
      <c r="BT41" s="17"/>
      <c r="BU41" s="17"/>
      <c r="BV41" s="17"/>
      <c r="BW41" s="17"/>
      <c r="BX41" s="17"/>
      <c r="BY41" s="17"/>
      <c r="BZ41" s="17"/>
      <c r="CA41" s="17">
        <v>0.4</v>
      </c>
      <c r="CB41" s="17">
        <v>80.5</v>
      </c>
      <c r="CC41" s="17">
        <v>32.9</v>
      </c>
      <c r="CD41" s="17">
        <v>2.6</v>
      </c>
      <c r="CE41" s="17">
        <v>7.6</v>
      </c>
      <c r="CF41" s="17">
        <v>2</v>
      </c>
      <c r="CG41" s="17"/>
      <c r="CH41" s="17"/>
      <c r="CI41" s="17"/>
      <c r="CJ41" s="17"/>
      <c r="CK41" s="17">
        <v>62.2</v>
      </c>
      <c r="CL41" s="17">
        <v>-1.8</v>
      </c>
      <c r="CM41" s="17"/>
      <c r="CN41" s="17"/>
      <c r="CO41" s="17"/>
      <c r="CP41" s="17"/>
      <c r="CQ41" s="17"/>
      <c r="CR41" s="17">
        <v>0</v>
      </c>
      <c r="CS41" s="17"/>
      <c r="CT41" s="17"/>
      <c r="CU41" s="17">
        <v>2.1</v>
      </c>
      <c r="CV41" s="17">
        <v>7.2</v>
      </c>
      <c r="CW41" s="17">
        <v>0</v>
      </c>
      <c r="CX41" s="17"/>
      <c r="CY41" s="17"/>
      <c r="CZ41" s="17">
        <v>0</v>
      </c>
      <c r="DA41" s="17">
        <v>0</v>
      </c>
      <c r="DB41" s="17"/>
      <c r="DC41" s="17">
        <v>0</v>
      </c>
      <c r="DD41" s="17">
        <v>1.3</v>
      </c>
      <c r="DE41" s="17">
        <v>2.6</v>
      </c>
      <c r="DF41" s="17">
        <v>0.4</v>
      </c>
      <c r="DG41" s="17">
        <v>0.9</v>
      </c>
      <c r="DH41" s="17">
        <v>0.6</v>
      </c>
      <c r="DI41" s="17">
        <v>0.1</v>
      </c>
      <c r="DJ41" s="17">
        <v>-0.8</v>
      </c>
      <c r="DK41" s="17">
        <v>-1.9</v>
      </c>
      <c r="DL41" s="17">
        <v>0</v>
      </c>
      <c r="DM41" s="17">
        <v>0</v>
      </c>
      <c r="DN41" s="17">
        <v>1.6</v>
      </c>
      <c r="DO41" s="17">
        <v>0.5</v>
      </c>
      <c r="DP41" s="17">
        <v>0.72</v>
      </c>
      <c r="DQ41" s="17">
        <v>0.3</v>
      </c>
      <c r="DR41" s="17">
        <v>-3.3</v>
      </c>
      <c r="DS41" s="17">
        <v>0.1</v>
      </c>
      <c r="DT41" s="17">
        <v>0.6</v>
      </c>
      <c r="DU41" s="17">
        <v>0.3</v>
      </c>
      <c r="DV41" s="17"/>
      <c r="DW41" s="17">
        <v>-4.5999999999999996</v>
      </c>
      <c r="DX41" s="17">
        <v>0.9</v>
      </c>
      <c r="DY41" s="17">
        <v>2.8</v>
      </c>
      <c r="DZ41" s="17">
        <v>3.1</v>
      </c>
      <c r="EA41" s="17">
        <v>1.5</v>
      </c>
      <c r="EB41" s="17">
        <v>0.8</v>
      </c>
      <c r="EC41" s="17">
        <v>4</v>
      </c>
      <c r="ED41" s="17">
        <v>2.5</v>
      </c>
      <c r="EE41" s="17">
        <v>-2.4</v>
      </c>
      <c r="EF41" s="17">
        <v>-2.7</v>
      </c>
      <c r="EG41" s="17">
        <v>0.4</v>
      </c>
      <c r="EH41" s="17">
        <v>0</v>
      </c>
      <c r="EI41" s="17">
        <v>1.5</v>
      </c>
      <c r="EJ41" s="17">
        <v>-0.1</v>
      </c>
      <c r="EK41" s="17">
        <v>1.5</v>
      </c>
      <c r="EL41" s="17">
        <v>0</v>
      </c>
      <c r="EM41" s="17">
        <v>0</v>
      </c>
      <c r="EN41" s="17">
        <v>0</v>
      </c>
      <c r="EO41" s="17"/>
      <c r="EP41" s="17">
        <v>1</v>
      </c>
      <c r="EQ41" s="17">
        <v>17.399999999999999</v>
      </c>
      <c r="ER41" s="17">
        <v>-0.2</v>
      </c>
      <c r="ES41" s="17">
        <v>-4.2</v>
      </c>
      <c r="ET41" s="17">
        <v>0</v>
      </c>
      <c r="EU41" s="17">
        <v>11.1</v>
      </c>
      <c r="EV41" s="17">
        <v>1.3</v>
      </c>
      <c r="EW41" s="17">
        <v>0.4</v>
      </c>
      <c r="EX41" s="17">
        <v>1.8</v>
      </c>
      <c r="EY41" s="17"/>
      <c r="EZ41" s="17">
        <v>5.4</v>
      </c>
      <c r="FA41" s="17">
        <v>7.3</v>
      </c>
      <c r="FB41" s="17">
        <v>1.2</v>
      </c>
      <c r="FC41" s="17">
        <v>1.4</v>
      </c>
      <c r="FD41" s="17">
        <v>0</v>
      </c>
      <c r="FE41" s="17">
        <v>0</v>
      </c>
      <c r="FF41" s="17">
        <v>2.4</v>
      </c>
      <c r="FG41" s="17">
        <v>811.32</v>
      </c>
      <c r="FH41" s="15"/>
      <c r="FI41" s="17">
        <v>2.7922099999999999</v>
      </c>
      <c r="FJ41" s="17">
        <v>-0.86299999999999999</v>
      </c>
      <c r="FK41" s="17"/>
      <c r="FL41" s="17">
        <v>1.6</v>
      </c>
      <c r="FM41" s="17"/>
      <c r="FN41" s="17">
        <v>4.7490600000000001</v>
      </c>
      <c r="FO41" s="17">
        <v>0.4</v>
      </c>
      <c r="FP41" s="17">
        <v>2.1</v>
      </c>
      <c r="FQ41" s="17">
        <v>10.778269999999999</v>
      </c>
    </row>
    <row r="42" spans="1:173" ht="24" customHeight="1" x14ac:dyDescent="0.3">
      <c r="A42" s="18" t="s">
        <v>41</v>
      </c>
      <c r="B42" s="18" t="s">
        <v>88</v>
      </c>
      <c r="C42" s="19">
        <v>0.2</v>
      </c>
      <c r="D42" s="19">
        <v>0.1</v>
      </c>
      <c r="E42" s="19">
        <v>121.5</v>
      </c>
      <c r="F42" s="19">
        <v>24.3</v>
      </c>
      <c r="G42" s="19"/>
      <c r="H42" s="19"/>
      <c r="I42" s="19">
        <v>-17.2</v>
      </c>
      <c r="J42" s="19">
        <v>22.8</v>
      </c>
      <c r="K42" s="19"/>
      <c r="L42" s="19"/>
      <c r="M42" s="19">
        <v>23.9</v>
      </c>
      <c r="N42" s="19">
        <v>20.7</v>
      </c>
      <c r="O42" s="19">
        <v>9.1</v>
      </c>
      <c r="P42" s="19">
        <v>21.7</v>
      </c>
      <c r="Q42" s="19">
        <v>7.2</v>
      </c>
      <c r="R42" s="19">
        <v>8.6999999999999993</v>
      </c>
      <c r="S42" s="19">
        <v>15.5</v>
      </c>
      <c r="T42" s="19">
        <v>0.2</v>
      </c>
      <c r="U42" s="19"/>
      <c r="V42" s="19"/>
      <c r="W42" s="19"/>
      <c r="X42" s="19"/>
      <c r="Y42" s="19">
        <v>-0.9</v>
      </c>
      <c r="Z42" s="19">
        <v>0.7</v>
      </c>
      <c r="AA42" s="19"/>
      <c r="AB42" s="19">
        <v>-3.2</v>
      </c>
      <c r="AC42" s="19">
        <v>2.4</v>
      </c>
      <c r="AD42" s="19">
        <v>12.7</v>
      </c>
      <c r="AE42" s="19">
        <v>1.2</v>
      </c>
      <c r="AF42" s="19"/>
      <c r="AG42" s="19"/>
      <c r="AH42" s="19"/>
      <c r="AI42" s="19">
        <v>12.4</v>
      </c>
      <c r="AJ42" s="19">
        <v>1.7</v>
      </c>
      <c r="AK42" s="19"/>
      <c r="AL42" s="19"/>
      <c r="AM42" s="19"/>
      <c r="AN42" s="19">
        <v>0</v>
      </c>
      <c r="AO42" s="19">
        <v>54.9</v>
      </c>
      <c r="AP42" s="19">
        <v>10.3</v>
      </c>
      <c r="AQ42" s="19">
        <v>20.8</v>
      </c>
      <c r="AR42" s="19">
        <v>4.4000000000000004</v>
      </c>
      <c r="AS42" s="19">
        <v>1.6</v>
      </c>
      <c r="AT42" s="19">
        <v>1.8</v>
      </c>
      <c r="AU42" s="19">
        <v>0.9</v>
      </c>
      <c r="AV42" s="19">
        <v>0</v>
      </c>
      <c r="AW42" s="19">
        <v>5.7</v>
      </c>
      <c r="AX42" s="19">
        <v>56.3</v>
      </c>
      <c r="AY42" s="19">
        <v>6.2</v>
      </c>
      <c r="AZ42" s="19"/>
      <c r="BA42" s="19"/>
      <c r="BB42" s="19">
        <v>0.2</v>
      </c>
      <c r="BC42" s="19">
        <v>0</v>
      </c>
      <c r="BD42" s="19">
        <v>1.1000000000000001</v>
      </c>
      <c r="BE42" s="19">
        <v>-0.1</v>
      </c>
      <c r="BF42" s="19">
        <v>10.8</v>
      </c>
      <c r="BG42" s="19">
        <v>1</v>
      </c>
      <c r="BH42" s="19">
        <v>0</v>
      </c>
      <c r="BI42" s="19"/>
      <c r="BJ42" s="19"/>
      <c r="BK42" s="19"/>
      <c r="BL42" s="19"/>
      <c r="BM42" s="19"/>
      <c r="BN42" s="19">
        <v>10.1</v>
      </c>
      <c r="BO42" s="19">
        <v>0</v>
      </c>
      <c r="BP42" s="19">
        <v>0</v>
      </c>
      <c r="BQ42" s="19">
        <v>-9.6999999999999993</v>
      </c>
      <c r="BR42" s="19">
        <v>38</v>
      </c>
      <c r="BS42" s="19"/>
      <c r="BT42" s="19"/>
      <c r="BU42" s="19"/>
      <c r="BV42" s="19"/>
      <c r="BW42" s="19"/>
      <c r="BX42" s="19"/>
      <c r="BY42" s="19"/>
      <c r="BZ42" s="19"/>
      <c r="CA42" s="19">
        <v>0.5</v>
      </c>
      <c r="CB42" s="19">
        <v>77.8</v>
      </c>
      <c r="CC42" s="19">
        <v>35.299999999999997</v>
      </c>
      <c r="CD42" s="19">
        <v>4.5999999999999996</v>
      </c>
      <c r="CE42" s="19">
        <v>9.9</v>
      </c>
      <c r="CF42" s="19">
        <v>1.8</v>
      </c>
      <c r="CG42" s="19"/>
      <c r="CH42" s="19"/>
      <c r="CI42" s="19"/>
      <c r="CJ42" s="19"/>
      <c r="CK42" s="19">
        <v>55.2</v>
      </c>
      <c r="CL42" s="19">
        <v>-12.8</v>
      </c>
      <c r="CM42" s="19"/>
      <c r="CN42" s="19"/>
      <c r="CO42" s="19"/>
      <c r="CP42" s="19"/>
      <c r="CQ42" s="19"/>
      <c r="CR42" s="19">
        <v>0</v>
      </c>
      <c r="CS42" s="19"/>
      <c r="CT42" s="19"/>
      <c r="CU42" s="19">
        <v>2.1</v>
      </c>
      <c r="CV42" s="19">
        <v>5.7</v>
      </c>
      <c r="CW42" s="19">
        <v>0</v>
      </c>
      <c r="CX42" s="19"/>
      <c r="CY42" s="19"/>
      <c r="CZ42" s="19">
        <v>0</v>
      </c>
      <c r="DA42" s="19">
        <v>0</v>
      </c>
      <c r="DB42" s="19"/>
      <c r="DC42" s="19">
        <v>0</v>
      </c>
      <c r="DD42" s="19">
        <v>1.1000000000000001</v>
      </c>
      <c r="DE42" s="19">
        <v>2.5</v>
      </c>
      <c r="DF42" s="19">
        <v>1.3</v>
      </c>
      <c r="DG42" s="19">
        <v>1.1000000000000001</v>
      </c>
      <c r="DH42" s="19">
        <v>0.6</v>
      </c>
      <c r="DI42" s="19">
        <v>0</v>
      </c>
      <c r="DJ42" s="19">
        <v>-0.7</v>
      </c>
      <c r="DK42" s="19">
        <v>-1.6</v>
      </c>
      <c r="DL42" s="19">
        <v>0</v>
      </c>
      <c r="DM42" s="19">
        <v>0</v>
      </c>
      <c r="DN42" s="19">
        <v>1.6</v>
      </c>
      <c r="DO42" s="19">
        <v>0.5</v>
      </c>
      <c r="DP42" s="19">
        <v>0.72</v>
      </c>
      <c r="DQ42" s="19">
        <v>0.3</v>
      </c>
      <c r="DR42" s="19">
        <v>-2.7</v>
      </c>
      <c r="DS42" s="19">
        <v>0.1</v>
      </c>
      <c r="DT42" s="19">
        <v>0.4</v>
      </c>
      <c r="DU42" s="19">
        <v>0.3</v>
      </c>
      <c r="DV42" s="19"/>
      <c r="DW42" s="19">
        <v>-4.5999999999999996</v>
      </c>
      <c r="DX42" s="19">
        <v>0.8</v>
      </c>
      <c r="DY42" s="19">
        <v>3</v>
      </c>
      <c r="DZ42" s="19">
        <v>2.9</v>
      </c>
      <c r="EA42" s="19">
        <v>1.3</v>
      </c>
      <c r="EB42" s="19">
        <v>0.8</v>
      </c>
      <c r="EC42" s="19">
        <v>4</v>
      </c>
      <c r="ED42" s="19">
        <v>2.1</v>
      </c>
      <c r="EE42" s="19">
        <v>-4.3</v>
      </c>
      <c r="EF42" s="19">
        <v>-4.3</v>
      </c>
      <c r="EG42" s="19">
        <v>0.1</v>
      </c>
      <c r="EH42" s="19">
        <v>0</v>
      </c>
      <c r="EI42" s="19">
        <v>1.5</v>
      </c>
      <c r="EJ42" s="19">
        <v>-0.1</v>
      </c>
      <c r="EK42" s="19">
        <v>1.6</v>
      </c>
      <c r="EL42" s="19">
        <v>0</v>
      </c>
      <c r="EM42" s="19">
        <v>0</v>
      </c>
      <c r="EN42" s="19">
        <v>0</v>
      </c>
      <c r="EO42" s="19"/>
      <c r="EP42" s="19">
        <v>0.9</v>
      </c>
      <c r="EQ42" s="19">
        <v>15.5</v>
      </c>
      <c r="ER42" s="19">
        <v>-0.2</v>
      </c>
      <c r="ES42" s="19">
        <v>-4.0999999999999996</v>
      </c>
      <c r="ET42" s="19">
        <v>0</v>
      </c>
      <c r="EU42" s="19">
        <v>9.9</v>
      </c>
      <c r="EV42" s="19">
        <v>0.3</v>
      </c>
      <c r="EW42" s="19">
        <v>0.4</v>
      </c>
      <c r="EX42" s="19">
        <v>1.6</v>
      </c>
      <c r="EY42" s="19"/>
      <c r="EZ42" s="19">
        <v>5.4</v>
      </c>
      <c r="FA42" s="19">
        <v>7.3</v>
      </c>
      <c r="FB42" s="19">
        <v>1.2</v>
      </c>
      <c r="FC42" s="19">
        <v>1.5</v>
      </c>
      <c r="FD42" s="19">
        <v>0</v>
      </c>
      <c r="FE42" s="19">
        <v>0</v>
      </c>
      <c r="FF42" s="19">
        <v>3.1</v>
      </c>
      <c r="FG42" s="19">
        <v>733.22</v>
      </c>
      <c r="FH42" s="15"/>
      <c r="FI42" s="19">
        <v>2.8492500000000001</v>
      </c>
      <c r="FJ42" s="19">
        <v>-0.69699999999999995</v>
      </c>
      <c r="FK42" s="19"/>
      <c r="FL42" s="19">
        <v>1.7</v>
      </c>
      <c r="FM42" s="19"/>
      <c r="FN42" s="19">
        <v>4.7478499999999997</v>
      </c>
      <c r="FO42" s="19">
        <v>-0.1</v>
      </c>
      <c r="FP42" s="19">
        <v>2</v>
      </c>
      <c r="FQ42" s="19">
        <v>10.5001</v>
      </c>
    </row>
    <row r="43" spans="1:173" ht="24" customHeight="1" x14ac:dyDescent="0.3">
      <c r="A43" s="13" t="s">
        <v>41</v>
      </c>
      <c r="B43" s="13" t="s">
        <v>720</v>
      </c>
      <c r="C43" s="14">
        <v>0.2</v>
      </c>
      <c r="D43" s="14">
        <v>0.1</v>
      </c>
      <c r="E43" s="14">
        <v>125.3</v>
      </c>
      <c r="F43" s="14">
        <v>24.9</v>
      </c>
      <c r="G43" s="14"/>
      <c r="H43" s="14"/>
      <c r="I43" s="14">
        <v>-20.6</v>
      </c>
      <c r="J43" s="14">
        <v>14</v>
      </c>
      <c r="K43" s="14"/>
      <c r="L43" s="14"/>
      <c r="M43" s="14">
        <v>24.7</v>
      </c>
      <c r="N43" s="14">
        <v>22</v>
      </c>
      <c r="O43" s="14">
        <v>8.9</v>
      </c>
      <c r="P43" s="14">
        <v>23</v>
      </c>
      <c r="Q43" s="14">
        <v>-2.5</v>
      </c>
      <c r="R43" s="14">
        <v>6</v>
      </c>
      <c r="S43" s="14">
        <v>20.9</v>
      </c>
      <c r="T43" s="14">
        <v>0</v>
      </c>
      <c r="U43" s="14"/>
      <c r="V43" s="14"/>
      <c r="W43" s="14"/>
      <c r="X43" s="14"/>
      <c r="Y43" s="14">
        <v>0.2</v>
      </c>
      <c r="Z43" s="14">
        <v>0.9</v>
      </c>
      <c r="AA43" s="14"/>
      <c r="AB43" s="14">
        <v>-3.2</v>
      </c>
      <c r="AC43" s="14">
        <v>2.2000000000000002</v>
      </c>
      <c r="AD43" s="14">
        <v>11.9</v>
      </c>
      <c r="AE43" s="14">
        <v>0.9</v>
      </c>
      <c r="AF43" s="14"/>
      <c r="AG43" s="14"/>
      <c r="AH43" s="14"/>
      <c r="AI43" s="14">
        <v>11</v>
      </c>
      <c r="AJ43" s="14">
        <v>15</v>
      </c>
      <c r="AK43" s="14"/>
      <c r="AL43" s="14"/>
      <c r="AM43" s="14"/>
      <c r="AN43" s="14">
        <v>0</v>
      </c>
      <c r="AO43" s="14">
        <v>57.3</v>
      </c>
      <c r="AP43" s="14">
        <v>10.7</v>
      </c>
      <c r="AQ43" s="14">
        <v>21</v>
      </c>
      <c r="AR43" s="14">
        <v>4</v>
      </c>
      <c r="AS43" s="14">
        <v>1.1000000000000001</v>
      </c>
      <c r="AT43" s="14">
        <v>1.8</v>
      </c>
      <c r="AU43" s="14">
        <v>1.1000000000000001</v>
      </c>
      <c r="AV43" s="14">
        <v>0</v>
      </c>
      <c r="AW43" s="14">
        <v>-10.4</v>
      </c>
      <c r="AX43" s="14">
        <v>53.4</v>
      </c>
      <c r="AY43" s="14">
        <v>6.9</v>
      </c>
      <c r="AZ43" s="14"/>
      <c r="BA43" s="14"/>
      <c r="BB43" s="14">
        <v>-0.1</v>
      </c>
      <c r="BC43" s="14">
        <v>0</v>
      </c>
      <c r="BD43" s="14">
        <v>1.1000000000000001</v>
      </c>
      <c r="BE43" s="14">
        <v>-0.2</v>
      </c>
      <c r="BF43" s="14">
        <v>9.9</v>
      </c>
      <c r="BG43" s="14">
        <v>0.2</v>
      </c>
      <c r="BH43" s="14">
        <v>0</v>
      </c>
      <c r="BI43" s="14"/>
      <c r="BJ43" s="14"/>
      <c r="BK43" s="14"/>
      <c r="BL43" s="14"/>
      <c r="BM43" s="14"/>
      <c r="BN43" s="14">
        <v>10.199999999999999</v>
      </c>
      <c r="BO43" s="14">
        <v>0</v>
      </c>
      <c r="BP43" s="14">
        <v>0</v>
      </c>
      <c r="BQ43" s="14">
        <v>-19</v>
      </c>
      <c r="BR43" s="14">
        <v>29.5</v>
      </c>
      <c r="BS43" s="14"/>
      <c r="BT43" s="14"/>
      <c r="BU43" s="14"/>
      <c r="BV43" s="14"/>
      <c r="BW43" s="14"/>
      <c r="BX43" s="14"/>
      <c r="BY43" s="14"/>
      <c r="BZ43" s="14"/>
      <c r="CA43" s="14">
        <v>0.4</v>
      </c>
      <c r="CB43" s="14">
        <v>58</v>
      </c>
      <c r="CC43" s="14">
        <v>36.1</v>
      </c>
      <c r="CD43" s="14">
        <v>5.0999999999999996</v>
      </c>
      <c r="CE43" s="14">
        <v>7.4</v>
      </c>
      <c r="CF43" s="14">
        <v>1.7</v>
      </c>
      <c r="CG43" s="14"/>
      <c r="CH43" s="14"/>
      <c r="CI43" s="14"/>
      <c r="CJ43" s="14"/>
      <c r="CK43" s="14">
        <v>54.6</v>
      </c>
      <c r="CL43" s="14">
        <v>-14.3</v>
      </c>
      <c r="CM43" s="14"/>
      <c r="CN43" s="14"/>
      <c r="CO43" s="14"/>
      <c r="CP43" s="14"/>
      <c r="CQ43" s="14"/>
      <c r="CR43" s="14">
        <v>0</v>
      </c>
      <c r="CS43" s="14"/>
      <c r="CT43" s="14"/>
      <c r="CU43" s="14">
        <v>2.4</v>
      </c>
      <c r="CV43" s="14">
        <v>1.1000000000000001</v>
      </c>
      <c r="CW43" s="14">
        <v>0</v>
      </c>
      <c r="CX43" s="14"/>
      <c r="CY43" s="14"/>
      <c r="CZ43" s="14">
        <v>0</v>
      </c>
      <c r="DA43" s="14">
        <v>-0.6</v>
      </c>
      <c r="DB43" s="14"/>
      <c r="DC43" s="14">
        <v>0</v>
      </c>
      <c r="DD43" s="14">
        <v>1.1000000000000001</v>
      </c>
      <c r="DE43" s="14">
        <v>2.6</v>
      </c>
      <c r="DF43" s="14">
        <v>-0.3</v>
      </c>
      <c r="DG43" s="14">
        <v>1</v>
      </c>
      <c r="DH43" s="14">
        <v>0.6</v>
      </c>
      <c r="DI43" s="14">
        <v>0</v>
      </c>
      <c r="DJ43" s="14">
        <v>-0.6</v>
      </c>
      <c r="DK43" s="14">
        <v>-1.2</v>
      </c>
      <c r="DL43" s="14">
        <v>0</v>
      </c>
      <c r="DM43" s="14">
        <v>0</v>
      </c>
      <c r="DN43" s="14">
        <v>1.6</v>
      </c>
      <c r="DO43" s="14">
        <v>0.5</v>
      </c>
      <c r="DP43" s="14">
        <v>0.72</v>
      </c>
      <c r="DQ43" s="14">
        <v>0.3</v>
      </c>
      <c r="DR43" s="14">
        <v>-1.7</v>
      </c>
      <c r="DS43" s="14">
        <v>0.2</v>
      </c>
      <c r="DT43" s="14">
        <v>0.6</v>
      </c>
      <c r="DU43" s="14">
        <v>0.3</v>
      </c>
      <c r="DV43" s="14"/>
      <c r="DW43" s="14">
        <v>-4.5999999999999996</v>
      </c>
      <c r="DX43" s="14">
        <v>0.5</v>
      </c>
      <c r="DY43" s="14">
        <v>2.9</v>
      </c>
      <c r="DZ43" s="14">
        <v>2.8</v>
      </c>
      <c r="EA43" s="14">
        <v>1.3</v>
      </c>
      <c r="EB43" s="14">
        <v>0.8</v>
      </c>
      <c r="EC43" s="14">
        <v>4</v>
      </c>
      <c r="ED43" s="14">
        <v>0.3</v>
      </c>
      <c r="EE43" s="14">
        <v>-6.6</v>
      </c>
      <c r="EF43" s="14">
        <v>-6.6</v>
      </c>
      <c r="EG43" s="14">
        <v>0</v>
      </c>
      <c r="EH43" s="14">
        <v>0</v>
      </c>
      <c r="EI43" s="14">
        <v>1.5</v>
      </c>
      <c r="EJ43" s="14">
        <v>-0.1</v>
      </c>
      <c r="EK43" s="14">
        <v>1.7</v>
      </c>
      <c r="EL43" s="14">
        <v>0</v>
      </c>
      <c r="EM43" s="14">
        <v>0</v>
      </c>
      <c r="EN43" s="14">
        <v>0</v>
      </c>
      <c r="EO43" s="14"/>
      <c r="EP43" s="14">
        <v>0.2</v>
      </c>
      <c r="EQ43" s="14">
        <v>8.9</v>
      </c>
      <c r="ER43" s="14">
        <v>-0.2</v>
      </c>
      <c r="ES43" s="14">
        <v>-4.2</v>
      </c>
      <c r="ET43" s="14">
        <v>0</v>
      </c>
      <c r="EU43" s="14">
        <v>6.5</v>
      </c>
      <c r="EV43" s="14">
        <v>0</v>
      </c>
      <c r="EW43" s="14">
        <v>0.4</v>
      </c>
      <c r="EX43" s="14">
        <v>1.6</v>
      </c>
      <c r="EY43" s="14"/>
      <c r="EZ43" s="14">
        <v>6</v>
      </c>
      <c r="FA43" s="14">
        <v>7.9</v>
      </c>
      <c r="FB43" s="14">
        <v>1.2</v>
      </c>
      <c r="FC43" s="14">
        <v>2</v>
      </c>
      <c r="FD43" s="14">
        <v>0</v>
      </c>
      <c r="FE43" s="14">
        <v>0</v>
      </c>
      <c r="FF43" s="14">
        <v>1.9</v>
      </c>
      <c r="FG43" s="14">
        <v>652.02</v>
      </c>
      <c r="FH43" s="15"/>
      <c r="FI43" s="14">
        <v>3.0015399999999999</v>
      </c>
      <c r="FJ43" s="14">
        <v>-0.59599999999999997</v>
      </c>
      <c r="FK43" s="14"/>
      <c r="FL43" s="14">
        <v>1.5</v>
      </c>
      <c r="FM43" s="14"/>
      <c r="FN43" s="14">
        <v>4.7491500000000002</v>
      </c>
      <c r="FO43" s="14">
        <v>0.3</v>
      </c>
      <c r="FP43" s="14">
        <v>1.7</v>
      </c>
      <c r="FQ43" s="14">
        <v>10.65469</v>
      </c>
    </row>
    <row r="44" spans="1:173" ht="24" customHeight="1" x14ac:dyDescent="0.3">
      <c r="A44" s="16" t="s">
        <v>41</v>
      </c>
      <c r="B44" s="16" t="s">
        <v>721</v>
      </c>
      <c r="C44" s="17">
        <v>0.2</v>
      </c>
      <c r="D44" s="17">
        <v>0.1</v>
      </c>
      <c r="E44" s="17">
        <v>116.5</v>
      </c>
      <c r="F44" s="17">
        <v>24.8</v>
      </c>
      <c r="G44" s="17"/>
      <c r="H44" s="17"/>
      <c r="I44" s="17">
        <v>-23.4</v>
      </c>
      <c r="J44" s="17">
        <v>5.4</v>
      </c>
      <c r="K44" s="17"/>
      <c r="L44" s="17"/>
      <c r="M44" s="17">
        <v>14.4</v>
      </c>
      <c r="N44" s="17">
        <v>13.1</v>
      </c>
      <c r="O44" s="17">
        <v>3.6</v>
      </c>
      <c r="P44" s="17">
        <v>12.1</v>
      </c>
      <c r="Q44" s="17">
        <v>-5.3</v>
      </c>
      <c r="R44" s="17">
        <v>2.2999999999999998</v>
      </c>
      <c r="S44" s="17">
        <v>22.6</v>
      </c>
      <c r="T44" s="17">
        <v>0.2</v>
      </c>
      <c r="U44" s="17"/>
      <c r="V44" s="17"/>
      <c r="W44" s="17"/>
      <c r="X44" s="17"/>
      <c r="Y44" s="17">
        <v>3.9</v>
      </c>
      <c r="Z44" s="17">
        <v>1.5</v>
      </c>
      <c r="AA44" s="17"/>
      <c r="AB44" s="17">
        <v>-3.2</v>
      </c>
      <c r="AC44" s="17">
        <v>3.3</v>
      </c>
      <c r="AD44" s="17">
        <v>11.4</v>
      </c>
      <c r="AE44" s="17">
        <v>1.3</v>
      </c>
      <c r="AF44" s="17"/>
      <c r="AG44" s="17"/>
      <c r="AH44" s="17"/>
      <c r="AI44" s="17">
        <v>9.6</v>
      </c>
      <c r="AJ44" s="17">
        <v>10.3</v>
      </c>
      <c r="AK44" s="17"/>
      <c r="AL44" s="17"/>
      <c r="AM44" s="17"/>
      <c r="AN44" s="17">
        <v>0</v>
      </c>
      <c r="AO44" s="17">
        <v>53.4</v>
      </c>
      <c r="AP44" s="17">
        <v>10.4</v>
      </c>
      <c r="AQ44" s="17">
        <v>18.2</v>
      </c>
      <c r="AR44" s="17">
        <v>4.4000000000000004</v>
      </c>
      <c r="AS44" s="17">
        <v>0.2</v>
      </c>
      <c r="AT44" s="17">
        <v>1.8</v>
      </c>
      <c r="AU44" s="17">
        <v>1.2</v>
      </c>
      <c r="AV44" s="17">
        <v>0</v>
      </c>
      <c r="AW44" s="17">
        <v>-16.5</v>
      </c>
      <c r="AX44" s="17">
        <v>47.3</v>
      </c>
      <c r="AY44" s="17">
        <v>9.4</v>
      </c>
      <c r="AZ44" s="17"/>
      <c r="BA44" s="17"/>
      <c r="BB44" s="17">
        <v>-1.9</v>
      </c>
      <c r="BC44" s="17">
        <v>0</v>
      </c>
      <c r="BD44" s="17">
        <v>1.1000000000000001</v>
      </c>
      <c r="BE44" s="17">
        <v>0</v>
      </c>
      <c r="BF44" s="17">
        <v>8.3000000000000007</v>
      </c>
      <c r="BG44" s="17">
        <v>-2.5</v>
      </c>
      <c r="BH44" s="17">
        <v>0</v>
      </c>
      <c r="BI44" s="17"/>
      <c r="BJ44" s="17"/>
      <c r="BK44" s="17"/>
      <c r="BL44" s="17"/>
      <c r="BM44" s="17"/>
      <c r="BN44" s="17">
        <v>7.3</v>
      </c>
      <c r="BO44" s="17">
        <v>0</v>
      </c>
      <c r="BP44" s="17">
        <v>0</v>
      </c>
      <c r="BQ44" s="17">
        <v>-22.5</v>
      </c>
      <c r="BR44" s="17">
        <v>25.6</v>
      </c>
      <c r="BS44" s="17"/>
      <c r="BT44" s="17"/>
      <c r="BU44" s="17"/>
      <c r="BV44" s="17"/>
      <c r="BW44" s="17"/>
      <c r="BX44" s="17"/>
      <c r="BY44" s="17"/>
      <c r="BZ44" s="17"/>
      <c r="CA44" s="17">
        <v>0.3</v>
      </c>
      <c r="CB44" s="17">
        <v>59.5</v>
      </c>
      <c r="CC44" s="17">
        <v>33.9</v>
      </c>
      <c r="CD44" s="17">
        <v>3.1</v>
      </c>
      <c r="CE44" s="17">
        <v>8.8000000000000007</v>
      </c>
      <c r="CF44" s="17">
        <v>1.8</v>
      </c>
      <c r="CG44" s="17"/>
      <c r="CH44" s="17"/>
      <c r="CI44" s="17"/>
      <c r="CJ44" s="17"/>
      <c r="CK44" s="17">
        <v>45.7</v>
      </c>
      <c r="CL44" s="17">
        <v>-25.7</v>
      </c>
      <c r="CM44" s="17"/>
      <c r="CN44" s="17"/>
      <c r="CO44" s="17"/>
      <c r="CP44" s="17"/>
      <c r="CQ44" s="17"/>
      <c r="CR44" s="17">
        <v>0</v>
      </c>
      <c r="CS44" s="17"/>
      <c r="CT44" s="17"/>
      <c r="CU44" s="17">
        <v>2.7</v>
      </c>
      <c r="CV44" s="17">
        <v>1.7</v>
      </c>
      <c r="CW44" s="17">
        <v>0</v>
      </c>
      <c r="CX44" s="17"/>
      <c r="CY44" s="17"/>
      <c r="CZ44" s="17">
        <v>0</v>
      </c>
      <c r="DA44" s="17">
        <v>-0.9</v>
      </c>
      <c r="DB44" s="17"/>
      <c r="DC44" s="17">
        <v>-0.1</v>
      </c>
      <c r="DD44" s="17">
        <v>1.1000000000000001</v>
      </c>
      <c r="DE44" s="17">
        <v>2.5</v>
      </c>
      <c r="DF44" s="17">
        <v>-0.7</v>
      </c>
      <c r="DG44" s="17">
        <v>1</v>
      </c>
      <c r="DH44" s="17">
        <v>0.6</v>
      </c>
      <c r="DI44" s="17">
        <v>0</v>
      </c>
      <c r="DJ44" s="17">
        <v>-0.3</v>
      </c>
      <c r="DK44" s="17">
        <v>-0.3</v>
      </c>
      <c r="DL44" s="17">
        <v>0</v>
      </c>
      <c r="DM44" s="17">
        <v>0</v>
      </c>
      <c r="DN44" s="17">
        <v>1.6</v>
      </c>
      <c r="DO44" s="17">
        <v>0.5</v>
      </c>
      <c r="DP44" s="17">
        <v>0.72</v>
      </c>
      <c r="DQ44" s="17">
        <v>0.4</v>
      </c>
      <c r="DR44" s="17">
        <v>-0.3</v>
      </c>
      <c r="DS44" s="17">
        <v>0.1</v>
      </c>
      <c r="DT44" s="17">
        <v>0.6</v>
      </c>
      <c r="DU44" s="17">
        <v>0.3</v>
      </c>
      <c r="DV44" s="17"/>
      <c r="DW44" s="17">
        <v>-4.7</v>
      </c>
      <c r="DX44" s="17">
        <v>0.7</v>
      </c>
      <c r="DY44" s="17">
        <v>2.8</v>
      </c>
      <c r="DZ44" s="17">
        <v>2.6</v>
      </c>
      <c r="EA44" s="17">
        <v>1.2</v>
      </c>
      <c r="EB44" s="17">
        <v>0.8</v>
      </c>
      <c r="EC44" s="17">
        <v>4</v>
      </c>
      <c r="ED44" s="17">
        <v>0.3</v>
      </c>
      <c r="EE44" s="17">
        <v>-7.4</v>
      </c>
      <c r="EF44" s="17">
        <v>-7</v>
      </c>
      <c r="EG44" s="17">
        <v>0</v>
      </c>
      <c r="EH44" s="17">
        <v>0</v>
      </c>
      <c r="EI44" s="17">
        <v>1.5</v>
      </c>
      <c r="EJ44" s="17">
        <v>-0.1</v>
      </c>
      <c r="EK44" s="17">
        <v>1.7</v>
      </c>
      <c r="EL44" s="17">
        <v>0</v>
      </c>
      <c r="EM44" s="17">
        <v>0</v>
      </c>
      <c r="EN44" s="17">
        <v>0</v>
      </c>
      <c r="EO44" s="17"/>
      <c r="EP44" s="17">
        <v>0</v>
      </c>
      <c r="EQ44" s="17">
        <v>4.5</v>
      </c>
      <c r="ER44" s="17">
        <v>-0.2</v>
      </c>
      <c r="ES44" s="17">
        <v>-4</v>
      </c>
      <c r="ET44" s="17">
        <v>0</v>
      </c>
      <c r="EU44" s="17">
        <v>3.3</v>
      </c>
      <c r="EV44" s="17">
        <v>0</v>
      </c>
      <c r="EW44" s="17">
        <v>0.4</v>
      </c>
      <c r="EX44" s="17">
        <v>1.5</v>
      </c>
      <c r="EY44" s="17"/>
      <c r="EZ44" s="17">
        <v>4.4000000000000004</v>
      </c>
      <c r="FA44" s="17">
        <v>6.3</v>
      </c>
      <c r="FB44" s="17">
        <v>1.2</v>
      </c>
      <c r="FC44" s="17">
        <v>2.1</v>
      </c>
      <c r="FD44" s="17">
        <v>0</v>
      </c>
      <c r="FE44" s="17">
        <v>0</v>
      </c>
      <c r="FF44" s="17">
        <v>2.4</v>
      </c>
      <c r="FG44" s="17">
        <v>526.82000000000005</v>
      </c>
      <c r="FH44" s="15"/>
      <c r="FI44" s="17">
        <v>2.8460299999999998</v>
      </c>
      <c r="FJ44" s="17">
        <v>-0.47299999999999998</v>
      </c>
      <c r="FK44" s="17"/>
      <c r="FL44" s="17">
        <v>1.5</v>
      </c>
      <c r="FM44" s="17"/>
      <c r="FN44" s="17">
        <v>4.7362500000000001</v>
      </c>
      <c r="FO44" s="17">
        <v>-0.1</v>
      </c>
      <c r="FP44" s="17">
        <v>1.5</v>
      </c>
      <c r="FQ44" s="17">
        <v>10.00928</v>
      </c>
    </row>
    <row r="45" spans="1:173" ht="24" customHeight="1" x14ac:dyDescent="0.3">
      <c r="A45" s="16" t="s">
        <v>41</v>
      </c>
      <c r="B45" s="16" t="s">
        <v>722</v>
      </c>
      <c r="C45" s="17">
        <v>0.2</v>
      </c>
      <c r="D45" s="17">
        <v>0.1</v>
      </c>
      <c r="E45" s="17">
        <v>62.9</v>
      </c>
      <c r="F45" s="17">
        <v>25.6</v>
      </c>
      <c r="G45" s="17"/>
      <c r="H45" s="17"/>
      <c r="I45" s="17">
        <v>-18.399999999999999</v>
      </c>
      <c r="J45" s="17">
        <v>23.6</v>
      </c>
      <c r="K45" s="17"/>
      <c r="L45" s="17"/>
      <c r="M45" s="17">
        <v>22.2</v>
      </c>
      <c r="N45" s="17">
        <v>16.5</v>
      </c>
      <c r="O45" s="17">
        <v>7.4</v>
      </c>
      <c r="P45" s="17">
        <v>20.3</v>
      </c>
      <c r="Q45" s="17">
        <v>-0.5</v>
      </c>
      <c r="R45" s="17">
        <v>5.3</v>
      </c>
      <c r="S45" s="17">
        <v>49.9</v>
      </c>
      <c r="T45" s="17">
        <v>0.1</v>
      </c>
      <c r="U45" s="17"/>
      <c r="V45" s="17"/>
      <c r="W45" s="17"/>
      <c r="X45" s="17"/>
      <c r="Y45" s="17">
        <v>10.4</v>
      </c>
      <c r="Z45" s="17">
        <v>1.9</v>
      </c>
      <c r="AA45" s="17"/>
      <c r="AB45" s="17">
        <v>-3.3</v>
      </c>
      <c r="AC45" s="17">
        <v>3.1</v>
      </c>
      <c r="AD45" s="17">
        <v>11.3</v>
      </c>
      <c r="AE45" s="17">
        <v>1.6</v>
      </c>
      <c r="AF45" s="17"/>
      <c r="AG45" s="17"/>
      <c r="AH45" s="17"/>
      <c r="AI45" s="17">
        <v>10.3</v>
      </c>
      <c r="AJ45" s="17">
        <v>13.4</v>
      </c>
      <c r="AK45" s="17"/>
      <c r="AL45" s="17"/>
      <c r="AM45" s="17"/>
      <c r="AN45" s="17">
        <v>-1.3</v>
      </c>
      <c r="AO45" s="17">
        <v>53.5</v>
      </c>
      <c r="AP45" s="17">
        <v>10.3</v>
      </c>
      <c r="AQ45" s="17">
        <v>17.8</v>
      </c>
      <c r="AR45" s="17">
        <v>5.3</v>
      </c>
      <c r="AS45" s="17">
        <v>0</v>
      </c>
      <c r="AT45" s="17">
        <v>1.8</v>
      </c>
      <c r="AU45" s="17">
        <v>0.8</v>
      </c>
      <c r="AV45" s="17">
        <v>0</v>
      </c>
      <c r="AW45" s="17">
        <v>-6.7</v>
      </c>
      <c r="AX45" s="17">
        <v>57.4</v>
      </c>
      <c r="AY45" s="17">
        <v>8.3000000000000007</v>
      </c>
      <c r="AZ45" s="17"/>
      <c r="BA45" s="17"/>
      <c r="BB45" s="17">
        <v>-1.9</v>
      </c>
      <c r="BC45" s="17">
        <v>0</v>
      </c>
      <c r="BD45" s="17">
        <v>1.1000000000000001</v>
      </c>
      <c r="BE45" s="17">
        <v>0</v>
      </c>
      <c r="BF45" s="17">
        <v>8.9</v>
      </c>
      <c r="BG45" s="17">
        <v>0.5</v>
      </c>
      <c r="BH45" s="17">
        <v>0</v>
      </c>
      <c r="BI45" s="17"/>
      <c r="BJ45" s="17"/>
      <c r="BK45" s="17"/>
      <c r="BL45" s="17"/>
      <c r="BM45" s="17"/>
      <c r="BN45" s="17">
        <v>10.5</v>
      </c>
      <c r="BO45" s="17">
        <v>0</v>
      </c>
      <c r="BP45" s="17">
        <v>0</v>
      </c>
      <c r="BQ45" s="17">
        <v>-17.399999999999999</v>
      </c>
      <c r="BR45" s="17">
        <v>30.8</v>
      </c>
      <c r="BS45" s="17"/>
      <c r="BT45" s="17"/>
      <c r="BU45" s="17"/>
      <c r="BV45" s="17"/>
      <c r="BW45" s="17"/>
      <c r="BX45" s="17"/>
      <c r="BY45" s="17"/>
      <c r="BZ45" s="17"/>
      <c r="CA45" s="17">
        <v>0.2</v>
      </c>
      <c r="CB45" s="17">
        <v>40.700000000000003</v>
      </c>
      <c r="CC45" s="17">
        <v>31.5</v>
      </c>
      <c r="CD45" s="17">
        <v>3.2</v>
      </c>
      <c r="CE45" s="17">
        <v>7.7</v>
      </c>
      <c r="CF45" s="17">
        <v>2.1</v>
      </c>
      <c r="CG45" s="17"/>
      <c r="CH45" s="17"/>
      <c r="CI45" s="17"/>
      <c r="CJ45" s="17"/>
      <c r="CK45" s="17">
        <v>53.6</v>
      </c>
      <c r="CL45" s="17">
        <v>-14.2</v>
      </c>
      <c r="CM45" s="17"/>
      <c r="CN45" s="17"/>
      <c r="CO45" s="17"/>
      <c r="CP45" s="17"/>
      <c r="CQ45" s="17"/>
      <c r="CR45" s="17">
        <v>0</v>
      </c>
      <c r="CS45" s="17"/>
      <c r="CT45" s="17"/>
      <c r="CU45" s="17">
        <v>2.9</v>
      </c>
      <c r="CV45" s="17">
        <v>0.1</v>
      </c>
      <c r="CW45" s="17">
        <v>0</v>
      </c>
      <c r="CX45" s="17"/>
      <c r="CY45" s="17"/>
      <c r="CZ45" s="17">
        <v>-0.1</v>
      </c>
      <c r="DA45" s="17">
        <v>-0.8</v>
      </c>
      <c r="DB45" s="17"/>
      <c r="DC45" s="17">
        <v>0</v>
      </c>
      <c r="DD45" s="17">
        <v>1.1000000000000001</v>
      </c>
      <c r="DE45" s="17">
        <v>2.6</v>
      </c>
      <c r="DF45" s="17">
        <v>-1.1000000000000001</v>
      </c>
      <c r="DG45" s="17">
        <v>1</v>
      </c>
      <c r="DH45" s="17">
        <v>0.6</v>
      </c>
      <c r="DI45" s="17">
        <v>0</v>
      </c>
      <c r="DJ45" s="17">
        <v>0</v>
      </c>
      <c r="DK45" s="17">
        <v>0</v>
      </c>
      <c r="DL45" s="17">
        <v>0</v>
      </c>
      <c r="DM45" s="17">
        <v>0</v>
      </c>
      <c r="DN45" s="17">
        <v>1.7</v>
      </c>
      <c r="DO45" s="17">
        <v>0.5</v>
      </c>
      <c r="DP45" s="17">
        <v>0.7</v>
      </c>
      <c r="DQ45" s="17">
        <v>0.4</v>
      </c>
      <c r="DR45" s="17">
        <v>0.5</v>
      </c>
      <c r="DS45" s="17">
        <v>0.1</v>
      </c>
      <c r="DT45" s="17">
        <v>0.6</v>
      </c>
      <c r="DU45" s="17">
        <v>0.4</v>
      </c>
      <c r="DV45" s="17"/>
      <c r="DW45" s="17">
        <v>-4.9000000000000004</v>
      </c>
      <c r="DX45" s="17">
        <v>0.6</v>
      </c>
      <c r="DY45" s="17">
        <v>3</v>
      </c>
      <c r="DZ45" s="17">
        <v>2.8</v>
      </c>
      <c r="EA45" s="17">
        <v>1.1000000000000001</v>
      </c>
      <c r="EB45" s="17">
        <v>0.8</v>
      </c>
      <c r="EC45" s="17">
        <v>4</v>
      </c>
      <c r="ED45" s="17">
        <v>-0.1</v>
      </c>
      <c r="EE45" s="17">
        <v>-5.3</v>
      </c>
      <c r="EF45" s="17">
        <v>-4.9000000000000004</v>
      </c>
      <c r="EG45" s="17">
        <v>0.1</v>
      </c>
      <c r="EH45" s="17">
        <v>0</v>
      </c>
      <c r="EI45" s="17">
        <v>1.5</v>
      </c>
      <c r="EJ45" s="17">
        <v>-0.1</v>
      </c>
      <c r="EK45" s="17">
        <v>1.8</v>
      </c>
      <c r="EL45" s="17">
        <v>0</v>
      </c>
      <c r="EM45" s="17">
        <v>0</v>
      </c>
      <c r="EN45" s="17">
        <v>0</v>
      </c>
      <c r="EO45" s="17"/>
      <c r="EP45" s="17">
        <v>0</v>
      </c>
      <c r="EQ45" s="17">
        <v>0.7</v>
      </c>
      <c r="ER45" s="17">
        <v>-0.2</v>
      </c>
      <c r="ES45" s="17">
        <v>-4</v>
      </c>
      <c r="ET45" s="17">
        <v>0</v>
      </c>
      <c r="EU45" s="17">
        <v>0.4</v>
      </c>
      <c r="EV45" s="17">
        <v>0</v>
      </c>
      <c r="EW45" s="17">
        <v>0.4</v>
      </c>
      <c r="EX45" s="17">
        <v>1.4</v>
      </c>
      <c r="EY45" s="17"/>
      <c r="EZ45" s="17">
        <v>5.7</v>
      </c>
      <c r="FA45" s="17">
        <v>7.7</v>
      </c>
      <c r="FB45" s="17">
        <v>1.2</v>
      </c>
      <c r="FC45" s="17">
        <v>2.6</v>
      </c>
      <c r="FD45" s="17">
        <v>0</v>
      </c>
      <c r="FE45" s="17">
        <v>0</v>
      </c>
      <c r="FF45" s="17">
        <v>2.8</v>
      </c>
      <c r="FG45" s="17">
        <v>598.70000000000005</v>
      </c>
      <c r="FH45" s="15"/>
      <c r="FI45" s="17">
        <v>2.6089600000000002</v>
      </c>
      <c r="FJ45" s="17">
        <v>-0.995</v>
      </c>
      <c r="FK45" s="17"/>
      <c r="FL45" s="17">
        <v>1.8</v>
      </c>
      <c r="FM45" s="17"/>
      <c r="FN45" s="17">
        <v>4.7370299999999999</v>
      </c>
      <c r="FO45" s="17">
        <v>0.6</v>
      </c>
      <c r="FP45" s="17">
        <v>1.9</v>
      </c>
      <c r="FQ45" s="17">
        <v>10.65099</v>
      </c>
    </row>
    <row r="46" spans="1:173" ht="24" customHeight="1" x14ac:dyDescent="0.3">
      <c r="A46" s="16" t="s">
        <v>41</v>
      </c>
      <c r="B46" s="16" t="s">
        <v>723</v>
      </c>
      <c r="C46" s="17">
        <v>0.2</v>
      </c>
      <c r="D46" s="17">
        <v>0.1</v>
      </c>
      <c r="E46" s="17">
        <v>56.1</v>
      </c>
      <c r="F46" s="17">
        <v>24.3</v>
      </c>
      <c r="G46" s="17"/>
      <c r="H46" s="17"/>
      <c r="I46" s="17">
        <v>-23.7</v>
      </c>
      <c r="J46" s="17">
        <v>8.4</v>
      </c>
      <c r="K46" s="17"/>
      <c r="L46" s="17"/>
      <c r="M46" s="17">
        <v>21</v>
      </c>
      <c r="N46" s="17">
        <v>19</v>
      </c>
      <c r="O46" s="17">
        <v>9.8000000000000007</v>
      </c>
      <c r="P46" s="17">
        <v>18.399999999999999</v>
      </c>
      <c r="Q46" s="17">
        <v>-3.1</v>
      </c>
      <c r="R46" s="17">
        <v>3.6</v>
      </c>
      <c r="S46" s="17">
        <v>46.1</v>
      </c>
      <c r="T46" s="17">
        <v>0.2</v>
      </c>
      <c r="U46" s="17"/>
      <c r="V46" s="17"/>
      <c r="W46" s="17"/>
      <c r="X46" s="17"/>
      <c r="Y46" s="17">
        <v>7.7</v>
      </c>
      <c r="Z46" s="17">
        <v>2.1</v>
      </c>
      <c r="AA46" s="17"/>
      <c r="AB46" s="17">
        <v>-3.2</v>
      </c>
      <c r="AC46" s="17">
        <v>3.3</v>
      </c>
      <c r="AD46" s="17">
        <v>13.5</v>
      </c>
      <c r="AE46" s="17">
        <v>1.5</v>
      </c>
      <c r="AF46" s="17"/>
      <c r="AG46" s="17"/>
      <c r="AH46" s="17"/>
      <c r="AI46" s="17">
        <v>16</v>
      </c>
      <c r="AJ46" s="17">
        <v>14.3</v>
      </c>
      <c r="AK46" s="17"/>
      <c r="AL46" s="17"/>
      <c r="AM46" s="17"/>
      <c r="AN46" s="17">
        <v>-1.3</v>
      </c>
      <c r="AO46" s="17">
        <v>53.2</v>
      </c>
      <c r="AP46" s="17">
        <v>10</v>
      </c>
      <c r="AQ46" s="17">
        <v>18.3</v>
      </c>
      <c r="AR46" s="17">
        <v>4.2</v>
      </c>
      <c r="AS46" s="17">
        <v>-0.3</v>
      </c>
      <c r="AT46" s="17">
        <v>2</v>
      </c>
      <c r="AU46" s="17">
        <v>1</v>
      </c>
      <c r="AV46" s="17">
        <v>0</v>
      </c>
      <c r="AW46" s="17">
        <v>-12.4</v>
      </c>
      <c r="AX46" s="17">
        <v>51.4</v>
      </c>
      <c r="AY46" s="17">
        <v>7.5</v>
      </c>
      <c r="AZ46" s="17"/>
      <c r="BA46" s="17"/>
      <c r="BB46" s="17">
        <v>0.2</v>
      </c>
      <c r="BC46" s="17">
        <v>0</v>
      </c>
      <c r="BD46" s="17">
        <v>1.1000000000000001</v>
      </c>
      <c r="BE46" s="17">
        <v>0</v>
      </c>
      <c r="BF46" s="17">
        <v>13.2</v>
      </c>
      <c r="BG46" s="17">
        <v>-1.4</v>
      </c>
      <c r="BH46" s="17">
        <v>0</v>
      </c>
      <c r="BI46" s="17"/>
      <c r="BJ46" s="17"/>
      <c r="BK46" s="17"/>
      <c r="BL46" s="17"/>
      <c r="BM46" s="17"/>
      <c r="BN46" s="17">
        <v>7.7</v>
      </c>
      <c r="BO46" s="17">
        <v>0</v>
      </c>
      <c r="BP46" s="17">
        <v>0</v>
      </c>
      <c r="BQ46" s="17">
        <v>-20.100000000000001</v>
      </c>
      <c r="BR46" s="17">
        <v>28.7</v>
      </c>
      <c r="BS46" s="17"/>
      <c r="BT46" s="17"/>
      <c r="BU46" s="17"/>
      <c r="BV46" s="17"/>
      <c r="BW46" s="17"/>
      <c r="BX46" s="17"/>
      <c r="BY46" s="17"/>
      <c r="BZ46" s="17"/>
      <c r="CA46" s="17">
        <v>0.2</v>
      </c>
      <c r="CB46" s="17">
        <v>39.9</v>
      </c>
      <c r="CC46" s="17">
        <v>32.200000000000003</v>
      </c>
      <c r="CD46" s="17">
        <v>3.1</v>
      </c>
      <c r="CE46" s="17">
        <v>7.7</v>
      </c>
      <c r="CF46" s="17">
        <v>2.1</v>
      </c>
      <c r="CG46" s="17"/>
      <c r="CH46" s="17"/>
      <c r="CI46" s="17"/>
      <c r="CJ46" s="17"/>
      <c r="CK46" s="17">
        <v>47.2</v>
      </c>
      <c r="CL46" s="17">
        <v>-23.5</v>
      </c>
      <c r="CM46" s="17"/>
      <c r="CN46" s="17"/>
      <c r="CO46" s="17"/>
      <c r="CP46" s="17"/>
      <c r="CQ46" s="17"/>
      <c r="CR46" s="17">
        <v>0</v>
      </c>
      <c r="CS46" s="17"/>
      <c r="CT46" s="17"/>
      <c r="CU46" s="17">
        <v>3</v>
      </c>
      <c r="CV46" s="17">
        <v>0</v>
      </c>
      <c r="CW46" s="17">
        <v>0</v>
      </c>
      <c r="CX46" s="17"/>
      <c r="CY46" s="17"/>
      <c r="CZ46" s="17">
        <v>-0.1</v>
      </c>
      <c r="DA46" s="17">
        <v>-0.9</v>
      </c>
      <c r="DB46" s="17"/>
      <c r="DC46" s="17">
        <v>-0.1</v>
      </c>
      <c r="DD46" s="17">
        <v>1.1000000000000001</v>
      </c>
      <c r="DE46" s="17">
        <v>2.5</v>
      </c>
      <c r="DF46" s="17">
        <v>-1.2</v>
      </c>
      <c r="DG46" s="17">
        <v>1</v>
      </c>
      <c r="DH46" s="17">
        <v>0.6</v>
      </c>
      <c r="DI46" s="17">
        <v>0</v>
      </c>
      <c r="DJ46" s="17">
        <v>0</v>
      </c>
      <c r="DK46" s="17">
        <v>0</v>
      </c>
      <c r="DL46" s="17">
        <v>0</v>
      </c>
      <c r="DM46" s="17">
        <v>0</v>
      </c>
      <c r="DN46" s="17">
        <v>1.7</v>
      </c>
      <c r="DO46" s="17">
        <v>0.5</v>
      </c>
      <c r="DP46" s="17">
        <v>0.7</v>
      </c>
      <c r="DQ46" s="17">
        <v>0.4</v>
      </c>
      <c r="DR46" s="17">
        <v>0.5</v>
      </c>
      <c r="DS46" s="17">
        <v>-0.1</v>
      </c>
      <c r="DT46" s="17">
        <v>0.6</v>
      </c>
      <c r="DU46" s="17">
        <v>0.4</v>
      </c>
      <c r="DV46" s="17"/>
      <c r="DW46" s="17">
        <v>-4.9000000000000004</v>
      </c>
      <c r="DX46" s="17">
        <v>1.4</v>
      </c>
      <c r="DY46" s="17">
        <v>3</v>
      </c>
      <c r="DZ46" s="17">
        <v>2.6</v>
      </c>
      <c r="EA46" s="17">
        <v>1.3</v>
      </c>
      <c r="EB46" s="17">
        <v>0.8</v>
      </c>
      <c r="EC46" s="17">
        <v>4</v>
      </c>
      <c r="ED46" s="17">
        <v>0.3</v>
      </c>
      <c r="EE46" s="17">
        <v>-6.3</v>
      </c>
      <c r="EF46" s="17">
        <v>-6.2</v>
      </c>
      <c r="EG46" s="17">
        <v>0</v>
      </c>
      <c r="EH46" s="17">
        <v>0</v>
      </c>
      <c r="EI46" s="17">
        <v>1.5</v>
      </c>
      <c r="EJ46" s="17">
        <v>0</v>
      </c>
      <c r="EK46" s="17">
        <v>1.8</v>
      </c>
      <c r="EL46" s="17">
        <v>0.2</v>
      </c>
      <c r="EM46" s="17">
        <v>0</v>
      </c>
      <c r="EN46" s="17">
        <v>0</v>
      </c>
      <c r="EO46" s="17"/>
      <c r="EP46" s="17">
        <v>0</v>
      </c>
      <c r="EQ46" s="17">
        <v>-0.5</v>
      </c>
      <c r="ER46" s="17">
        <v>-0.2</v>
      </c>
      <c r="ES46" s="17">
        <v>-3.6</v>
      </c>
      <c r="ET46" s="17">
        <v>0</v>
      </c>
      <c r="EU46" s="17">
        <v>0</v>
      </c>
      <c r="EV46" s="17">
        <v>0</v>
      </c>
      <c r="EW46" s="17">
        <v>0.4</v>
      </c>
      <c r="EX46" s="17">
        <v>1.6</v>
      </c>
      <c r="EY46" s="17"/>
      <c r="EZ46" s="17">
        <v>3.6</v>
      </c>
      <c r="FA46" s="17">
        <v>5.6</v>
      </c>
      <c r="FB46" s="17">
        <v>1.2</v>
      </c>
      <c r="FC46" s="17">
        <v>2.6</v>
      </c>
      <c r="FD46" s="17">
        <v>0</v>
      </c>
      <c r="FE46" s="17">
        <v>0</v>
      </c>
      <c r="FF46" s="17">
        <v>2.7</v>
      </c>
      <c r="FG46" s="17">
        <v>531</v>
      </c>
      <c r="FH46" s="15"/>
      <c r="FI46" s="17">
        <v>2.4284300000000001</v>
      </c>
      <c r="FJ46" s="17">
        <v>0.24299999999999999</v>
      </c>
      <c r="FK46" s="17"/>
      <c r="FL46" s="17">
        <v>1.6</v>
      </c>
      <c r="FM46" s="17"/>
      <c r="FN46" s="17">
        <v>4.7369300000000001</v>
      </c>
      <c r="FO46" s="17">
        <v>-0.8</v>
      </c>
      <c r="FP46" s="17">
        <v>2</v>
      </c>
      <c r="FQ46" s="17">
        <v>10.208360000000001</v>
      </c>
    </row>
    <row r="47" spans="1:173" ht="24" customHeight="1" x14ac:dyDescent="0.3">
      <c r="A47" s="16" t="s">
        <v>41</v>
      </c>
      <c r="B47" s="16" t="s">
        <v>724</v>
      </c>
      <c r="C47" s="17">
        <v>0.2</v>
      </c>
      <c r="D47" s="17">
        <v>0.1</v>
      </c>
      <c r="E47" s="17">
        <v>61.8</v>
      </c>
      <c r="F47" s="17">
        <v>26.1</v>
      </c>
      <c r="G47" s="17"/>
      <c r="H47" s="17"/>
      <c r="I47" s="17">
        <v>-20.399999999999999</v>
      </c>
      <c r="J47" s="17">
        <v>14.1</v>
      </c>
      <c r="K47" s="17"/>
      <c r="L47" s="17"/>
      <c r="M47" s="17">
        <v>22.9</v>
      </c>
      <c r="N47" s="17">
        <v>28.7</v>
      </c>
      <c r="O47" s="17">
        <v>16.7</v>
      </c>
      <c r="P47" s="17">
        <v>25.9</v>
      </c>
      <c r="Q47" s="17">
        <v>5</v>
      </c>
      <c r="R47" s="17">
        <v>6.4</v>
      </c>
      <c r="S47" s="17">
        <v>50</v>
      </c>
      <c r="T47" s="17">
        <v>0.3</v>
      </c>
      <c r="U47" s="17"/>
      <c r="V47" s="17"/>
      <c r="W47" s="17"/>
      <c r="X47" s="17"/>
      <c r="Y47" s="17">
        <v>10.7</v>
      </c>
      <c r="Z47" s="17">
        <v>1.5</v>
      </c>
      <c r="AA47" s="17"/>
      <c r="AB47" s="17">
        <v>-3.3</v>
      </c>
      <c r="AC47" s="17">
        <v>3.3</v>
      </c>
      <c r="AD47" s="17">
        <v>11.6</v>
      </c>
      <c r="AE47" s="17">
        <v>1.4</v>
      </c>
      <c r="AF47" s="17"/>
      <c r="AG47" s="17"/>
      <c r="AH47" s="17"/>
      <c r="AI47" s="17">
        <v>18.8</v>
      </c>
      <c r="AJ47" s="17">
        <v>9.8000000000000007</v>
      </c>
      <c r="AK47" s="17"/>
      <c r="AL47" s="17"/>
      <c r="AM47" s="17"/>
      <c r="AN47" s="17">
        <v>-0.9</v>
      </c>
      <c r="AO47" s="17">
        <v>52.8</v>
      </c>
      <c r="AP47" s="17">
        <v>9.5</v>
      </c>
      <c r="AQ47" s="17">
        <v>17.2</v>
      </c>
      <c r="AR47" s="17">
        <v>4.5999999999999996</v>
      </c>
      <c r="AS47" s="17">
        <v>-0.3</v>
      </c>
      <c r="AT47" s="17">
        <v>2.2999999999999998</v>
      </c>
      <c r="AU47" s="17">
        <v>0.6</v>
      </c>
      <c r="AV47" s="17">
        <v>0</v>
      </c>
      <c r="AW47" s="17">
        <v>-2.8</v>
      </c>
      <c r="AX47" s="17">
        <v>57</v>
      </c>
      <c r="AY47" s="17">
        <v>9.5</v>
      </c>
      <c r="AZ47" s="17"/>
      <c r="BA47" s="17"/>
      <c r="BB47" s="17">
        <v>2.2000000000000002</v>
      </c>
      <c r="BC47" s="17">
        <v>-1.6</v>
      </c>
      <c r="BD47" s="17">
        <v>1.1000000000000001</v>
      </c>
      <c r="BE47" s="17">
        <v>0.1</v>
      </c>
      <c r="BF47" s="17">
        <v>11.5</v>
      </c>
      <c r="BG47" s="17">
        <v>1.1000000000000001</v>
      </c>
      <c r="BH47" s="17">
        <v>0</v>
      </c>
      <c r="BI47" s="17"/>
      <c r="BJ47" s="17"/>
      <c r="BK47" s="17"/>
      <c r="BL47" s="17"/>
      <c r="BM47" s="17"/>
      <c r="BN47" s="17">
        <v>7.7</v>
      </c>
      <c r="BO47" s="17">
        <v>0</v>
      </c>
      <c r="BP47" s="17">
        <v>0</v>
      </c>
      <c r="BQ47" s="17">
        <v>-16.8</v>
      </c>
      <c r="BR47" s="17">
        <v>32.299999999999997</v>
      </c>
      <c r="BS47" s="17"/>
      <c r="BT47" s="17"/>
      <c r="BU47" s="17"/>
      <c r="BV47" s="17"/>
      <c r="BW47" s="17"/>
      <c r="BX47" s="17"/>
      <c r="BY47" s="17"/>
      <c r="BZ47" s="17"/>
      <c r="CA47" s="17">
        <v>0.2</v>
      </c>
      <c r="CB47" s="17">
        <v>39.9</v>
      </c>
      <c r="CC47" s="17">
        <v>30.7</v>
      </c>
      <c r="CD47" s="17">
        <v>2.1</v>
      </c>
      <c r="CE47" s="17">
        <v>7.7</v>
      </c>
      <c r="CF47" s="17">
        <v>2.1</v>
      </c>
      <c r="CG47" s="17"/>
      <c r="CH47" s="17"/>
      <c r="CI47" s="17"/>
      <c r="CJ47" s="17"/>
      <c r="CK47" s="17">
        <v>48.7</v>
      </c>
      <c r="CL47" s="17">
        <v>-21.1</v>
      </c>
      <c r="CM47" s="17"/>
      <c r="CN47" s="17"/>
      <c r="CO47" s="17"/>
      <c r="CP47" s="17"/>
      <c r="CQ47" s="17"/>
      <c r="CR47" s="17">
        <v>0</v>
      </c>
      <c r="CS47" s="17"/>
      <c r="CT47" s="17"/>
      <c r="CU47" s="17">
        <v>2.9</v>
      </c>
      <c r="CV47" s="17">
        <v>0</v>
      </c>
      <c r="CW47" s="17">
        <v>0</v>
      </c>
      <c r="CX47" s="17"/>
      <c r="CY47" s="17"/>
      <c r="CZ47" s="17">
        <v>-0.1</v>
      </c>
      <c r="DA47" s="17">
        <v>-1</v>
      </c>
      <c r="DB47" s="17"/>
      <c r="DC47" s="17">
        <v>-0.1</v>
      </c>
      <c r="DD47" s="17">
        <v>1.6</v>
      </c>
      <c r="DE47" s="17">
        <v>2.6</v>
      </c>
      <c r="DF47" s="17">
        <v>-0.5</v>
      </c>
      <c r="DG47" s="17">
        <v>1</v>
      </c>
      <c r="DH47" s="17">
        <v>0.6</v>
      </c>
      <c r="DI47" s="17">
        <v>0</v>
      </c>
      <c r="DJ47" s="17">
        <v>0</v>
      </c>
      <c r="DK47" s="17">
        <v>0</v>
      </c>
      <c r="DL47" s="17">
        <v>0</v>
      </c>
      <c r="DM47" s="17">
        <v>0</v>
      </c>
      <c r="DN47" s="17">
        <v>1.7</v>
      </c>
      <c r="DO47" s="17">
        <v>0.5</v>
      </c>
      <c r="DP47" s="17">
        <v>0.7</v>
      </c>
      <c r="DQ47" s="17">
        <v>0.4</v>
      </c>
      <c r="DR47" s="17">
        <v>0.2</v>
      </c>
      <c r="DS47" s="17">
        <v>-0.1</v>
      </c>
      <c r="DT47" s="17">
        <v>0.4</v>
      </c>
      <c r="DU47" s="17">
        <v>0.4</v>
      </c>
      <c r="DV47" s="17"/>
      <c r="DW47" s="17">
        <v>-4.9000000000000004</v>
      </c>
      <c r="DX47" s="17">
        <v>0.5</v>
      </c>
      <c r="DY47" s="17">
        <v>3</v>
      </c>
      <c r="DZ47" s="17">
        <v>2.9</v>
      </c>
      <c r="EA47" s="17">
        <v>1.1000000000000001</v>
      </c>
      <c r="EB47" s="17">
        <v>0.8</v>
      </c>
      <c r="EC47" s="17">
        <v>4</v>
      </c>
      <c r="ED47" s="17">
        <v>0.3</v>
      </c>
      <c r="EE47" s="17">
        <v>-5.6</v>
      </c>
      <c r="EF47" s="17">
        <v>-5.3</v>
      </c>
      <c r="EG47" s="17">
        <v>0</v>
      </c>
      <c r="EH47" s="17">
        <v>0</v>
      </c>
      <c r="EI47" s="17">
        <v>1.5</v>
      </c>
      <c r="EJ47" s="17">
        <v>-0.1</v>
      </c>
      <c r="EK47" s="17">
        <v>1.8</v>
      </c>
      <c r="EL47" s="17">
        <v>0.2</v>
      </c>
      <c r="EM47" s="17">
        <v>0.1</v>
      </c>
      <c r="EN47" s="17">
        <v>0</v>
      </c>
      <c r="EO47" s="17"/>
      <c r="EP47" s="17">
        <v>0</v>
      </c>
      <c r="EQ47" s="17">
        <v>0</v>
      </c>
      <c r="ER47" s="17">
        <v>-0.2</v>
      </c>
      <c r="ES47" s="17">
        <v>-3.7</v>
      </c>
      <c r="ET47" s="17">
        <v>0</v>
      </c>
      <c r="EU47" s="17">
        <v>0</v>
      </c>
      <c r="EV47" s="17">
        <v>0</v>
      </c>
      <c r="EW47" s="17">
        <v>0.4</v>
      </c>
      <c r="EX47" s="17">
        <v>1.4</v>
      </c>
      <c r="EY47" s="17"/>
      <c r="EZ47" s="17">
        <v>7.3</v>
      </c>
      <c r="FA47" s="17">
        <v>9.1</v>
      </c>
      <c r="FB47" s="17">
        <v>1.2</v>
      </c>
      <c r="FC47" s="17">
        <v>1.8</v>
      </c>
      <c r="FD47" s="17">
        <v>0</v>
      </c>
      <c r="FE47" s="17">
        <v>0</v>
      </c>
      <c r="FF47" s="17">
        <v>3.3</v>
      </c>
      <c r="FG47" s="17">
        <v>621.1</v>
      </c>
      <c r="FH47" s="15"/>
      <c r="FI47" s="17">
        <v>2.8025699999999998</v>
      </c>
      <c r="FJ47" s="17">
        <v>0.50800000000000001</v>
      </c>
      <c r="FK47" s="17"/>
      <c r="FL47" s="17">
        <v>1.7</v>
      </c>
      <c r="FM47" s="17"/>
      <c r="FN47" s="17">
        <v>4.73576</v>
      </c>
      <c r="FO47" s="17">
        <v>0.5</v>
      </c>
      <c r="FP47" s="17">
        <v>1.1000000000000001</v>
      </c>
      <c r="FQ47" s="17">
        <v>11.34633</v>
      </c>
    </row>
    <row r="48" spans="1:173" ht="24" customHeight="1" x14ac:dyDescent="0.3">
      <c r="A48" s="16" t="s">
        <v>41</v>
      </c>
      <c r="B48" s="16" t="s">
        <v>725</v>
      </c>
      <c r="C48" s="17">
        <v>0.2</v>
      </c>
      <c r="D48" s="17">
        <v>0</v>
      </c>
      <c r="E48" s="17">
        <v>55.8</v>
      </c>
      <c r="F48" s="17">
        <v>24.8</v>
      </c>
      <c r="G48" s="17"/>
      <c r="H48" s="17"/>
      <c r="I48" s="17">
        <v>-14.6</v>
      </c>
      <c r="J48" s="17">
        <v>22.5</v>
      </c>
      <c r="K48" s="17"/>
      <c r="L48" s="17"/>
      <c r="M48" s="17">
        <v>24.4</v>
      </c>
      <c r="N48" s="17">
        <v>23.6</v>
      </c>
      <c r="O48" s="17">
        <v>9.4</v>
      </c>
      <c r="P48" s="17">
        <v>27.5</v>
      </c>
      <c r="Q48" s="17">
        <v>14.4</v>
      </c>
      <c r="R48" s="17">
        <v>12.2</v>
      </c>
      <c r="S48" s="17">
        <v>51.3</v>
      </c>
      <c r="T48" s="17">
        <v>-0.2</v>
      </c>
      <c r="U48" s="17"/>
      <c r="V48" s="17"/>
      <c r="W48" s="17"/>
      <c r="X48" s="17"/>
      <c r="Y48" s="17">
        <v>6.6</v>
      </c>
      <c r="Z48" s="17">
        <v>1</v>
      </c>
      <c r="AA48" s="17"/>
      <c r="AB48" s="17">
        <v>-3.2</v>
      </c>
      <c r="AC48" s="17">
        <v>3.7</v>
      </c>
      <c r="AD48" s="17">
        <v>14.1</v>
      </c>
      <c r="AE48" s="17">
        <v>2.5</v>
      </c>
      <c r="AF48" s="17"/>
      <c r="AG48" s="17"/>
      <c r="AH48" s="17"/>
      <c r="AI48" s="17">
        <v>19.7</v>
      </c>
      <c r="AJ48" s="17">
        <v>-0.1</v>
      </c>
      <c r="AK48" s="17"/>
      <c r="AL48" s="17"/>
      <c r="AM48" s="17"/>
      <c r="AN48" s="17">
        <v>-0.7</v>
      </c>
      <c r="AO48" s="17">
        <v>53.5</v>
      </c>
      <c r="AP48" s="17">
        <v>10.3</v>
      </c>
      <c r="AQ48" s="17">
        <v>17.5</v>
      </c>
      <c r="AR48" s="17">
        <v>4.7</v>
      </c>
      <c r="AS48" s="17">
        <v>-0.1</v>
      </c>
      <c r="AT48" s="17">
        <v>2.4</v>
      </c>
      <c r="AU48" s="17">
        <v>0.8</v>
      </c>
      <c r="AV48" s="17">
        <v>0</v>
      </c>
      <c r="AW48" s="17">
        <v>4.5999999999999996</v>
      </c>
      <c r="AX48" s="17">
        <v>64.900000000000006</v>
      </c>
      <c r="AY48" s="17">
        <v>11.9</v>
      </c>
      <c r="AZ48" s="17"/>
      <c r="BA48" s="17"/>
      <c r="BB48" s="17">
        <v>-1.1000000000000001</v>
      </c>
      <c r="BC48" s="17">
        <v>-1.3</v>
      </c>
      <c r="BD48" s="17">
        <v>1.1000000000000001</v>
      </c>
      <c r="BE48" s="17">
        <v>0.1</v>
      </c>
      <c r="BF48" s="17">
        <v>3.9</v>
      </c>
      <c r="BG48" s="17">
        <v>1.2</v>
      </c>
      <c r="BH48" s="17">
        <v>0</v>
      </c>
      <c r="BI48" s="17"/>
      <c r="BJ48" s="17"/>
      <c r="BK48" s="17"/>
      <c r="BL48" s="17"/>
      <c r="BM48" s="17"/>
      <c r="BN48" s="17">
        <v>11.2</v>
      </c>
      <c r="BO48" s="17">
        <v>0</v>
      </c>
      <c r="BP48" s="17">
        <v>0</v>
      </c>
      <c r="BQ48" s="17">
        <v>-4.2</v>
      </c>
      <c r="BR48" s="17">
        <v>44.3</v>
      </c>
      <c r="BS48" s="17"/>
      <c r="BT48" s="17"/>
      <c r="BU48" s="17"/>
      <c r="BV48" s="17"/>
      <c r="BW48" s="17"/>
      <c r="BX48" s="17"/>
      <c r="BY48" s="17"/>
      <c r="BZ48" s="17"/>
      <c r="CA48" s="17">
        <v>0.2</v>
      </c>
      <c r="CB48" s="17">
        <v>61.1</v>
      </c>
      <c r="CC48" s="17">
        <v>31</v>
      </c>
      <c r="CD48" s="17">
        <v>3.9</v>
      </c>
      <c r="CE48" s="17">
        <v>8.1999999999999993</v>
      </c>
      <c r="CF48" s="17">
        <v>2.2000000000000002</v>
      </c>
      <c r="CG48" s="17"/>
      <c r="CH48" s="17"/>
      <c r="CI48" s="17"/>
      <c r="CJ48" s="17"/>
      <c r="CK48" s="17">
        <v>54.2</v>
      </c>
      <c r="CL48" s="17">
        <v>-12.9</v>
      </c>
      <c r="CM48" s="17"/>
      <c r="CN48" s="17"/>
      <c r="CO48" s="17"/>
      <c r="CP48" s="17"/>
      <c r="CQ48" s="17"/>
      <c r="CR48" s="17">
        <v>0</v>
      </c>
      <c r="CS48" s="17"/>
      <c r="CT48" s="17"/>
      <c r="CU48" s="17">
        <v>3.2</v>
      </c>
      <c r="CV48" s="17">
        <v>0</v>
      </c>
      <c r="CW48" s="17">
        <v>0</v>
      </c>
      <c r="CX48" s="17"/>
      <c r="CY48" s="17"/>
      <c r="CZ48" s="17">
        <v>-0.1</v>
      </c>
      <c r="DA48" s="17">
        <v>-1</v>
      </c>
      <c r="DB48" s="17"/>
      <c r="DC48" s="17">
        <v>0.1</v>
      </c>
      <c r="DD48" s="17">
        <v>1.6</v>
      </c>
      <c r="DE48" s="17">
        <v>2.7</v>
      </c>
      <c r="DF48" s="17">
        <v>-1</v>
      </c>
      <c r="DG48" s="17">
        <v>1.1000000000000001</v>
      </c>
      <c r="DH48" s="17">
        <v>0.6</v>
      </c>
      <c r="DI48" s="17">
        <v>0</v>
      </c>
      <c r="DJ48" s="17">
        <v>0</v>
      </c>
      <c r="DK48" s="17">
        <v>0</v>
      </c>
      <c r="DL48" s="17">
        <v>0</v>
      </c>
      <c r="DM48" s="17">
        <v>0</v>
      </c>
      <c r="DN48" s="17">
        <v>1.7</v>
      </c>
      <c r="DO48" s="17">
        <v>0.5</v>
      </c>
      <c r="DP48" s="17">
        <v>0.72</v>
      </c>
      <c r="DQ48" s="17">
        <v>0.4</v>
      </c>
      <c r="DR48" s="17">
        <v>0.2</v>
      </c>
      <c r="DS48" s="17">
        <v>0.1</v>
      </c>
      <c r="DT48" s="17">
        <v>0.6</v>
      </c>
      <c r="DU48" s="17">
        <v>0.3</v>
      </c>
      <c r="DV48" s="17"/>
      <c r="DW48" s="17">
        <v>-4.9000000000000004</v>
      </c>
      <c r="DX48" s="17">
        <v>0.3</v>
      </c>
      <c r="DY48" s="17">
        <v>3</v>
      </c>
      <c r="DZ48" s="17">
        <v>3.2</v>
      </c>
      <c r="EA48" s="17">
        <v>1.5</v>
      </c>
      <c r="EB48" s="17">
        <v>0.8</v>
      </c>
      <c r="EC48" s="17">
        <v>4</v>
      </c>
      <c r="ED48" s="17">
        <v>0.4</v>
      </c>
      <c r="EE48" s="17">
        <v>-6</v>
      </c>
      <c r="EF48" s="17">
        <v>-6.1</v>
      </c>
      <c r="EG48" s="17">
        <v>0</v>
      </c>
      <c r="EH48" s="17">
        <v>0</v>
      </c>
      <c r="EI48" s="17">
        <v>1.5</v>
      </c>
      <c r="EJ48" s="17">
        <v>-0.1</v>
      </c>
      <c r="EK48" s="17">
        <v>1.9</v>
      </c>
      <c r="EL48" s="17">
        <v>0.2</v>
      </c>
      <c r="EM48" s="17">
        <v>0.2</v>
      </c>
      <c r="EN48" s="17">
        <v>0</v>
      </c>
      <c r="EO48" s="17"/>
      <c r="EP48" s="17">
        <v>0</v>
      </c>
      <c r="EQ48" s="17">
        <v>0</v>
      </c>
      <c r="ER48" s="17">
        <v>-0.2</v>
      </c>
      <c r="ES48" s="17">
        <v>-3.2</v>
      </c>
      <c r="ET48" s="17">
        <v>0</v>
      </c>
      <c r="EU48" s="17">
        <v>0</v>
      </c>
      <c r="EV48" s="17">
        <v>0</v>
      </c>
      <c r="EW48" s="17">
        <v>0.4</v>
      </c>
      <c r="EX48" s="17">
        <v>1.8</v>
      </c>
      <c r="EY48" s="17"/>
      <c r="EZ48" s="17">
        <v>7.5</v>
      </c>
      <c r="FA48" s="17">
        <v>9.1999999999999993</v>
      </c>
      <c r="FB48" s="17">
        <v>1.1000000000000001</v>
      </c>
      <c r="FC48" s="17">
        <v>1.5</v>
      </c>
      <c r="FD48" s="17">
        <v>1.4</v>
      </c>
      <c r="FE48" s="17">
        <v>0</v>
      </c>
      <c r="FF48" s="17">
        <v>2.4</v>
      </c>
      <c r="FG48" s="17">
        <v>702.02</v>
      </c>
      <c r="FH48" s="15"/>
      <c r="FI48" s="17">
        <v>2.5928599999999999</v>
      </c>
      <c r="FJ48" s="17">
        <v>0.70499999999999996</v>
      </c>
      <c r="FK48" s="17"/>
      <c r="FL48" s="17">
        <v>1.8</v>
      </c>
      <c r="FM48" s="17"/>
      <c r="FN48" s="17">
        <v>4.7373599999999998</v>
      </c>
      <c r="FO48" s="17">
        <v>0.8</v>
      </c>
      <c r="FP48" s="17">
        <v>2.1</v>
      </c>
      <c r="FQ48" s="17">
        <v>12.73522</v>
      </c>
    </row>
    <row r="49" spans="1:173" ht="24" customHeight="1" x14ac:dyDescent="0.3">
      <c r="A49" s="16" t="s">
        <v>41</v>
      </c>
      <c r="B49" s="16" t="s">
        <v>726</v>
      </c>
      <c r="C49" s="17">
        <v>0.2</v>
      </c>
      <c r="D49" s="17">
        <v>0.1</v>
      </c>
      <c r="E49" s="17">
        <v>63.7</v>
      </c>
      <c r="F49" s="17">
        <v>25.7</v>
      </c>
      <c r="G49" s="17"/>
      <c r="H49" s="17"/>
      <c r="I49" s="17">
        <v>-13.3</v>
      </c>
      <c r="J49" s="17">
        <v>21.1</v>
      </c>
      <c r="K49" s="17"/>
      <c r="L49" s="17"/>
      <c r="M49" s="17">
        <v>24.7</v>
      </c>
      <c r="N49" s="17">
        <v>23.4</v>
      </c>
      <c r="O49" s="17">
        <v>9</v>
      </c>
      <c r="P49" s="17">
        <v>27.3</v>
      </c>
      <c r="Q49" s="17">
        <v>14.8</v>
      </c>
      <c r="R49" s="17">
        <v>13.1</v>
      </c>
      <c r="S49" s="17">
        <v>53.3</v>
      </c>
      <c r="T49" s="17">
        <v>0</v>
      </c>
      <c r="U49" s="17"/>
      <c r="V49" s="17"/>
      <c r="W49" s="17"/>
      <c r="X49" s="17"/>
      <c r="Y49" s="17">
        <v>9.5</v>
      </c>
      <c r="Z49" s="17">
        <v>1.2</v>
      </c>
      <c r="AA49" s="17"/>
      <c r="AB49" s="17">
        <v>-3.2</v>
      </c>
      <c r="AC49" s="17">
        <v>3.7</v>
      </c>
      <c r="AD49" s="17">
        <v>13.1</v>
      </c>
      <c r="AE49" s="17">
        <v>2.4</v>
      </c>
      <c r="AF49" s="17"/>
      <c r="AG49" s="17"/>
      <c r="AH49" s="17"/>
      <c r="AI49" s="17">
        <v>21.7</v>
      </c>
      <c r="AJ49" s="17">
        <v>8.6</v>
      </c>
      <c r="AK49" s="17"/>
      <c r="AL49" s="17"/>
      <c r="AM49" s="17"/>
      <c r="AN49" s="17">
        <v>-0.7</v>
      </c>
      <c r="AO49" s="17">
        <v>54.4</v>
      </c>
      <c r="AP49" s="17">
        <v>9.6999999999999993</v>
      </c>
      <c r="AQ49" s="17">
        <v>17.600000000000001</v>
      </c>
      <c r="AR49" s="17">
        <v>4.7</v>
      </c>
      <c r="AS49" s="17">
        <v>-0.5</v>
      </c>
      <c r="AT49" s="17">
        <v>2.4</v>
      </c>
      <c r="AU49" s="17">
        <v>0.9</v>
      </c>
      <c r="AV49" s="17">
        <v>0</v>
      </c>
      <c r="AW49" s="17">
        <v>5.2</v>
      </c>
      <c r="AX49" s="17">
        <v>65.599999999999994</v>
      </c>
      <c r="AY49" s="17">
        <v>11.4</v>
      </c>
      <c r="AZ49" s="17"/>
      <c r="BA49" s="17"/>
      <c r="BB49" s="17">
        <v>-0.2</v>
      </c>
      <c r="BC49" s="17">
        <v>0.8</v>
      </c>
      <c r="BD49" s="17">
        <v>1.2</v>
      </c>
      <c r="BE49" s="17">
        <v>0.1</v>
      </c>
      <c r="BF49" s="17">
        <v>6.5</v>
      </c>
      <c r="BG49" s="17">
        <v>1.2</v>
      </c>
      <c r="BH49" s="17">
        <v>0</v>
      </c>
      <c r="BI49" s="17"/>
      <c r="BJ49" s="17"/>
      <c r="BK49" s="17"/>
      <c r="BL49" s="17"/>
      <c r="BM49" s="17"/>
      <c r="BN49" s="17">
        <v>10.7</v>
      </c>
      <c r="BO49" s="17">
        <v>0</v>
      </c>
      <c r="BP49" s="17">
        <v>0</v>
      </c>
      <c r="BQ49" s="17">
        <v>-3.7</v>
      </c>
      <c r="BR49" s="17">
        <v>44.4</v>
      </c>
      <c r="BS49" s="17"/>
      <c r="BT49" s="17"/>
      <c r="BU49" s="17"/>
      <c r="BV49" s="17"/>
      <c r="BW49" s="17"/>
      <c r="BX49" s="17"/>
      <c r="BY49" s="17"/>
      <c r="BZ49" s="17"/>
      <c r="CA49" s="17">
        <v>0.2</v>
      </c>
      <c r="CB49" s="17">
        <v>62.8</v>
      </c>
      <c r="CC49" s="17">
        <v>31.3</v>
      </c>
      <c r="CD49" s="17">
        <v>3.1</v>
      </c>
      <c r="CE49" s="17">
        <v>9</v>
      </c>
      <c r="CF49" s="17">
        <v>2.2000000000000002</v>
      </c>
      <c r="CG49" s="17"/>
      <c r="CH49" s="17"/>
      <c r="CI49" s="17"/>
      <c r="CJ49" s="17"/>
      <c r="CK49" s="17">
        <v>54.2</v>
      </c>
      <c r="CL49" s="17">
        <v>-13.2</v>
      </c>
      <c r="CM49" s="17"/>
      <c r="CN49" s="17"/>
      <c r="CO49" s="17"/>
      <c r="CP49" s="17"/>
      <c r="CQ49" s="17"/>
      <c r="CR49" s="17">
        <v>0.2</v>
      </c>
      <c r="CS49" s="17"/>
      <c r="CT49" s="17"/>
      <c r="CU49" s="17">
        <v>3.9</v>
      </c>
      <c r="CV49" s="17">
        <v>0</v>
      </c>
      <c r="CW49" s="17">
        <v>0</v>
      </c>
      <c r="CX49" s="17"/>
      <c r="CY49" s="17"/>
      <c r="CZ49" s="17">
        <v>-0.1</v>
      </c>
      <c r="DA49" s="17">
        <v>-0.8</v>
      </c>
      <c r="DB49" s="17"/>
      <c r="DC49" s="17">
        <v>0</v>
      </c>
      <c r="DD49" s="17">
        <v>1.6</v>
      </c>
      <c r="DE49" s="17">
        <v>2.6</v>
      </c>
      <c r="DF49" s="17">
        <v>-0.2</v>
      </c>
      <c r="DG49" s="17">
        <v>1</v>
      </c>
      <c r="DH49" s="17">
        <v>0.6</v>
      </c>
      <c r="DI49" s="17">
        <v>0</v>
      </c>
      <c r="DJ49" s="17">
        <v>0</v>
      </c>
      <c r="DK49" s="17">
        <v>0</v>
      </c>
      <c r="DL49" s="17">
        <v>0</v>
      </c>
      <c r="DM49" s="17">
        <v>0</v>
      </c>
      <c r="DN49" s="17">
        <v>1.7</v>
      </c>
      <c r="DO49" s="17">
        <v>0.5</v>
      </c>
      <c r="DP49" s="17">
        <v>0.7</v>
      </c>
      <c r="DQ49" s="17">
        <v>0.4</v>
      </c>
      <c r="DR49" s="17">
        <v>0.2</v>
      </c>
      <c r="DS49" s="17">
        <v>0.1</v>
      </c>
      <c r="DT49" s="17">
        <v>0.6</v>
      </c>
      <c r="DU49" s="17">
        <v>0.3</v>
      </c>
      <c r="DV49" s="17"/>
      <c r="DW49" s="17">
        <v>-4.9000000000000004</v>
      </c>
      <c r="DX49" s="17">
        <v>0.4</v>
      </c>
      <c r="DY49" s="17">
        <v>3</v>
      </c>
      <c r="DZ49" s="17">
        <v>3.2</v>
      </c>
      <c r="EA49" s="17">
        <v>1.5</v>
      </c>
      <c r="EB49" s="17">
        <v>0.8</v>
      </c>
      <c r="EC49" s="17">
        <v>4</v>
      </c>
      <c r="ED49" s="17">
        <v>0.4</v>
      </c>
      <c r="EE49" s="17">
        <v>-6.1</v>
      </c>
      <c r="EF49" s="17">
        <v>-6.5</v>
      </c>
      <c r="EG49" s="17">
        <v>0</v>
      </c>
      <c r="EH49" s="17">
        <v>0</v>
      </c>
      <c r="EI49" s="17">
        <v>1.5</v>
      </c>
      <c r="EJ49" s="17">
        <v>-0.1</v>
      </c>
      <c r="EK49" s="17">
        <v>1.4</v>
      </c>
      <c r="EL49" s="17">
        <v>0.2</v>
      </c>
      <c r="EM49" s="17">
        <v>0.2</v>
      </c>
      <c r="EN49" s="17">
        <v>0</v>
      </c>
      <c r="EO49" s="17"/>
      <c r="EP49" s="17">
        <v>0</v>
      </c>
      <c r="EQ49" s="17">
        <v>0</v>
      </c>
      <c r="ER49" s="17">
        <v>-0.2</v>
      </c>
      <c r="ES49" s="17">
        <v>-3.6</v>
      </c>
      <c r="ET49" s="17">
        <v>0</v>
      </c>
      <c r="EU49" s="17">
        <v>0</v>
      </c>
      <c r="EV49" s="17">
        <v>0</v>
      </c>
      <c r="EW49" s="17">
        <v>0.4</v>
      </c>
      <c r="EX49" s="17">
        <v>1.8</v>
      </c>
      <c r="EY49" s="17"/>
      <c r="EZ49" s="17">
        <v>7.6</v>
      </c>
      <c r="FA49" s="17">
        <v>9.4</v>
      </c>
      <c r="FB49" s="17">
        <v>1.1000000000000001</v>
      </c>
      <c r="FC49" s="17">
        <v>1.4</v>
      </c>
      <c r="FD49" s="17">
        <v>1.1000000000000001</v>
      </c>
      <c r="FE49" s="17">
        <v>0</v>
      </c>
      <c r="FF49" s="17">
        <v>2.9</v>
      </c>
      <c r="FG49" s="17">
        <v>735.6</v>
      </c>
      <c r="FH49" s="15"/>
      <c r="FI49" s="17">
        <v>2.7020599999999999</v>
      </c>
      <c r="FJ49" s="17">
        <v>-0.44</v>
      </c>
      <c r="FK49" s="17"/>
      <c r="FL49" s="17">
        <v>1.8</v>
      </c>
      <c r="FM49" s="17"/>
      <c r="FN49" s="17">
        <v>4.7340200000000001</v>
      </c>
      <c r="FO49" s="17">
        <v>0.7</v>
      </c>
      <c r="FP49" s="17">
        <v>2</v>
      </c>
      <c r="FQ49" s="17">
        <v>11.496079999999999</v>
      </c>
    </row>
    <row r="50" spans="1:173" ht="24" customHeight="1" x14ac:dyDescent="0.3">
      <c r="A50" s="18" t="s">
        <v>41</v>
      </c>
      <c r="B50" s="18" t="s">
        <v>727</v>
      </c>
      <c r="C50" s="19">
        <v>0.2</v>
      </c>
      <c r="D50" s="19">
        <v>0.1</v>
      </c>
      <c r="E50" s="19">
        <v>59.3</v>
      </c>
      <c r="F50" s="19">
        <v>25.1</v>
      </c>
      <c r="G50" s="19"/>
      <c r="H50" s="19"/>
      <c r="I50" s="19">
        <v>-14.4</v>
      </c>
      <c r="J50" s="19">
        <v>20.399999999999999</v>
      </c>
      <c r="K50" s="19"/>
      <c r="L50" s="19"/>
      <c r="M50" s="19">
        <v>22.9</v>
      </c>
      <c r="N50" s="19">
        <v>23.8</v>
      </c>
      <c r="O50" s="19">
        <v>9.6999999999999993</v>
      </c>
      <c r="P50" s="19">
        <v>25.5</v>
      </c>
      <c r="Q50" s="19">
        <v>13.2</v>
      </c>
      <c r="R50" s="19">
        <v>11.8</v>
      </c>
      <c r="S50" s="19">
        <v>50.4</v>
      </c>
      <c r="T50" s="19">
        <v>-0.1</v>
      </c>
      <c r="U50" s="19"/>
      <c r="V50" s="19"/>
      <c r="W50" s="19"/>
      <c r="X50" s="19"/>
      <c r="Y50" s="19">
        <v>7.9</v>
      </c>
      <c r="Z50" s="19">
        <v>0.9</v>
      </c>
      <c r="AA50" s="19"/>
      <c r="AB50" s="19">
        <v>-3.2</v>
      </c>
      <c r="AC50" s="19">
        <v>3.7</v>
      </c>
      <c r="AD50" s="19">
        <v>15.5</v>
      </c>
      <c r="AE50" s="19">
        <v>2.5</v>
      </c>
      <c r="AF50" s="19"/>
      <c r="AG50" s="19"/>
      <c r="AH50" s="19"/>
      <c r="AI50" s="19">
        <v>20.7</v>
      </c>
      <c r="AJ50" s="19">
        <v>9.5</v>
      </c>
      <c r="AK50" s="19"/>
      <c r="AL50" s="19"/>
      <c r="AM50" s="19"/>
      <c r="AN50" s="19">
        <v>-0.8</v>
      </c>
      <c r="AO50" s="19">
        <v>54.1</v>
      </c>
      <c r="AP50" s="19">
        <v>9.9</v>
      </c>
      <c r="AQ50" s="19">
        <v>17.2</v>
      </c>
      <c r="AR50" s="19">
        <v>4.5999999999999996</v>
      </c>
      <c r="AS50" s="19">
        <v>-0.1</v>
      </c>
      <c r="AT50" s="19">
        <v>2.4</v>
      </c>
      <c r="AU50" s="19">
        <v>0.6</v>
      </c>
      <c r="AV50" s="19">
        <v>0</v>
      </c>
      <c r="AW50" s="19">
        <v>2.2999999999999998</v>
      </c>
      <c r="AX50" s="19">
        <v>62.5</v>
      </c>
      <c r="AY50" s="19">
        <v>10.1</v>
      </c>
      <c r="AZ50" s="19"/>
      <c r="BA50" s="19"/>
      <c r="BB50" s="19">
        <v>0.8</v>
      </c>
      <c r="BC50" s="19">
        <v>0.7</v>
      </c>
      <c r="BD50" s="19">
        <v>1.1000000000000001</v>
      </c>
      <c r="BE50" s="19">
        <v>0.1</v>
      </c>
      <c r="BF50" s="19">
        <v>6.8</v>
      </c>
      <c r="BG50" s="19">
        <v>-0.1</v>
      </c>
      <c r="BH50" s="19">
        <v>0</v>
      </c>
      <c r="BI50" s="19"/>
      <c r="BJ50" s="19"/>
      <c r="BK50" s="19"/>
      <c r="BL50" s="19"/>
      <c r="BM50" s="19"/>
      <c r="BN50" s="19">
        <v>10.5</v>
      </c>
      <c r="BO50" s="19">
        <v>0</v>
      </c>
      <c r="BP50" s="19">
        <v>0</v>
      </c>
      <c r="BQ50" s="19">
        <v>-5.6</v>
      </c>
      <c r="BR50" s="19">
        <v>41.5</v>
      </c>
      <c r="BS50" s="19"/>
      <c r="BT50" s="19"/>
      <c r="BU50" s="19"/>
      <c r="BV50" s="19"/>
      <c r="BW50" s="19"/>
      <c r="BX50" s="19"/>
      <c r="BY50" s="19"/>
      <c r="BZ50" s="19"/>
      <c r="CA50" s="19">
        <v>0.2</v>
      </c>
      <c r="CB50" s="19">
        <v>71</v>
      </c>
      <c r="CC50" s="19">
        <v>30.9</v>
      </c>
      <c r="CD50" s="19">
        <v>3</v>
      </c>
      <c r="CE50" s="19">
        <v>7.6</v>
      </c>
      <c r="CF50" s="19">
        <v>2.1</v>
      </c>
      <c r="CG50" s="19"/>
      <c r="CH50" s="19"/>
      <c r="CI50" s="19"/>
      <c r="CJ50" s="19"/>
      <c r="CK50" s="19">
        <v>51.1</v>
      </c>
      <c r="CL50" s="19">
        <v>-17.600000000000001</v>
      </c>
      <c r="CM50" s="19"/>
      <c r="CN50" s="19"/>
      <c r="CO50" s="19"/>
      <c r="CP50" s="19"/>
      <c r="CQ50" s="19"/>
      <c r="CR50" s="19">
        <v>0</v>
      </c>
      <c r="CS50" s="19"/>
      <c r="CT50" s="19"/>
      <c r="CU50" s="19">
        <v>3.2</v>
      </c>
      <c r="CV50" s="19">
        <v>0</v>
      </c>
      <c r="CW50" s="19">
        <v>0</v>
      </c>
      <c r="CX50" s="19"/>
      <c r="CY50" s="19"/>
      <c r="CZ50" s="19">
        <v>0</v>
      </c>
      <c r="DA50" s="19">
        <v>-0.7</v>
      </c>
      <c r="DB50" s="19"/>
      <c r="DC50" s="19">
        <v>0</v>
      </c>
      <c r="DD50" s="19">
        <v>1.6</v>
      </c>
      <c r="DE50" s="19">
        <v>2.6</v>
      </c>
      <c r="DF50" s="19">
        <v>0</v>
      </c>
      <c r="DG50" s="19">
        <v>1</v>
      </c>
      <c r="DH50" s="19">
        <v>0.6</v>
      </c>
      <c r="DI50" s="19">
        <v>0</v>
      </c>
      <c r="DJ50" s="19">
        <v>0</v>
      </c>
      <c r="DK50" s="19">
        <v>0</v>
      </c>
      <c r="DL50" s="19">
        <v>0</v>
      </c>
      <c r="DM50" s="19">
        <v>0</v>
      </c>
      <c r="DN50" s="19">
        <v>1.7</v>
      </c>
      <c r="DO50" s="19">
        <v>0.5</v>
      </c>
      <c r="DP50" s="19">
        <v>0.7</v>
      </c>
      <c r="DQ50" s="19">
        <v>0.4</v>
      </c>
      <c r="DR50" s="19">
        <v>0</v>
      </c>
      <c r="DS50" s="19">
        <v>0</v>
      </c>
      <c r="DT50" s="19">
        <v>0.6</v>
      </c>
      <c r="DU50" s="19">
        <v>0.3</v>
      </c>
      <c r="DV50" s="19"/>
      <c r="DW50" s="19">
        <v>-4.9000000000000004</v>
      </c>
      <c r="DX50" s="19">
        <v>0.4</v>
      </c>
      <c r="DY50" s="19">
        <v>3</v>
      </c>
      <c r="DZ50" s="19">
        <v>3.1</v>
      </c>
      <c r="EA50" s="19">
        <v>1.4</v>
      </c>
      <c r="EB50" s="19">
        <v>0.8</v>
      </c>
      <c r="EC50" s="19">
        <v>4</v>
      </c>
      <c r="ED50" s="19">
        <v>0</v>
      </c>
      <c r="EE50" s="19">
        <v>-8.3000000000000007</v>
      </c>
      <c r="EF50" s="19">
        <v>-7.7</v>
      </c>
      <c r="EG50" s="19">
        <v>0</v>
      </c>
      <c r="EH50" s="19">
        <v>0</v>
      </c>
      <c r="EI50" s="19">
        <v>2.5</v>
      </c>
      <c r="EJ50" s="19">
        <v>-0.1</v>
      </c>
      <c r="EK50" s="19">
        <v>1.3</v>
      </c>
      <c r="EL50" s="19">
        <v>0.2</v>
      </c>
      <c r="EM50" s="19">
        <v>0.2</v>
      </c>
      <c r="EN50" s="19">
        <v>0</v>
      </c>
      <c r="EO50" s="19"/>
      <c r="EP50" s="19">
        <v>0</v>
      </c>
      <c r="EQ50" s="19">
        <v>0</v>
      </c>
      <c r="ER50" s="19">
        <v>-0.2</v>
      </c>
      <c r="ES50" s="19">
        <v>-2.2999999999999998</v>
      </c>
      <c r="ET50" s="19">
        <v>0.4</v>
      </c>
      <c r="EU50" s="19">
        <v>0</v>
      </c>
      <c r="EV50" s="19">
        <v>0</v>
      </c>
      <c r="EW50" s="19">
        <v>0.4</v>
      </c>
      <c r="EX50" s="19">
        <v>1.6</v>
      </c>
      <c r="EY50" s="19"/>
      <c r="EZ50" s="19">
        <v>8.8000000000000007</v>
      </c>
      <c r="FA50" s="19">
        <v>10.6</v>
      </c>
      <c r="FB50" s="19">
        <v>1.1000000000000001</v>
      </c>
      <c r="FC50" s="19">
        <v>1.3</v>
      </c>
      <c r="FD50" s="19">
        <v>2.2999999999999998</v>
      </c>
      <c r="FE50" s="19">
        <v>0</v>
      </c>
      <c r="FF50" s="19">
        <v>3</v>
      </c>
      <c r="FG50" s="19">
        <v>707.7</v>
      </c>
      <c r="FH50" s="15"/>
      <c r="FI50" s="19">
        <v>2.8100900000000002</v>
      </c>
      <c r="FJ50" s="19">
        <v>-0.17399999999999999</v>
      </c>
      <c r="FK50" s="19"/>
      <c r="FL50" s="19">
        <v>1.8</v>
      </c>
      <c r="FM50" s="19"/>
      <c r="FN50" s="19">
        <v>4.7286900000000003</v>
      </c>
      <c r="FO50" s="19">
        <v>0.2</v>
      </c>
      <c r="FP50" s="19">
        <v>2</v>
      </c>
      <c r="FQ50" s="19">
        <v>11.36478</v>
      </c>
    </row>
    <row r="51" spans="1:173" ht="24" customHeight="1" x14ac:dyDescent="0.3">
      <c r="A51" s="13" t="s">
        <v>41</v>
      </c>
      <c r="B51" s="13" t="s">
        <v>728</v>
      </c>
      <c r="C51" s="14">
        <v>0.2</v>
      </c>
      <c r="D51" s="14">
        <v>0.1</v>
      </c>
      <c r="E51" s="14">
        <v>41.3</v>
      </c>
      <c r="F51" s="14">
        <v>22</v>
      </c>
      <c r="G51" s="14"/>
      <c r="H51" s="14"/>
      <c r="I51" s="14">
        <v>-15.7</v>
      </c>
      <c r="J51" s="14">
        <v>16.600000000000001</v>
      </c>
      <c r="K51" s="14"/>
      <c r="L51" s="14"/>
      <c r="M51" s="14">
        <v>17.8</v>
      </c>
      <c r="N51" s="14">
        <v>24</v>
      </c>
      <c r="O51" s="14">
        <v>9.6</v>
      </c>
      <c r="P51" s="14">
        <v>18.7</v>
      </c>
      <c r="Q51" s="14">
        <v>8.6</v>
      </c>
      <c r="R51" s="14">
        <v>8.1999999999999993</v>
      </c>
      <c r="S51" s="14">
        <v>31</v>
      </c>
      <c r="T51" s="14">
        <v>0.2</v>
      </c>
      <c r="U51" s="14"/>
      <c r="V51" s="14"/>
      <c r="W51" s="14"/>
      <c r="X51" s="14"/>
      <c r="Y51" s="14">
        <v>4.9000000000000004</v>
      </c>
      <c r="Z51" s="14">
        <v>0.6</v>
      </c>
      <c r="AA51" s="14"/>
      <c r="AB51" s="14">
        <v>-3.2</v>
      </c>
      <c r="AC51" s="14">
        <v>3.6</v>
      </c>
      <c r="AD51" s="14">
        <v>13.7</v>
      </c>
      <c r="AE51" s="14">
        <v>2.5</v>
      </c>
      <c r="AF51" s="14"/>
      <c r="AG51" s="14"/>
      <c r="AH51" s="14"/>
      <c r="AI51" s="14">
        <v>15.2</v>
      </c>
      <c r="AJ51" s="14">
        <v>8.6999999999999993</v>
      </c>
      <c r="AK51" s="14"/>
      <c r="AL51" s="14"/>
      <c r="AM51" s="14"/>
      <c r="AN51" s="14">
        <v>-0.9</v>
      </c>
      <c r="AO51" s="14">
        <v>52.3</v>
      </c>
      <c r="AP51" s="14">
        <v>10</v>
      </c>
      <c r="AQ51" s="14">
        <v>17.399999999999999</v>
      </c>
      <c r="AR51" s="14">
        <v>4.7</v>
      </c>
      <c r="AS51" s="14">
        <v>0.3</v>
      </c>
      <c r="AT51" s="14">
        <v>2.4</v>
      </c>
      <c r="AU51" s="14">
        <v>0.6</v>
      </c>
      <c r="AV51" s="14">
        <v>0</v>
      </c>
      <c r="AW51" s="14">
        <v>-8</v>
      </c>
      <c r="AX51" s="14">
        <v>51.8</v>
      </c>
      <c r="AY51" s="14">
        <v>10.3</v>
      </c>
      <c r="AZ51" s="14"/>
      <c r="BA51" s="14"/>
      <c r="BB51" s="14">
        <v>1.3</v>
      </c>
      <c r="BC51" s="14">
        <v>0.6</v>
      </c>
      <c r="BD51" s="14">
        <v>1.1000000000000001</v>
      </c>
      <c r="BE51" s="14">
        <v>0.1</v>
      </c>
      <c r="BF51" s="14">
        <v>8.3000000000000007</v>
      </c>
      <c r="BG51" s="14">
        <v>-2</v>
      </c>
      <c r="BH51" s="14">
        <v>0</v>
      </c>
      <c r="BI51" s="14"/>
      <c r="BJ51" s="14"/>
      <c r="BK51" s="14"/>
      <c r="BL51" s="14"/>
      <c r="BM51" s="14"/>
      <c r="BN51" s="14">
        <v>7.6</v>
      </c>
      <c r="BO51" s="14">
        <v>0</v>
      </c>
      <c r="BP51" s="14">
        <v>0</v>
      </c>
      <c r="BQ51" s="14">
        <v>-10.7</v>
      </c>
      <c r="BR51" s="14">
        <v>37.200000000000003</v>
      </c>
      <c r="BS51" s="14"/>
      <c r="BT51" s="14"/>
      <c r="BU51" s="14"/>
      <c r="BV51" s="14"/>
      <c r="BW51" s="14"/>
      <c r="BX51" s="14"/>
      <c r="BY51" s="14"/>
      <c r="BZ51" s="14"/>
      <c r="CA51" s="14">
        <v>0.2</v>
      </c>
      <c r="CB51" s="14">
        <v>79.900000000000006</v>
      </c>
      <c r="CC51" s="14">
        <v>30.9</v>
      </c>
      <c r="CD51" s="14">
        <v>3.1</v>
      </c>
      <c r="CE51" s="14">
        <v>7.7</v>
      </c>
      <c r="CF51" s="14">
        <v>2.1</v>
      </c>
      <c r="CG51" s="14"/>
      <c r="CH51" s="14"/>
      <c r="CI51" s="14"/>
      <c r="CJ51" s="14"/>
      <c r="CK51" s="14">
        <v>43</v>
      </c>
      <c r="CL51" s="14">
        <v>-29.3</v>
      </c>
      <c r="CM51" s="14"/>
      <c r="CN51" s="14"/>
      <c r="CO51" s="14"/>
      <c r="CP51" s="14"/>
      <c r="CQ51" s="14"/>
      <c r="CR51" s="14">
        <v>0</v>
      </c>
      <c r="CS51" s="14"/>
      <c r="CT51" s="14"/>
      <c r="CU51" s="14">
        <v>2.7</v>
      </c>
      <c r="CV51" s="14">
        <v>0</v>
      </c>
      <c r="CW51" s="14">
        <v>0</v>
      </c>
      <c r="CX51" s="14"/>
      <c r="CY51" s="14"/>
      <c r="CZ51" s="14">
        <v>-0.1</v>
      </c>
      <c r="DA51" s="14">
        <v>-0.8</v>
      </c>
      <c r="DB51" s="14"/>
      <c r="DC51" s="14">
        <v>-0.1</v>
      </c>
      <c r="DD51" s="14">
        <v>1.6</v>
      </c>
      <c r="DE51" s="14">
        <v>2.6</v>
      </c>
      <c r="DF51" s="14">
        <v>-0.4</v>
      </c>
      <c r="DG51" s="14">
        <v>1</v>
      </c>
      <c r="DH51" s="14">
        <v>0.6</v>
      </c>
      <c r="DI51" s="14">
        <v>0</v>
      </c>
      <c r="DJ51" s="14">
        <v>0</v>
      </c>
      <c r="DK51" s="14">
        <v>0</v>
      </c>
      <c r="DL51" s="14">
        <v>0</v>
      </c>
      <c r="DM51" s="14">
        <v>0</v>
      </c>
      <c r="DN51" s="14">
        <v>1.7</v>
      </c>
      <c r="DO51" s="14">
        <v>0.5</v>
      </c>
      <c r="DP51" s="14">
        <v>0.7</v>
      </c>
      <c r="DQ51" s="14">
        <v>0.4</v>
      </c>
      <c r="DR51" s="14">
        <v>0</v>
      </c>
      <c r="DS51" s="14">
        <v>0.1</v>
      </c>
      <c r="DT51" s="14">
        <v>0.6</v>
      </c>
      <c r="DU51" s="14">
        <v>0.3</v>
      </c>
      <c r="DV51" s="14"/>
      <c r="DW51" s="14">
        <v>-4.8</v>
      </c>
      <c r="DX51" s="14">
        <v>0.5</v>
      </c>
      <c r="DY51" s="14">
        <v>3</v>
      </c>
      <c r="DZ51" s="14">
        <v>3.1</v>
      </c>
      <c r="EA51" s="14">
        <v>1.2</v>
      </c>
      <c r="EB51" s="14">
        <v>0.8</v>
      </c>
      <c r="EC51" s="14">
        <v>4</v>
      </c>
      <c r="ED51" s="14">
        <v>0</v>
      </c>
      <c r="EE51" s="14">
        <v>-13.2</v>
      </c>
      <c r="EF51" s="14">
        <v>-12.6</v>
      </c>
      <c r="EG51" s="14">
        <v>0</v>
      </c>
      <c r="EH51" s="14">
        <v>0</v>
      </c>
      <c r="EI51" s="14">
        <v>2.5</v>
      </c>
      <c r="EJ51" s="14">
        <v>-0.1</v>
      </c>
      <c r="EK51" s="14">
        <v>1.2</v>
      </c>
      <c r="EL51" s="14">
        <v>0.2</v>
      </c>
      <c r="EM51" s="14">
        <v>0.2</v>
      </c>
      <c r="EN51" s="14">
        <v>0</v>
      </c>
      <c r="EO51" s="14"/>
      <c r="EP51" s="14">
        <v>0</v>
      </c>
      <c r="EQ51" s="14">
        <v>0</v>
      </c>
      <c r="ER51" s="14">
        <v>-0.2</v>
      </c>
      <c r="ES51" s="14">
        <v>-1.4</v>
      </c>
      <c r="ET51" s="14">
        <v>1.3</v>
      </c>
      <c r="EU51" s="14">
        <v>0</v>
      </c>
      <c r="EV51" s="14">
        <v>0</v>
      </c>
      <c r="EW51" s="14">
        <v>0.4</v>
      </c>
      <c r="EX51" s="14">
        <v>1.5</v>
      </c>
      <c r="EY51" s="14"/>
      <c r="EZ51" s="14">
        <v>7.4</v>
      </c>
      <c r="FA51" s="14">
        <v>9.1999999999999993</v>
      </c>
      <c r="FB51" s="14">
        <v>1.1000000000000001</v>
      </c>
      <c r="FC51" s="14">
        <v>1.8</v>
      </c>
      <c r="FD51" s="14">
        <v>1</v>
      </c>
      <c r="FE51" s="14">
        <v>0</v>
      </c>
      <c r="FF51" s="14">
        <v>2.7</v>
      </c>
      <c r="FG51" s="14">
        <v>572.79999999999995</v>
      </c>
      <c r="FH51" s="15"/>
      <c r="FI51" s="14">
        <v>2.7098100000000001</v>
      </c>
      <c r="FJ51" s="14">
        <v>-0.48199999999999998</v>
      </c>
      <c r="FK51" s="14"/>
      <c r="FL51" s="14">
        <v>1.8</v>
      </c>
      <c r="FM51" s="14"/>
      <c r="FN51" s="14">
        <v>4.7313799999999997</v>
      </c>
      <c r="FO51" s="14">
        <v>-0.4</v>
      </c>
      <c r="FP51" s="14">
        <v>1.9</v>
      </c>
      <c r="FQ51" s="14">
        <v>10.25919</v>
      </c>
    </row>
    <row r="52" spans="1:173" ht="24" customHeight="1" x14ac:dyDescent="0.3">
      <c r="A52" s="16" t="s">
        <v>41</v>
      </c>
      <c r="B52" s="16" t="s">
        <v>729</v>
      </c>
      <c r="C52" s="17">
        <v>0.2</v>
      </c>
      <c r="D52" s="17">
        <v>0.1</v>
      </c>
      <c r="E52" s="17">
        <v>24.7</v>
      </c>
      <c r="F52" s="17">
        <v>19.3</v>
      </c>
      <c r="G52" s="17"/>
      <c r="H52" s="17"/>
      <c r="I52" s="17">
        <v>-23.7</v>
      </c>
      <c r="J52" s="17">
        <v>10.4</v>
      </c>
      <c r="K52" s="17"/>
      <c r="L52" s="17"/>
      <c r="M52" s="17">
        <v>11.8</v>
      </c>
      <c r="N52" s="17">
        <v>11.1</v>
      </c>
      <c r="O52" s="17">
        <v>-2</v>
      </c>
      <c r="P52" s="17">
        <v>13.6</v>
      </c>
      <c r="Q52" s="17">
        <v>4.3</v>
      </c>
      <c r="R52" s="17">
        <v>5.0999999999999996</v>
      </c>
      <c r="S52" s="17">
        <v>29</v>
      </c>
      <c r="T52" s="17">
        <v>-0.2</v>
      </c>
      <c r="U52" s="17"/>
      <c r="V52" s="17"/>
      <c r="W52" s="17"/>
      <c r="X52" s="17"/>
      <c r="Y52" s="17">
        <v>2.6</v>
      </c>
      <c r="Z52" s="17">
        <v>0.5</v>
      </c>
      <c r="AA52" s="17"/>
      <c r="AB52" s="17">
        <v>-3.2</v>
      </c>
      <c r="AC52" s="17">
        <v>3.5</v>
      </c>
      <c r="AD52" s="17">
        <v>12.5</v>
      </c>
      <c r="AE52" s="17">
        <v>2.5</v>
      </c>
      <c r="AF52" s="17"/>
      <c r="AG52" s="17"/>
      <c r="AH52" s="17"/>
      <c r="AI52" s="17">
        <v>14.4</v>
      </c>
      <c r="AJ52" s="17">
        <v>-0.6</v>
      </c>
      <c r="AK52" s="17"/>
      <c r="AL52" s="17"/>
      <c r="AM52" s="17"/>
      <c r="AN52" s="17">
        <v>-1.1000000000000001</v>
      </c>
      <c r="AO52" s="17">
        <v>49.7</v>
      </c>
      <c r="AP52" s="17">
        <v>9.6</v>
      </c>
      <c r="AQ52" s="17">
        <v>16.8</v>
      </c>
      <c r="AR52" s="17">
        <v>-1.1000000000000001</v>
      </c>
      <c r="AS52" s="17">
        <v>0.5</v>
      </c>
      <c r="AT52" s="17">
        <v>2.4</v>
      </c>
      <c r="AU52" s="17">
        <v>1</v>
      </c>
      <c r="AV52" s="17">
        <v>0</v>
      </c>
      <c r="AW52" s="17">
        <v>-13.3</v>
      </c>
      <c r="AX52" s="17">
        <v>46.2</v>
      </c>
      <c r="AY52" s="17">
        <v>10.4</v>
      </c>
      <c r="AZ52" s="17"/>
      <c r="BA52" s="17"/>
      <c r="BB52" s="17">
        <v>-2.1</v>
      </c>
      <c r="BC52" s="17">
        <v>0.9</v>
      </c>
      <c r="BD52" s="17">
        <v>1.1000000000000001</v>
      </c>
      <c r="BE52" s="17">
        <v>0.1</v>
      </c>
      <c r="BF52" s="17">
        <v>4.5999999999999996</v>
      </c>
      <c r="BG52" s="17">
        <v>-4.3</v>
      </c>
      <c r="BH52" s="17">
        <v>0</v>
      </c>
      <c r="BI52" s="17"/>
      <c r="BJ52" s="17"/>
      <c r="BK52" s="17"/>
      <c r="BL52" s="17"/>
      <c r="BM52" s="17"/>
      <c r="BN52" s="17">
        <v>7.7</v>
      </c>
      <c r="BO52" s="17">
        <v>0</v>
      </c>
      <c r="BP52" s="17">
        <v>0</v>
      </c>
      <c r="BQ52" s="17">
        <v>-14.2</v>
      </c>
      <c r="BR52" s="17">
        <v>33.1</v>
      </c>
      <c r="BS52" s="17"/>
      <c r="BT52" s="17"/>
      <c r="BU52" s="17"/>
      <c r="BV52" s="17"/>
      <c r="BW52" s="17"/>
      <c r="BX52" s="17"/>
      <c r="BY52" s="17"/>
      <c r="BZ52" s="17"/>
      <c r="CA52" s="17">
        <v>0.2</v>
      </c>
      <c r="CB52" s="17">
        <v>80</v>
      </c>
      <c r="CC52" s="17">
        <v>30.5</v>
      </c>
      <c r="CD52" s="17">
        <v>2.7</v>
      </c>
      <c r="CE52" s="17">
        <v>7.7</v>
      </c>
      <c r="CF52" s="17">
        <v>2.2000000000000002</v>
      </c>
      <c r="CG52" s="17"/>
      <c r="CH52" s="17"/>
      <c r="CI52" s="17"/>
      <c r="CJ52" s="17"/>
      <c r="CK52" s="17">
        <v>37.200000000000003</v>
      </c>
      <c r="CL52" s="17">
        <v>-37.4</v>
      </c>
      <c r="CM52" s="17"/>
      <c r="CN52" s="17"/>
      <c r="CO52" s="17"/>
      <c r="CP52" s="17"/>
      <c r="CQ52" s="17"/>
      <c r="CR52" s="17">
        <v>0</v>
      </c>
      <c r="CS52" s="17"/>
      <c r="CT52" s="17"/>
      <c r="CU52" s="17">
        <v>3.4</v>
      </c>
      <c r="CV52" s="17">
        <v>0</v>
      </c>
      <c r="CW52" s="17">
        <v>0</v>
      </c>
      <c r="CX52" s="17"/>
      <c r="CY52" s="17"/>
      <c r="CZ52" s="17">
        <v>0</v>
      </c>
      <c r="DA52" s="17">
        <v>-0.7</v>
      </c>
      <c r="DB52" s="17"/>
      <c r="DC52" s="17">
        <v>-0.1</v>
      </c>
      <c r="DD52" s="17">
        <v>1.3</v>
      </c>
      <c r="DE52" s="17">
        <v>2.7</v>
      </c>
      <c r="DF52" s="17">
        <v>-0.2</v>
      </c>
      <c r="DG52" s="17">
        <v>1</v>
      </c>
      <c r="DH52" s="17">
        <v>0.6</v>
      </c>
      <c r="DI52" s="17">
        <v>0</v>
      </c>
      <c r="DJ52" s="17">
        <v>0</v>
      </c>
      <c r="DK52" s="17">
        <v>0</v>
      </c>
      <c r="DL52" s="17">
        <v>0</v>
      </c>
      <c r="DM52" s="17">
        <v>0</v>
      </c>
      <c r="DN52" s="17">
        <v>1.7</v>
      </c>
      <c r="DO52" s="17">
        <v>0.5</v>
      </c>
      <c r="DP52" s="17">
        <v>0.7</v>
      </c>
      <c r="DQ52" s="17">
        <v>0.4</v>
      </c>
      <c r="DR52" s="17">
        <v>0</v>
      </c>
      <c r="DS52" s="17">
        <v>0.1</v>
      </c>
      <c r="DT52" s="17">
        <v>0.2</v>
      </c>
      <c r="DU52" s="17">
        <v>0.3</v>
      </c>
      <c r="DV52" s="17"/>
      <c r="DW52" s="17">
        <v>-4.8</v>
      </c>
      <c r="DX52" s="17">
        <v>0.7</v>
      </c>
      <c r="DY52" s="17">
        <v>2.9</v>
      </c>
      <c r="DZ52" s="17">
        <v>3.1</v>
      </c>
      <c r="EA52" s="17">
        <v>1.1000000000000001</v>
      </c>
      <c r="EB52" s="17">
        <v>0.8</v>
      </c>
      <c r="EC52" s="17">
        <v>4</v>
      </c>
      <c r="ED52" s="17">
        <v>0</v>
      </c>
      <c r="EE52" s="17">
        <v>-14.6</v>
      </c>
      <c r="EF52" s="17">
        <v>-14</v>
      </c>
      <c r="EG52" s="17">
        <v>0</v>
      </c>
      <c r="EH52" s="17">
        <v>0</v>
      </c>
      <c r="EI52" s="17">
        <v>2.6</v>
      </c>
      <c r="EJ52" s="17">
        <v>-0.1</v>
      </c>
      <c r="EK52" s="17">
        <v>1.2</v>
      </c>
      <c r="EL52" s="17">
        <v>0.2</v>
      </c>
      <c r="EM52" s="17">
        <v>0.2</v>
      </c>
      <c r="EN52" s="17">
        <v>0</v>
      </c>
      <c r="EO52" s="17"/>
      <c r="EP52" s="17">
        <v>0</v>
      </c>
      <c r="EQ52" s="17">
        <v>0</v>
      </c>
      <c r="ER52" s="17">
        <v>-0.2</v>
      </c>
      <c r="ES52" s="17">
        <v>-1.5</v>
      </c>
      <c r="ET52" s="17">
        <v>0.9</v>
      </c>
      <c r="EU52" s="17">
        <v>0</v>
      </c>
      <c r="EV52" s="17">
        <v>0</v>
      </c>
      <c r="EW52" s="17">
        <v>0.4</v>
      </c>
      <c r="EX52" s="17">
        <v>1.4</v>
      </c>
      <c r="EY52" s="17"/>
      <c r="EZ52" s="17">
        <v>7.6</v>
      </c>
      <c r="FA52" s="17">
        <v>9.3000000000000007</v>
      </c>
      <c r="FB52" s="17">
        <v>1.1000000000000001</v>
      </c>
      <c r="FC52" s="17">
        <v>1.4</v>
      </c>
      <c r="FD52" s="17">
        <v>3</v>
      </c>
      <c r="FE52" s="17">
        <v>0</v>
      </c>
      <c r="FF52" s="17">
        <v>2.9</v>
      </c>
      <c r="FG52" s="17">
        <v>428.5</v>
      </c>
      <c r="FH52" s="15"/>
      <c r="FI52" s="17">
        <v>2.5975600000000001</v>
      </c>
      <c r="FJ52" s="17">
        <v>-0.78100000000000003</v>
      </c>
      <c r="FK52" s="17"/>
      <c r="FL52" s="17">
        <v>1.8</v>
      </c>
      <c r="FM52" s="17"/>
      <c r="FN52" s="17">
        <v>4.7325400000000002</v>
      </c>
      <c r="FO52" s="17">
        <v>-0.9</v>
      </c>
      <c r="FP52" s="17">
        <v>0.8</v>
      </c>
      <c r="FQ52" s="17">
        <v>8.2491000000000003</v>
      </c>
    </row>
    <row r="53" spans="1:173" ht="24" customHeight="1" x14ac:dyDescent="0.3">
      <c r="A53" s="16" t="s">
        <v>41</v>
      </c>
      <c r="B53" s="16" t="s">
        <v>730</v>
      </c>
      <c r="C53" s="17">
        <v>0.2</v>
      </c>
      <c r="D53" s="17">
        <v>0.1</v>
      </c>
      <c r="E53" s="17">
        <v>39.4</v>
      </c>
      <c r="F53" s="17">
        <v>21.5</v>
      </c>
      <c r="G53" s="17"/>
      <c r="H53" s="17"/>
      <c r="I53" s="17">
        <v>-21.9</v>
      </c>
      <c r="J53" s="17">
        <v>10.199999999999999</v>
      </c>
      <c r="K53" s="17"/>
      <c r="L53" s="17"/>
      <c r="M53" s="17">
        <v>-22.3</v>
      </c>
      <c r="N53" s="17">
        <v>23.1</v>
      </c>
      <c r="O53" s="17">
        <v>-6.8</v>
      </c>
      <c r="P53" s="17">
        <v>12.8</v>
      </c>
      <c r="Q53" s="17">
        <v>-15.2</v>
      </c>
      <c r="R53" s="17">
        <v>-14.8</v>
      </c>
      <c r="S53" s="17">
        <v>29.4</v>
      </c>
      <c r="T53" s="17">
        <v>0</v>
      </c>
      <c r="U53" s="17"/>
      <c r="V53" s="17"/>
      <c r="W53" s="17"/>
      <c r="X53" s="17"/>
      <c r="Y53" s="17">
        <v>6.6</v>
      </c>
      <c r="Z53" s="17">
        <v>1.1000000000000001</v>
      </c>
      <c r="AA53" s="17"/>
      <c r="AB53" s="17">
        <v>-3.4</v>
      </c>
      <c r="AC53" s="17">
        <v>3.1</v>
      </c>
      <c r="AD53" s="17">
        <v>10.9</v>
      </c>
      <c r="AE53" s="17">
        <v>2.5</v>
      </c>
      <c r="AF53" s="17"/>
      <c r="AG53" s="17"/>
      <c r="AH53" s="17"/>
      <c r="AI53" s="17">
        <v>15.7</v>
      </c>
      <c r="AJ53" s="17">
        <v>-4.5999999999999996</v>
      </c>
      <c r="AK53" s="17"/>
      <c r="AL53" s="17"/>
      <c r="AM53" s="17"/>
      <c r="AN53" s="17">
        <v>-1.2</v>
      </c>
      <c r="AO53" s="17">
        <v>51.3</v>
      </c>
      <c r="AP53" s="17">
        <v>9.4</v>
      </c>
      <c r="AQ53" s="17">
        <v>17.899999999999999</v>
      </c>
      <c r="AR53" s="17">
        <v>-1.3</v>
      </c>
      <c r="AS53" s="17">
        <v>0.3</v>
      </c>
      <c r="AT53" s="17">
        <v>2.2999999999999998</v>
      </c>
      <c r="AU53" s="17">
        <v>0.7</v>
      </c>
      <c r="AV53" s="17">
        <v>0</v>
      </c>
      <c r="AW53" s="17">
        <v>-18.600000000000001</v>
      </c>
      <c r="AX53" s="17">
        <v>40.700000000000003</v>
      </c>
      <c r="AY53" s="17">
        <v>10.1</v>
      </c>
      <c r="AZ53" s="17"/>
      <c r="BA53" s="17"/>
      <c r="BB53" s="17">
        <v>0</v>
      </c>
      <c r="BC53" s="17">
        <v>4.7</v>
      </c>
      <c r="BD53" s="17">
        <v>1.1000000000000001</v>
      </c>
      <c r="BE53" s="17">
        <v>0.1</v>
      </c>
      <c r="BF53" s="17">
        <v>7.3</v>
      </c>
      <c r="BG53" s="17">
        <v>3.3</v>
      </c>
      <c r="BH53" s="17">
        <v>0</v>
      </c>
      <c r="BI53" s="17"/>
      <c r="BJ53" s="17"/>
      <c r="BK53" s="17"/>
      <c r="BL53" s="17"/>
      <c r="BM53" s="17"/>
      <c r="BN53" s="17">
        <v>9.6999999999999993</v>
      </c>
      <c r="BO53" s="17">
        <v>0</v>
      </c>
      <c r="BP53" s="17">
        <v>0</v>
      </c>
      <c r="BQ53" s="17">
        <v>-10.8</v>
      </c>
      <c r="BR53" s="17">
        <v>35.6</v>
      </c>
      <c r="BS53" s="17"/>
      <c r="BT53" s="17"/>
      <c r="BU53" s="17"/>
      <c r="BV53" s="17"/>
      <c r="BW53" s="17"/>
      <c r="BX53" s="17"/>
      <c r="BY53" s="17"/>
      <c r="BZ53" s="17"/>
      <c r="CA53" s="17">
        <v>0.2</v>
      </c>
      <c r="CB53" s="17">
        <v>22.3</v>
      </c>
      <c r="CC53" s="17">
        <v>21.2</v>
      </c>
      <c r="CD53" s="17">
        <v>0.2</v>
      </c>
      <c r="CE53" s="17">
        <v>2.4</v>
      </c>
      <c r="CF53" s="17">
        <v>0.3</v>
      </c>
      <c r="CG53" s="17"/>
      <c r="CH53" s="17"/>
      <c r="CI53" s="17"/>
      <c r="CJ53" s="17"/>
      <c r="CK53" s="17">
        <v>60.8</v>
      </c>
      <c r="CL53" s="17">
        <v>-3.6</v>
      </c>
      <c r="CM53" s="17"/>
      <c r="CN53" s="17"/>
      <c r="CO53" s="17"/>
      <c r="CP53" s="17"/>
      <c r="CQ53" s="17"/>
      <c r="CR53" s="17">
        <v>0</v>
      </c>
      <c r="CS53" s="17"/>
      <c r="CT53" s="17"/>
      <c r="CU53" s="17">
        <v>3.4</v>
      </c>
      <c r="CV53" s="17">
        <v>0</v>
      </c>
      <c r="CW53" s="17">
        <v>0</v>
      </c>
      <c r="CX53" s="17"/>
      <c r="CY53" s="17"/>
      <c r="CZ53" s="17">
        <v>-0.1</v>
      </c>
      <c r="DA53" s="17">
        <v>-0.8</v>
      </c>
      <c r="DB53" s="17"/>
      <c r="DC53" s="17">
        <v>0</v>
      </c>
      <c r="DD53" s="17">
        <v>1.3</v>
      </c>
      <c r="DE53" s="17">
        <v>2.7</v>
      </c>
      <c r="DF53" s="17">
        <v>-0.4</v>
      </c>
      <c r="DG53" s="17">
        <v>1</v>
      </c>
      <c r="DH53" s="17">
        <v>0.6</v>
      </c>
      <c r="DI53" s="17">
        <v>0</v>
      </c>
      <c r="DJ53" s="17">
        <v>0</v>
      </c>
      <c r="DK53" s="17">
        <v>0</v>
      </c>
      <c r="DL53" s="17">
        <v>0</v>
      </c>
      <c r="DM53" s="17">
        <v>0</v>
      </c>
      <c r="DN53" s="17">
        <v>1.7</v>
      </c>
      <c r="DO53" s="17">
        <v>0.5</v>
      </c>
      <c r="DP53" s="17">
        <v>0.7</v>
      </c>
      <c r="DQ53" s="17">
        <v>0.4</v>
      </c>
      <c r="DR53" s="17">
        <v>0</v>
      </c>
      <c r="DS53" s="17">
        <v>0</v>
      </c>
      <c r="DT53" s="17">
        <v>-0.2</v>
      </c>
      <c r="DU53" s="17">
        <v>0.3</v>
      </c>
      <c r="DV53" s="17"/>
      <c r="DW53" s="17">
        <v>-4.9000000000000004</v>
      </c>
      <c r="DX53" s="17">
        <v>0.7</v>
      </c>
      <c r="DY53" s="17">
        <v>2.9</v>
      </c>
      <c r="DZ53" s="17">
        <v>3.1</v>
      </c>
      <c r="EA53" s="17">
        <v>1.3</v>
      </c>
      <c r="EB53" s="17">
        <v>0.8</v>
      </c>
      <c r="EC53" s="17">
        <v>4</v>
      </c>
      <c r="ED53" s="17">
        <v>0</v>
      </c>
      <c r="EE53" s="17">
        <v>-14.1</v>
      </c>
      <c r="EF53" s="17">
        <v>-13.5</v>
      </c>
      <c r="EG53" s="17">
        <v>0</v>
      </c>
      <c r="EH53" s="17">
        <v>0</v>
      </c>
      <c r="EI53" s="17">
        <v>2.1</v>
      </c>
      <c r="EJ53" s="17">
        <v>-0.1</v>
      </c>
      <c r="EK53" s="17">
        <v>1.3</v>
      </c>
      <c r="EL53" s="17">
        <v>0.2</v>
      </c>
      <c r="EM53" s="17">
        <v>0.2</v>
      </c>
      <c r="EN53" s="17">
        <v>0.1</v>
      </c>
      <c r="EO53" s="17"/>
      <c r="EP53" s="17">
        <v>0</v>
      </c>
      <c r="EQ53" s="17">
        <v>0</v>
      </c>
      <c r="ER53" s="17">
        <v>-0.2</v>
      </c>
      <c r="ES53" s="17">
        <v>0.9</v>
      </c>
      <c r="ET53" s="17">
        <v>0.8</v>
      </c>
      <c r="EU53" s="17">
        <v>0</v>
      </c>
      <c r="EV53" s="17">
        <v>0</v>
      </c>
      <c r="EW53" s="17">
        <v>0.4</v>
      </c>
      <c r="EX53" s="17">
        <v>1.6</v>
      </c>
      <c r="EY53" s="17"/>
      <c r="EZ53" s="17">
        <v>9.1999999999999993</v>
      </c>
      <c r="FA53" s="17">
        <v>11.1</v>
      </c>
      <c r="FB53" s="17">
        <v>1.1000000000000001</v>
      </c>
      <c r="FC53" s="17">
        <v>2</v>
      </c>
      <c r="FD53" s="17">
        <v>4.7</v>
      </c>
      <c r="FE53" s="17">
        <v>0</v>
      </c>
      <c r="FF53" s="17">
        <v>2.7</v>
      </c>
      <c r="FG53" s="17">
        <v>383.5</v>
      </c>
      <c r="FH53" s="15"/>
      <c r="FI53" s="17">
        <v>2.5122100000000001</v>
      </c>
      <c r="FJ53" s="17">
        <v>-0.95899999999999996</v>
      </c>
      <c r="FK53" s="17"/>
      <c r="FL53" s="17">
        <v>1.8</v>
      </c>
      <c r="FM53" s="17"/>
      <c r="FN53" s="17">
        <v>4.72715</v>
      </c>
      <c r="FO53" s="17">
        <v>0.1</v>
      </c>
      <c r="FP53" s="17">
        <v>0.9</v>
      </c>
      <c r="FQ53" s="17">
        <v>9.0803600000000007</v>
      </c>
    </row>
    <row r="54" spans="1:173" ht="24" customHeight="1" x14ac:dyDescent="0.3">
      <c r="A54" s="16" t="s">
        <v>41</v>
      </c>
      <c r="B54" s="16" t="s">
        <v>731</v>
      </c>
      <c r="C54" s="17">
        <v>0.2</v>
      </c>
      <c r="D54" s="17">
        <v>0.1</v>
      </c>
      <c r="E54" s="17">
        <v>55.7</v>
      </c>
      <c r="F54" s="17">
        <v>25.2</v>
      </c>
      <c r="G54" s="17"/>
      <c r="H54" s="17"/>
      <c r="I54" s="17">
        <v>-24.5</v>
      </c>
      <c r="J54" s="17">
        <v>16</v>
      </c>
      <c r="K54" s="17"/>
      <c r="L54" s="17"/>
      <c r="M54" s="17">
        <v>-18.100000000000001</v>
      </c>
      <c r="N54" s="17">
        <v>7.9</v>
      </c>
      <c r="O54" s="17">
        <v>8</v>
      </c>
      <c r="P54" s="17">
        <v>11.4</v>
      </c>
      <c r="Q54" s="17">
        <v>-11.3</v>
      </c>
      <c r="R54" s="17">
        <v>-13.4</v>
      </c>
      <c r="S54" s="17">
        <v>30</v>
      </c>
      <c r="T54" s="17">
        <v>0.4</v>
      </c>
      <c r="U54" s="17"/>
      <c r="V54" s="17"/>
      <c r="W54" s="17"/>
      <c r="X54" s="17"/>
      <c r="Y54" s="17">
        <v>3.3</v>
      </c>
      <c r="Z54" s="17">
        <v>1.1000000000000001</v>
      </c>
      <c r="AA54" s="17"/>
      <c r="AB54" s="17">
        <v>-3.4</v>
      </c>
      <c r="AC54" s="17">
        <v>3.3</v>
      </c>
      <c r="AD54" s="17">
        <v>10.6</v>
      </c>
      <c r="AE54" s="17">
        <v>2.5</v>
      </c>
      <c r="AF54" s="17"/>
      <c r="AG54" s="17"/>
      <c r="AH54" s="17"/>
      <c r="AI54" s="17">
        <v>20.399999999999999</v>
      </c>
      <c r="AJ54" s="17">
        <v>1.1000000000000001</v>
      </c>
      <c r="AK54" s="17"/>
      <c r="AL54" s="17"/>
      <c r="AM54" s="17"/>
      <c r="AN54" s="17">
        <v>-1.2</v>
      </c>
      <c r="AO54" s="17">
        <v>58.3</v>
      </c>
      <c r="AP54" s="17">
        <v>10.199999999999999</v>
      </c>
      <c r="AQ54" s="17">
        <v>15.8</v>
      </c>
      <c r="AR54" s="17">
        <v>-0.2</v>
      </c>
      <c r="AS54" s="17">
        <v>0.8</v>
      </c>
      <c r="AT54" s="17">
        <v>2.4</v>
      </c>
      <c r="AU54" s="17">
        <v>0.8</v>
      </c>
      <c r="AV54" s="17">
        <v>0</v>
      </c>
      <c r="AW54" s="17">
        <v>-13.7</v>
      </c>
      <c r="AX54" s="17">
        <v>45.9</v>
      </c>
      <c r="AY54" s="17">
        <v>8.3000000000000007</v>
      </c>
      <c r="AZ54" s="17"/>
      <c r="BA54" s="17"/>
      <c r="BB54" s="17">
        <v>3.9</v>
      </c>
      <c r="BC54" s="17">
        <v>10.199999999999999</v>
      </c>
      <c r="BD54" s="17">
        <v>1.1000000000000001</v>
      </c>
      <c r="BE54" s="17">
        <v>0.2</v>
      </c>
      <c r="BF54" s="17">
        <v>14.3</v>
      </c>
      <c r="BG54" s="17">
        <v>6.4</v>
      </c>
      <c r="BH54" s="17">
        <v>0</v>
      </c>
      <c r="BI54" s="17"/>
      <c r="BJ54" s="17"/>
      <c r="BK54" s="17"/>
      <c r="BL54" s="17"/>
      <c r="BM54" s="17"/>
      <c r="BN54" s="17">
        <v>10</v>
      </c>
      <c r="BO54" s="17">
        <v>0</v>
      </c>
      <c r="BP54" s="17">
        <v>0</v>
      </c>
      <c r="BQ54" s="17">
        <v>-7</v>
      </c>
      <c r="BR54" s="17">
        <v>41.5</v>
      </c>
      <c r="BS54" s="17"/>
      <c r="BT54" s="17"/>
      <c r="BU54" s="17"/>
      <c r="BV54" s="17"/>
      <c r="BW54" s="17"/>
      <c r="BX54" s="17"/>
      <c r="BY54" s="17"/>
      <c r="BZ54" s="17"/>
      <c r="CA54" s="17">
        <v>0.2</v>
      </c>
      <c r="CB54" s="17">
        <v>16.7</v>
      </c>
      <c r="CC54" s="17">
        <v>19.2</v>
      </c>
      <c r="CD54" s="17">
        <v>-2.1</v>
      </c>
      <c r="CE54" s="17">
        <v>4.8</v>
      </c>
      <c r="CF54" s="17">
        <v>0.2</v>
      </c>
      <c r="CG54" s="17"/>
      <c r="CH54" s="17"/>
      <c r="CI54" s="17"/>
      <c r="CJ54" s="17"/>
      <c r="CK54" s="17">
        <v>33.1</v>
      </c>
      <c r="CL54" s="17">
        <v>1.9</v>
      </c>
      <c r="CM54" s="17"/>
      <c r="CN54" s="17"/>
      <c r="CO54" s="17"/>
      <c r="CP54" s="17"/>
      <c r="CQ54" s="17"/>
      <c r="CR54" s="17">
        <v>0</v>
      </c>
      <c r="CS54" s="17"/>
      <c r="CT54" s="17"/>
      <c r="CU54" s="17">
        <v>3.7</v>
      </c>
      <c r="CV54" s="17">
        <v>0</v>
      </c>
      <c r="CW54" s="17">
        <v>0</v>
      </c>
      <c r="CX54" s="17"/>
      <c r="CY54" s="17"/>
      <c r="CZ54" s="17">
        <v>-0.1</v>
      </c>
      <c r="DA54" s="17">
        <v>-0.7</v>
      </c>
      <c r="DB54" s="17"/>
      <c r="DC54" s="17">
        <v>0.2</v>
      </c>
      <c r="DD54" s="17">
        <v>1.3</v>
      </c>
      <c r="DE54" s="17">
        <v>2.6</v>
      </c>
      <c r="DF54" s="17">
        <v>-0.5</v>
      </c>
      <c r="DG54" s="17">
        <v>0.9</v>
      </c>
      <c r="DH54" s="17">
        <v>0.6</v>
      </c>
      <c r="DI54" s="17">
        <v>0</v>
      </c>
      <c r="DJ54" s="17">
        <v>0</v>
      </c>
      <c r="DK54" s="17">
        <v>0</v>
      </c>
      <c r="DL54" s="17">
        <v>0</v>
      </c>
      <c r="DM54" s="17">
        <v>0</v>
      </c>
      <c r="DN54" s="17">
        <v>1.7</v>
      </c>
      <c r="DO54" s="17">
        <v>0.5</v>
      </c>
      <c r="DP54" s="17">
        <v>0.7</v>
      </c>
      <c r="DQ54" s="17">
        <v>0.4</v>
      </c>
      <c r="DR54" s="17">
        <v>0</v>
      </c>
      <c r="DS54" s="17">
        <v>0.1</v>
      </c>
      <c r="DT54" s="17">
        <v>0.3</v>
      </c>
      <c r="DU54" s="17">
        <v>0.3</v>
      </c>
      <c r="DV54" s="17"/>
      <c r="DW54" s="17">
        <v>-4.9000000000000004</v>
      </c>
      <c r="DX54" s="17">
        <v>0.7</v>
      </c>
      <c r="DY54" s="17">
        <v>2.9</v>
      </c>
      <c r="DZ54" s="17">
        <v>3.1</v>
      </c>
      <c r="EA54" s="17">
        <v>1.8</v>
      </c>
      <c r="EB54" s="17">
        <v>0.8</v>
      </c>
      <c r="EC54" s="17">
        <v>4</v>
      </c>
      <c r="ED54" s="17">
        <v>0</v>
      </c>
      <c r="EE54" s="17">
        <v>-12</v>
      </c>
      <c r="EF54" s="17">
        <v>-11.3</v>
      </c>
      <c r="EG54" s="17">
        <v>0</v>
      </c>
      <c r="EH54" s="17">
        <v>0</v>
      </c>
      <c r="EI54" s="17">
        <v>1</v>
      </c>
      <c r="EJ54" s="17">
        <v>-0.1</v>
      </c>
      <c r="EK54" s="17">
        <v>1.2</v>
      </c>
      <c r="EL54" s="17">
        <v>0.2</v>
      </c>
      <c r="EM54" s="17">
        <v>0.2</v>
      </c>
      <c r="EN54" s="17">
        <v>0.2</v>
      </c>
      <c r="EO54" s="17"/>
      <c r="EP54" s="17">
        <v>0</v>
      </c>
      <c r="EQ54" s="17">
        <v>0</v>
      </c>
      <c r="ER54" s="17">
        <v>-0.2</v>
      </c>
      <c r="ES54" s="17">
        <v>1</v>
      </c>
      <c r="ET54" s="17">
        <v>0</v>
      </c>
      <c r="EU54" s="17">
        <v>0</v>
      </c>
      <c r="EV54" s="17">
        <v>0</v>
      </c>
      <c r="EW54" s="17">
        <v>0.4</v>
      </c>
      <c r="EX54" s="17">
        <v>2.1</v>
      </c>
      <c r="EY54" s="17"/>
      <c r="EZ54" s="17">
        <v>9.1999999999999993</v>
      </c>
      <c r="FA54" s="17">
        <v>11.1</v>
      </c>
      <c r="FB54" s="17">
        <v>1.2</v>
      </c>
      <c r="FC54" s="17">
        <v>1.7</v>
      </c>
      <c r="FD54" s="17">
        <v>4.0999999999999996</v>
      </c>
      <c r="FE54" s="17">
        <v>0</v>
      </c>
      <c r="FF54" s="17">
        <v>2.5</v>
      </c>
      <c r="FG54" s="17">
        <v>441.4</v>
      </c>
      <c r="FH54" s="15"/>
      <c r="FI54" s="17">
        <v>3.01302</v>
      </c>
      <c r="FJ54" s="17">
        <v>-0.51900000000000002</v>
      </c>
      <c r="FK54" s="17"/>
      <c r="FL54" s="17">
        <v>1.7</v>
      </c>
      <c r="FM54" s="17"/>
      <c r="FN54" s="17">
        <v>4.7241200000000001</v>
      </c>
      <c r="FO54" s="17">
        <v>-1</v>
      </c>
      <c r="FP54" s="17">
        <v>0.3</v>
      </c>
      <c r="FQ54" s="17">
        <v>8.21814</v>
      </c>
    </row>
    <row r="55" spans="1:173" ht="24" customHeight="1" x14ac:dyDescent="0.3">
      <c r="A55" s="16" t="s">
        <v>41</v>
      </c>
      <c r="B55" s="16" t="s">
        <v>732</v>
      </c>
      <c r="C55" s="17">
        <v>0.2</v>
      </c>
      <c r="D55" s="17">
        <v>0.1</v>
      </c>
      <c r="E55" s="17">
        <v>62.7</v>
      </c>
      <c r="F55" s="17">
        <v>24.9</v>
      </c>
      <c r="G55" s="17"/>
      <c r="H55" s="17"/>
      <c r="I55" s="17">
        <v>-16.7</v>
      </c>
      <c r="J55" s="17">
        <v>10.5</v>
      </c>
      <c r="K55" s="17"/>
      <c r="L55" s="17"/>
      <c r="M55" s="17">
        <v>-8.9</v>
      </c>
      <c r="N55" s="17">
        <v>12.3</v>
      </c>
      <c r="O55" s="17">
        <v>13.2</v>
      </c>
      <c r="P55" s="17">
        <v>17.3</v>
      </c>
      <c r="Q55" s="17">
        <v>15</v>
      </c>
      <c r="R55" s="17">
        <v>4.3</v>
      </c>
      <c r="S55" s="17">
        <v>22.9</v>
      </c>
      <c r="T55" s="17">
        <v>0.7</v>
      </c>
      <c r="U55" s="17"/>
      <c r="V55" s="17"/>
      <c r="W55" s="17"/>
      <c r="X55" s="17"/>
      <c r="Y55" s="17">
        <v>4.8</v>
      </c>
      <c r="Z55" s="17">
        <v>0.9</v>
      </c>
      <c r="AA55" s="17"/>
      <c r="AB55" s="17">
        <v>-3.4</v>
      </c>
      <c r="AC55" s="17">
        <v>2.9</v>
      </c>
      <c r="AD55" s="17">
        <v>8.8000000000000007</v>
      </c>
      <c r="AE55" s="17">
        <v>2.5</v>
      </c>
      <c r="AF55" s="17"/>
      <c r="AG55" s="17"/>
      <c r="AH55" s="17"/>
      <c r="AI55" s="17">
        <v>19.5</v>
      </c>
      <c r="AJ55" s="17">
        <v>11.2</v>
      </c>
      <c r="AK55" s="17"/>
      <c r="AL55" s="17"/>
      <c r="AM55" s="17"/>
      <c r="AN55" s="17">
        <v>-1.4</v>
      </c>
      <c r="AO55" s="17">
        <v>56.9</v>
      </c>
      <c r="AP55" s="17">
        <v>11.8</v>
      </c>
      <c r="AQ55" s="17">
        <v>19.399999999999999</v>
      </c>
      <c r="AR55" s="17">
        <v>-1.5</v>
      </c>
      <c r="AS55" s="17">
        <v>1.7</v>
      </c>
      <c r="AT55" s="17">
        <v>2.4</v>
      </c>
      <c r="AU55" s="17">
        <v>1.2</v>
      </c>
      <c r="AV55" s="17">
        <v>0</v>
      </c>
      <c r="AW55" s="17">
        <v>-7.8</v>
      </c>
      <c r="AX55" s="17">
        <v>52.4</v>
      </c>
      <c r="AY55" s="17">
        <v>11</v>
      </c>
      <c r="AZ55" s="17"/>
      <c r="BA55" s="17"/>
      <c r="BB55" s="17">
        <v>5.9</v>
      </c>
      <c r="BC55" s="17">
        <v>11</v>
      </c>
      <c r="BD55" s="17">
        <v>1</v>
      </c>
      <c r="BE55" s="17">
        <v>-0.1</v>
      </c>
      <c r="BF55" s="17">
        <v>12.8</v>
      </c>
      <c r="BG55" s="17">
        <v>6.9</v>
      </c>
      <c r="BH55" s="17">
        <v>0</v>
      </c>
      <c r="BI55" s="17"/>
      <c r="BJ55" s="17"/>
      <c r="BK55" s="17"/>
      <c r="BL55" s="17"/>
      <c r="BM55" s="17"/>
      <c r="BN55" s="17">
        <v>8.4</v>
      </c>
      <c r="BO55" s="17">
        <v>-25.7</v>
      </c>
      <c r="BP55" s="17">
        <v>-27.5</v>
      </c>
      <c r="BQ55" s="17">
        <v>-2.1</v>
      </c>
      <c r="BR55" s="17">
        <v>-10.6</v>
      </c>
      <c r="BS55" s="17"/>
      <c r="BT55" s="17"/>
      <c r="BU55" s="17"/>
      <c r="BV55" s="17"/>
      <c r="BW55" s="17"/>
      <c r="BX55" s="17"/>
      <c r="BY55" s="17"/>
      <c r="BZ55" s="17"/>
      <c r="CA55" s="17">
        <v>0.2</v>
      </c>
      <c r="CB55" s="17">
        <v>16.100000000000001</v>
      </c>
      <c r="CC55" s="17">
        <v>32.6</v>
      </c>
      <c r="CD55" s="17">
        <v>0</v>
      </c>
      <c r="CE55" s="17">
        <v>1.7</v>
      </c>
      <c r="CF55" s="17">
        <v>0</v>
      </c>
      <c r="CG55" s="17"/>
      <c r="CH55" s="17"/>
      <c r="CI55" s="17"/>
      <c r="CJ55" s="17"/>
      <c r="CK55" s="17">
        <v>32.4</v>
      </c>
      <c r="CL55" s="17">
        <v>-0.4</v>
      </c>
      <c r="CM55" s="17"/>
      <c r="CN55" s="17"/>
      <c r="CO55" s="17"/>
      <c r="CP55" s="17"/>
      <c r="CQ55" s="17"/>
      <c r="CR55" s="17">
        <v>0</v>
      </c>
      <c r="CS55" s="17"/>
      <c r="CT55" s="17"/>
      <c r="CU55" s="17">
        <v>4.4000000000000004</v>
      </c>
      <c r="CV55" s="17">
        <v>0</v>
      </c>
      <c r="CW55" s="17">
        <v>0</v>
      </c>
      <c r="CX55" s="17"/>
      <c r="CY55" s="17"/>
      <c r="CZ55" s="17">
        <v>0</v>
      </c>
      <c r="DA55" s="17">
        <v>0</v>
      </c>
      <c r="DB55" s="17"/>
      <c r="DC55" s="17">
        <v>0.2</v>
      </c>
      <c r="DD55" s="17">
        <v>1.5</v>
      </c>
      <c r="DE55" s="17">
        <v>2.4</v>
      </c>
      <c r="DF55" s="17">
        <v>-1</v>
      </c>
      <c r="DG55" s="17">
        <v>0.1</v>
      </c>
      <c r="DH55" s="17">
        <v>0.6</v>
      </c>
      <c r="DI55" s="17">
        <v>0</v>
      </c>
      <c r="DJ55" s="17">
        <v>0</v>
      </c>
      <c r="DK55" s="17">
        <v>0</v>
      </c>
      <c r="DL55" s="17">
        <v>0</v>
      </c>
      <c r="DM55" s="17">
        <v>0</v>
      </c>
      <c r="DN55" s="17">
        <v>1.7</v>
      </c>
      <c r="DO55" s="17">
        <v>0.5</v>
      </c>
      <c r="DP55" s="17">
        <v>0.72</v>
      </c>
      <c r="DQ55" s="17">
        <v>0.4</v>
      </c>
      <c r="DR55" s="17">
        <v>0</v>
      </c>
      <c r="DS55" s="17">
        <v>0</v>
      </c>
      <c r="DT55" s="17">
        <v>0.4</v>
      </c>
      <c r="DU55" s="17">
        <v>0.3</v>
      </c>
      <c r="DV55" s="17"/>
      <c r="DW55" s="17">
        <v>-4.8</v>
      </c>
      <c r="DX55" s="17">
        <v>0.5</v>
      </c>
      <c r="DY55" s="17">
        <v>2.8</v>
      </c>
      <c r="DZ55" s="17">
        <v>2.8</v>
      </c>
      <c r="EA55" s="17">
        <v>1.7</v>
      </c>
      <c r="EB55" s="17">
        <v>0.8</v>
      </c>
      <c r="EC55" s="17">
        <v>4</v>
      </c>
      <c r="ED55" s="17">
        <v>0</v>
      </c>
      <c r="EE55" s="17">
        <v>-9.8000000000000007</v>
      </c>
      <c r="EF55" s="17">
        <v>-9.1999999999999993</v>
      </c>
      <c r="EG55" s="17">
        <v>0</v>
      </c>
      <c r="EH55" s="17">
        <v>0</v>
      </c>
      <c r="EI55" s="17">
        <v>1.5</v>
      </c>
      <c r="EJ55" s="17">
        <v>-0.4</v>
      </c>
      <c r="EK55" s="17">
        <v>1.2</v>
      </c>
      <c r="EL55" s="17">
        <v>0.2</v>
      </c>
      <c r="EM55" s="17">
        <v>0.2</v>
      </c>
      <c r="EN55" s="17">
        <v>0.2</v>
      </c>
      <c r="EO55" s="17"/>
      <c r="EP55" s="17">
        <v>0</v>
      </c>
      <c r="EQ55" s="17">
        <v>0</v>
      </c>
      <c r="ER55" s="17">
        <v>-0.2</v>
      </c>
      <c r="ES55" s="17">
        <v>1.2</v>
      </c>
      <c r="ET55" s="17">
        <v>0.1</v>
      </c>
      <c r="EU55" s="17">
        <v>0</v>
      </c>
      <c r="EV55" s="17">
        <v>0</v>
      </c>
      <c r="EW55" s="17">
        <v>0.4</v>
      </c>
      <c r="EX55" s="17">
        <v>2</v>
      </c>
      <c r="EY55" s="17"/>
      <c r="EZ55" s="17">
        <v>6.8</v>
      </c>
      <c r="FA55" s="17">
        <v>8.5</v>
      </c>
      <c r="FB55" s="17">
        <v>1.2</v>
      </c>
      <c r="FC55" s="17">
        <v>1.7</v>
      </c>
      <c r="FD55" s="17">
        <v>1.2</v>
      </c>
      <c r="FE55" s="17">
        <v>0</v>
      </c>
      <c r="FF55" s="17">
        <v>1.8</v>
      </c>
      <c r="FG55" s="17">
        <v>443.02</v>
      </c>
      <c r="FH55" s="15"/>
      <c r="FI55" s="17">
        <v>3.4100600000000001</v>
      </c>
      <c r="FJ55" s="17">
        <v>-0.49299999999999999</v>
      </c>
      <c r="FK55" s="17"/>
      <c r="FL55" s="17">
        <v>1.6</v>
      </c>
      <c r="FM55" s="17"/>
      <c r="FN55" s="17">
        <v>4.4245599999999996</v>
      </c>
      <c r="FO55" s="17">
        <v>-0.9</v>
      </c>
      <c r="FP55" s="17">
        <v>0.3</v>
      </c>
      <c r="FQ55" s="17">
        <v>8.3416200000000007</v>
      </c>
    </row>
    <row r="56" spans="1:173" ht="24" customHeight="1" x14ac:dyDescent="0.3">
      <c r="A56" s="16" t="s">
        <v>41</v>
      </c>
      <c r="B56" s="16" t="s">
        <v>733</v>
      </c>
      <c r="C56" s="17">
        <v>0.2</v>
      </c>
      <c r="D56" s="17">
        <v>0.1</v>
      </c>
      <c r="E56" s="17">
        <v>54.9</v>
      </c>
      <c r="F56" s="17">
        <v>24.3</v>
      </c>
      <c r="G56" s="17"/>
      <c r="H56" s="17"/>
      <c r="I56" s="17">
        <v>-19.899999999999999</v>
      </c>
      <c r="J56" s="17">
        <v>3.5</v>
      </c>
      <c r="K56" s="17"/>
      <c r="L56" s="17"/>
      <c r="M56" s="17">
        <v>-8.3000000000000007</v>
      </c>
      <c r="N56" s="17">
        <v>-0.5</v>
      </c>
      <c r="O56" s="17">
        <v>2.2999999999999998</v>
      </c>
      <c r="P56" s="17">
        <v>19.8</v>
      </c>
      <c r="Q56" s="17">
        <v>10.4</v>
      </c>
      <c r="R56" s="17">
        <v>2.7</v>
      </c>
      <c r="S56" s="17">
        <v>26.4</v>
      </c>
      <c r="T56" s="17">
        <v>0.1</v>
      </c>
      <c r="U56" s="17"/>
      <c r="V56" s="17"/>
      <c r="W56" s="17"/>
      <c r="X56" s="17"/>
      <c r="Y56" s="17">
        <v>3.9</v>
      </c>
      <c r="Z56" s="17">
        <v>0.8</v>
      </c>
      <c r="AA56" s="17"/>
      <c r="AB56" s="17">
        <v>-3.3</v>
      </c>
      <c r="AC56" s="17">
        <v>2.7</v>
      </c>
      <c r="AD56" s="17">
        <v>9</v>
      </c>
      <c r="AE56" s="17">
        <v>2.5</v>
      </c>
      <c r="AF56" s="17"/>
      <c r="AG56" s="17"/>
      <c r="AH56" s="17"/>
      <c r="AI56" s="17">
        <v>19</v>
      </c>
      <c r="AJ56" s="17">
        <v>3.2</v>
      </c>
      <c r="AK56" s="17"/>
      <c r="AL56" s="17"/>
      <c r="AM56" s="17"/>
      <c r="AN56" s="17">
        <v>-1.8</v>
      </c>
      <c r="AO56" s="17">
        <v>57.3</v>
      </c>
      <c r="AP56" s="17">
        <v>11.5</v>
      </c>
      <c r="AQ56" s="17">
        <v>18.399999999999999</v>
      </c>
      <c r="AR56" s="17">
        <v>-0.8</v>
      </c>
      <c r="AS56" s="17">
        <v>2</v>
      </c>
      <c r="AT56" s="17">
        <v>2.4</v>
      </c>
      <c r="AU56" s="17">
        <v>0.8</v>
      </c>
      <c r="AV56" s="17">
        <v>0</v>
      </c>
      <c r="AW56" s="17">
        <v>-16.5</v>
      </c>
      <c r="AX56" s="17">
        <v>47.2</v>
      </c>
      <c r="AY56" s="17">
        <v>9</v>
      </c>
      <c r="AZ56" s="17"/>
      <c r="BA56" s="17"/>
      <c r="BB56" s="17">
        <v>2.2999999999999998</v>
      </c>
      <c r="BC56" s="17">
        <v>7</v>
      </c>
      <c r="BD56" s="17">
        <v>1.1000000000000001</v>
      </c>
      <c r="BE56" s="17">
        <v>0</v>
      </c>
      <c r="BF56" s="17">
        <v>9.4</v>
      </c>
      <c r="BG56" s="17">
        <v>3.7</v>
      </c>
      <c r="BH56" s="17">
        <v>0</v>
      </c>
      <c r="BI56" s="17"/>
      <c r="BJ56" s="17"/>
      <c r="BK56" s="17"/>
      <c r="BL56" s="17"/>
      <c r="BM56" s="17"/>
      <c r="BN56" s="17">
        <v>10.9</v>
      </c>
      <c r="BO56" s="17">
        <v>-26.3</v>
      </c>
      <c r="BP56" s="17">
        <v>-28.1</v>
      </c>
      <c r="BQ56" s="17">
        <v>-4.5</v>
      </c>
      <c r="BR56" s="17">
        <v>-11.1</v>
      </c>
      <c r="BS56" s="17"/>
      <c r="BT56" s="17"/>
      <c r="BU56" s="17"/>
      <c r="BV56" s="17"/>
      <c r="BW56" s="17"/>
      <c r="BX56" s="17"/>
      <c r="BY56" s="17"/>
      <c r="BZ56" s="17"/>
      <c r="CA56" s="17">
        <v>0.2</v>
      </c>
      <c r="CB56" s="17">
        <v>19.7</v>
      </c>
      <c r="CC56" s="17">
        <v>31.7</v>
      </c>
      <c r="CD56" s="17">
        <v>0</v>
      </c>
      <c r="CE56" s="17">
        <v>1.9</v>
      </c>
      <c r="CF56" s="17">
        <v>0.3</v>
      </c>
      <c r="CG56" s="17"/>
      <c r="CH56" s="17"/>
      <c r="CI56" s="17"/>
      <c r="CJ56" s="17"/>
      <c r="CK56" s="17">
        <v>27.2</v>
      </c>
      <c r="CL56" s="17">
        <v>-7.2</v>
      </c>
      <c r="CM56" s="17"/>
      <c r="CN56" s="17"/>
      <c r="CO56" s="17"/>
      <c r="CP56" s="17"/>
      <c r="CQ56" s="17"/>
      <c r="CR56" s="17">
        <v>0</v>
      </c>
      <c r="CS56" s="17"/>
      <c r="CT56" s="17"/>
      <c r="CU56" s="17">
        <v>4</v>
      </c>
      <c r="CV56" s="17">
        <v>0</v>
      </c>
      <c r="CW56" s="17">
        <v>0</v>
      </c>
      <c r="CX56" s="17"/>
      <c r="CY56" s="17"/>
      <c r="CZ56" s="17">
        <v>-0.1</v>
      </c>
      <c r="DA56" s="17">
        <v>0</v>
      </c>
      <c r="DB56" s="17"/>
      <c r="DC56" s="17">
        <v>0.2</v>
      </c>
      <c r="DD56" s="17">
        <v>1.5</v>
      </c>
      <c r="DE56" s="17">
        <v>2.5</v>
      </c>
      <c r="DF56" s="17">
        <v>-1.5</v>
      </c>
      <c r="DG56" s="17">
        <v>0.1</v>
      </c>
      <c r="DH56" s="17">
        <v>0.6</v>
      </c>
      <c r="DI56" s="17">
        <v>0</v>
      </c>
      <c r="DJ56" s="17">
        <v>0</v>
      </c>
      <c r="DK56" s="17">
        <v>0</v>
      </c>
      <c r="DL56" s="17">
        <v>0</v>
      </c>
      <c r="DM56" s="17">
        <v>0</v>
      </c>
      <c r="DN56" s="17">
        <v>1.7</v>
      </c>
      <c r="DO56" s="17">
        <v>0.5</v>
      </c>
      <c r="DP56" s="17">
        <v>0.72</v>
      </c>
      <c r="DQ56" s="17">
        <v>0.4</v>
      </c>
      <c r="DR56" s="17">
        <v>0</v>
      </c>
      <c r="DS56" s="17">
        <v>0</v>
      </c>
      <c r="DT56" s="17">
        <v>0.3</v>
      </c>
      <c r="DU56" s="17">
        <v>0.3</v>
      </c>
      <c r="DV56" s="17"/>
      <c r="DW56" s="17">
        <v>-4.5999999999999996</v>
      </c>
      <c r="DX56" s="17">
        <v>0.9</v>
      </c>
      <c r="DY56" s="17">
        <v>2.8</v>
      </c>
      <c r="DZ56" s="17">
        <v>2.8</v>
      </c>
      <c r="EA56" s="17">
        <v>1.5</v>
      </c>
      <c r="EB56" s="17">
        <v>0.8</v>
      </c>
      <c r="EC56" s="17">
        <v>4</v>
      </c>
      <c r="ED56" s="17">
        <v>0</v>
      </c>
      <c r="EE56" s="17">
        <v>-8</v>
      </c>
      <c r="EF56" s="17">
        <v>-8.3000000000000007</v>
      </c>
      <c r="EG56" s="17">
        <v>0</v>
      </c>
      <c r="EH56" s="17">
        <v>0</v>
      </c>
      <c r="EI56" s="17">
        <v>1.2</v>
      </c>
      <c r="EJ56" s="17">
        <v>0.2</v>
      </c>
      <c r="EK56" s="17">
        <v>1.2</v>
      </c>
      <c r="EL56" s="17">
        <v>0.2</v>
      </c>
      <c r="EM56" s="17">
        <v>0.2</v>
      </c>
      <c r="EN56" s="17">
        <v>0.2</v>
      </c>
      <c r="EO56" s="17"/>
      <c r="EP56" s="17">
        <v>0</v>
      </c>
      <c r="EQ56" s="17">
        <v>0</v>
      </c>
      <c r="ER56" s="17">
        <v>-0.2</v>
      </c>
      <c r="ES56" s="17">
        <v>1.9</v>
      </c>
      <c r="ET56" s="17">
        <v>1.3</v>
      </c>
      <c r="EU56" s="17">
        <v>0</v>
      </c>
      <c r="EV56" s="17">
        <v>0</v>
      </c>
      <c r="EW56" s="17">
        <v>0.4</v>
      </c>
      <c r="EX56" s="17">
        <v>1.8</v>
      </c>
      <c r="EY56" s="17"/>
      <c r="EZ56" s="17">
        <v>6.2</v>
      </c>
      <c r="FA56" s="17">
        <v>8</v>
      </c>
      <c r="FB56" s="17">
        <v>1.2</v>
      </c>
      <c r="FC56" s="17">
        <v>1.9</v>
      </c>
      <c r="FD56" s="17">
        <v>3</v>
      </c>
      <c r="FE56" s="17">
        <v>0</v>
      </c>
      <c r="FF56" s="17">
        <v>2.4</v>
      </c>
      <c r="FG56" s="17">
        <v>355.72</v>
      </c>
      <c r="FH56" s="15"/>
      <c r="FI56" s="17">
        <v>3.2276099999999999</v>
      </c>
      <c r="FJ56" s="17">
        <v>-0.25800000000000001</v>
      </c>
      <c r="FK56" s="17"/>
      <c r="FL56" s="17">
        <v>1.6</v>
      </c>
      <c r="FM56" s="17"/>
      <c r="FN56" s="17">
        <v>2.6512699999999998</v>
      </c>
      <c r="FO56" s="17">
        <v>-1.6</v>
      </c>
      <c r="FP56" s="17">
        <v>0.6</v>
      </c>
      <c r="FQ56" s="17">
        <v>6.2208800000000002</v>
      </c>
    </row>
    <row r="57" spans="1:173" ht="24" customHeight="1" x14ac:dyDescent="0.3">
      <c r="A57" s="16" t="s">
        <v>41</v>
      </c>
      <c r="B57" s="16" t="s">
        <v>734</v>
      </c>
      <c r="C57" s="17">
        <v>0.2</v>
      </c>
      <c r="D57" s="17">
        <v>0.1</v>
      </c>
      <c r="E57" s="17">
        <v>44.5</v>
      </c>
      <c r="F57" s="17">
        <v>22.4</v>
      </c>
      <c r="G57" s="17"/>
      <c r="H57" s="17"/>
      <c r="I57" s="17">
        <v>-13.2</v>
      </c>
      <c r="J57" s="17">
        <v>16.100000000000001</v>
      </c>
      <c r="K57" s="17"/>
      <c r="L57" s="17"/>
      <c r="M57" s="17">
        <v>-9.9</v>
      </c>
      <c r="N57" s="17">
        <v>1.3</v>
      </c>
      <c r="O57" s="17">
        <v>7</v>
      </c>
      <c r="P57" s="17">
        <v>18.3</v>
      </c>
      <c r="Q57" s="17">
        <v>9.6999999999999993</v>
      </c>
      <c r="R57" s="17">
        <v>2.2000000000000002</v>
      </c>
      <c r="S57" s="17">
        <v>29</v>
      </c>
      <c r="T57" s="17">
        <v>0.1</v>
      </c>
      <c r="U57" s="17"/>
      <c r="V57" s="17"/>
      <c r="W57" s="17"/>
      <c r="X57" s="17"/>
      <c r="Y57" s="17">
        <v>4.7</v>
      </c>
      <c r="Z57" s="17">
        <v>0.8</v>
      </c>
      <c r="AA57" s="17"/>
      <c r="AB57" s="17">
        <v>-3.3</v>
      </c>
      <c r="AC57" s="17">
        <v>2.7</v>
      </c>
      <c r="AD57" s="17">
        <v>6.5</v>
      </c>
      <c r="AE57" s="17">
        <v>2.5</v>
      </c>
      <c r="AF57" s="17"/>
      <c r="AG57" s="17"/>
      <c r="AH57" s="17"/>
      <c r="AI57" s="17">
        <v>18.100000000000001</v>
      </c>
      <c r="AJ57" s="17">
        <v>10.1</v>
      </c>
      <c r="AK57" s="17"/>
      <c r="AL57" s="17"/>
      <c r="AM57" s="17"/>
      <c r="AN57" s="17">
        <v>-0.6</v>
      </c>
      <c r="AO57" s="17">
        <v>59.9</v>
      </c>
      <c r="AP57" s="17">
        <v>11.2</v>
      </c>
      <c r="AQ57" s="17">
        <v>16.899999999999999</v>
      </c>
      <c r="AR57" s="17">
        <v>-1.5</v>
      </c>
      <c r="AS57" s="17">
        <v>2.2000000000000002</v>
      </c>
      <c r="AT57" s="17">
        <v>2.4</v>
      </c>
      <c r="AU57" s="17">
        <v>0.9</v>
      </c>
      <c r="AV57" s="17">
        <v>0</v>
      </c>
      <c r="AW57" s="17">
        <v>0</v>
      </c>
      <c r="AX57" s="17">
        <v>0</v>
      </c>
      <c r="AY57" s="17">
        <v>9.3000000000000007</v>
      </c>
      <c r="AZ57" s="17"/>
      <c r="BA57" s="17"/>
      <c r="BB57" s="17">
        <v>2.6</v>
      </c>
      <c r="BC57" s="17">
        <v>6.7</v>
      </c>
      <c r="BD57" s="17">
        <v>1.1000000000000001</v>
      </c>
      <c r="BE57" s="17">
        <v>-0.1</v>
      </c>
      <c r="BF57" s="17">
        <v>8.6</v>
      </c>
      <c r="BG57" s="17">
        <v>4.4000000000000004</v>
      </c>
      <c r="BH57" s="17">
        <v>0</v>
      </c>
      <c r="BI57" s="17"/>
      <c r="BJ57" s="17"/>
      <c r="BK57" s="17"/>
      <c r="BL57" s="17"/>
      <c r="BM57" s="17"/>
      <c r="BN57" s="17">
        <v>12.4</v>
      </c>
      <c r="BO57" s="17">
        <v>-28.8</v>
      </c>
      <c r="BP57" s="17">
        <v>-29.7</v>
      </c>
      <c r="BQ57" s="17">
        <v>-9.6999999999999993</v>
      </c>
      <c r="BR57" s="17">
        <v>-18.5</v>
      </c>
      <c r="BS57" s="17"/>
      <c r="BT57" s="17"/>
      <c r="BU57" s="17"/>
      <c r="BV57" s="17"/>
      <c r="BW57" s="17"/>
      <c r="BX57" s="17"/>
      <c r="BY57" s="17"/>
      <c r="BZ57" s="17"/>
      <c r="CA57" s="17">
        <v>0.2</v>
      </c>
      <c r="CB57" s="17">
        <v>20.7</v>
      </c>
      <c r="CC57" s="17">
        <v>30.2</v>
      </c>
      <c r="CD57" s="17">
        <v>-0.6</v>
      </c>
      <c r="CE57" s="17">
        <v>1.8</v>
      </c>
      <c r="CF57" s="17">
        <v>0</v>
      </c>
      <c r="CG57" s="17"/>
      <c r="CH57" s="17"/>
      <c r="CI57" s="17"/>
      <c r="CJ57" s="17"/>
      <c r="CK57" s="17">
        <v>27.2</v>
      </c>
      <c r="CL57" s="17">
        <v>-7.5</v>
      </c>
      <c r="CM57" s="17"/>
      <c r="CN57" s="17"/>
      <c r="CO57" s="17"/>
      <c r="CP57" s="17"/>
      <c r="CQ57" s="17"/>
      <c r="CR57" s="17">
        <v>0</v>
      </c>
      <c r="CS57" s="17"/>
      <c r="CT57" s="17"/>
      <c r="CU57" s="17">
        <v>3.5</v>
      </c>
      <c r="CV57" s="17">
        <v>0</v>
      </c>
      <c r="CW57" s="17">
        <v>0</v>
      </c>
      <c r="CX57" s="17"/>
      <c r="CY57" s="17"/>
      <c r="CZ57" s="17">
        <v>-0.1</v>
      </c>
      <c r="DA57" s="17">
        <v>0</v>
      </c>
      <c r="DB57" s="17"/>
      <c r="DC57" s="17">
        <v>0.1</v>
      </c>
      <c r="DD57" s="17">
        <v>1.5</v>
      </c>
      <c r="DE57" s="17">
        <v>2.6</v>
      </c>
      <c r="DF57" s="17">
        <v>-1.1000000000000001</v>
      </c>
      <c r="DG57" s="17">
        <v>1</v>
      </c>
      <c r="DH57" s="17">
        <v>0.6</v>
      </c>
      <c r="DI57" s="17">
        <v>0</v>
      </c>
      <c r="DJ57" s="17">
        <v>0</v>
      </c>
      <c r="DK57" s="17">
        <v>0</v>
      </c>
      <c r="DL57" s="17">
        <v>0</v>
      </c>
      <c r="DM57" s="17">
        <v>0</v>
      </c>
      <c r="DN57" s="17">
        <v>1.7</v>
      </c>
      <c r="DO57" s="17">
        <v>0.5</v>
      </c>
      <c r="DP57" s="17">
        <v>0.73</v>
      </c>
      <c r="DQ57" s="17">
        <v>0.4</v>
      </c>
      <c r="DR57" s="17">
        <v>0</v>
      </c>
      <c r="DS57" s="17">
        <v>0.1</v>
      </c>
      <c r="DT57" s="17">
        <v>0.3</v>
      </c>
      <c r="DU57" s="17">
        <v>0.3</v>
      </c>
      <c r="DV57" s="17"/>
      <c r="DW57" s="17">
        <v>-4.9000000000000004</v>
      </c>
      <c r="DX57" s="17">
        <v>0.9</v>
      </c>
      <c r="DY57" s="17">
        <v>2.8</v>
      </c>
      <c r="DZ57" s="17">
        <v>2.8</v>
      </c>
      <c r="EA57" s="17">
        <v>1.3</v>
      </c>
      <c r="EB57" s="17">
        <v>0.8</v>
      </c>
      <c r="EC57" s="17">
        <v>4</v>
      </c>
      <c r="ED57" s="17">
        <v>0</v>
      </c>
      <c r="EE57" s="17">
        <v>-12.4</v>
      </c>
      <c r="EF57" s="17">
        <v>-12.3</v>
      </c>
      <c r="EG57" s="17">
        <v>0</v>
      </c>
      <c r="EH57" s="17">
        <v>0</v>
      </c>
      <c r="EI57" s="17">
        <v>1</v>
      </c>
      <c r="EJ57" s="17">
        <v>-0.1</v>
      </c>
      <c r="EK57" s="17">
        <v>1.2</v>
      </c>
      <c r="EL57" s="17">
        <v>0.2</v>
      </c>
      <c r="EM57" s="17">
        <v>0.2</v>
      </c>
      <c r="EN57" s="17">
        <v>0.2</v>
      </c>
      <c r="EO57" s="17"/>
      <c r="EP57" s="17">
        <v>0</v>
      </c>
      <c r="EQ57" s="17">
        <v>0</v>
      </c>
      <c r="ER57" s="17">
        <v>-0.2</v>
      </c>
      <c r="ES57" s="17">
        <v>2.9</v>
      </c>
      <c r="ET57" s="17">
        <v>2.2000000000000002</v>
      </c>
      <c r="EU57" s="17">
        <v>0</v>
      </c>
      <c r="EV57" s="17">
        <v>0</v>
      </c>
      <c r="EW57" s="17">
        <v>0.4</v>
      </c>
      <c r="EX57" s="17">
        <v>1.6</v>
      </c>
      <c r="EY57" s="17"/>
      <c r="EZ57" s="17">
        <v>8.8000000000000007</v>
      </c>
      <c r="FA57" s="17">
        <v>10.4</v>
      </c>
      <c r="FB57" s="17">
        <v>1.2</v>
      </c>
      <c r="FC57" s="17">
        <v>1.8</v>
      </c>
      <c r="FD57" s="17">
        <v>2.1</v>
      </c>
      <c r="FE57" s="17">
        <v>1</v>
      </c>
      <c r="FF57" s="17">
        <v>2</v>
      </c>
      <c r="FG57" s="17">
        <v>323.63</v>
      </c>
      <c r="FH57" s="15"/>
      <c r="FI57" s="17">
        <v>3.1419700000000002</v>
      </c>
      <c r="FJ57" s="17">
        <v>0.63800000000000001</v>
      </c>
      <c r="FK57" s="17"/>
      <c r="FL57" s="17">
        <v>1.7</v>
      </c>
      <c r="FM57" s="17"/>
      <c r="FN57" s="17">
        <v>4.3497500000000002</v>
      </c>
      <c r="FO57" s="17">
        <v>0.7</v>
      </c>
      <c r="FP57" s="17">
        <v>0.5</v>
      </c>
      <c r="FQ57" s="17">
        <v>11.029719999999999</v>
      </c>
    </row>
    <row r="58" spans="1:173" ht="24" customHeight="1" x14ac:dyDescent="0.3">
      <c r="A58" s="18" t="s">
        <v>735</v>
      </c>
      <c r="B58" s="18" t="s">
        <v>42</v>
      </c>
      <c r="C58" s="19">
        <v>0.2</v>
      </c>
      <c r="D58" s="19">
        <v>0.1</v>
      </c>
      <c r="E58" s="19">
        <v>42.1</v>
      </c>
      <c r="F58" s="19">
        <v>22.7</v>
      </c>
      <c r="G58" s="19"/>
      <c r="H58" s="19"/>
      <c r="I58" s="19">
        <v>-16.2</v>
      </c>
      <c r="J58" s="19">
        <v>1.8</v>
      </c>
      <c r="K58" s="19"/>
      <c r="L58" s="19"/>
      <c r="M58" s="19">
        <v>-17.5</v>
      </c>
      <c r="N58" s="19">
        <v>-1.7</v>
      </c>
      <c r="O58" s="19">
        <v>4.8</v>
      </c>
      <c r="P58" s="19">
        <v>8</v>
      </c>
      <c r="Q58" s="19">
        <v>5.5</v>
      </c>
      <c r="R58" s="19">
        <v>-1</v>
      </c>
      <c r="S58" s="19">
        <v>23.2</v>
      </c>
      <c r="T58" s="19">
        <v>0.4</v>
      </c>
      <c r="U58" s="19"/>
      <c r="V58" s="19"/>
      <c r="W58" s="19"/>
      <c r="X58" s="19"/>
      <c r="Y58" s="19">
        <v>4.2</v>
      </c>
      <c r="Z58" s="19">
        <v>0.8</v>
      </c>
      <c r="AA58" s="19"/>
      <c r="AB58" s="19">
        <v>-3.3</v>
      </c>
      <c r="AC58" s="19">
        <v>2.7</v>
      </c>
      <c r="AD58" s="19">
        <v>6.6</v>
      </c>
      <c r="AE58" s="19">
        <v>2.5</v>
      </c>
      <c r="AF58" s="19"/>
      <c r="AG58" s="19"/>
      <c r="AH58" s="19"/>
      <c r="AI58" s="19">
        <v>17.899999999999999</v>
      </c>
      <c r="AJ58" s="19">
        <v>-1.9</v>
      </c>
      <c r="AK58" s="19"/>
      <c r="AL58" s="19"/>
      <c r="AM58" s="19"/>
      <c r="AN58" s="19">
        <v>-0.9</v>
      </c>
      <c r="AO58" s="19">
        <v>54.5</v>
      </c>
      <c r="AP58" s="19">
        <v>11.1</v>
      </c>
      <c r="AQ58" s="19">
        <v>17.5</v>
      </c>
      <c r="AR58" s="19">
        <v>-1</v>
      </c>
      <c r="AS58" s="19">
        <v>2.6</v>
      </c>
      <c r="AT58" s="19">
        <v>2.4</v>
      </c>
      <c r="AU58" s="19">
        <v>0.7</v>
      </c>
      <c r="AV58" s="19">
        <v>0</v>
      </c>
      <c r="AW58" s="19">
        <v>0</v>
      </c>
      <c r="AX58" s="19">
        <v>0</v>
      </c>
      <c r="AY58" s="19">
        <v>9.5</v>
      </c>
      <c r="AZ58" s="19"/>
      <c r="BA58" s="19"/>
      <c r="BB58" s="19">
        <v>3.8</v>
      </c>
      <c r="BC58" s="19">
        <v>6.7</v>
      </c>
      <c r="BD58" s="19">
        <v>1.1000000000000001</v>
      </c>
      <c r="BE58" s="19">
        <v>-0.1</v>
      </c>
      <c r="BF58" s="19">
        <v>13.6</v>
      </c>
      <c r="BG58" s="19">
        <v>0.7</v>
      </c>
      <c r="BH58" s="19">
        <v>0</v>
      </c>
      <c r="BI58" s="19"/>
      <c r="BJ58" s="19"/>
      <c r="BK58" s="19"/>
      <c r="BL58" s="19"/>
      <c r="BM58" s="19"/>
      <c r="BN58" s="19">
        <v>7.2</v>
      </c>
      <c r="BO58" s="19">
        <v>-32</v>
      </c>
      <c r="BP58" s="19">
        <v>-33.9</v>
      </c>
      <c r="BQ58" s="19">
        <v>-10</v>
      </c>
      <c r="BR58" s="19">
        <v>-18.600000000000001</v>
      </c>
      <c r="BS58" s="19"/>
      <c r="BT58" s="19"/>
      <c r="BU58" s="19"/>
      <c r="BV58" s="19"/>
      <c r="BW58" s="19"/>
      <c r="BX58" s="19"/>
      <c r="BY58" s="19"/>
      <c r="BZ58" s="19"/>
      <c r="CA58" s="19">
        <v>0.2</v>
      </c>
      <c r="CB58" s="19">
        <v>19.100000000000001</v>
      </c>
      <c r="CC58" s="19">
        <v>31.7</v>
      </c>
      <c r="CD58" s="19">
        <v>-1.2</v>
      </c>
      <c r="CE58" s="19">
        <v>1.8</v>
      </c>
      <c r="CF58" s="19">
        <v>0.1</v>
      </c>
      <c r="CG58" s="19"/>
      <c r="CH58" s="19"/>
      <c r="CI58" s="19"/>
      <c r="CJ58" s="19"/>
      <c r="CK58" s="19">
        <v>14.7</v>
      </c>
      <c r="CL58" s="19">
        <v>-25.7</v>
      </c>
      <c r="CM58" s="19"/>
      <c r="CN58" s="19"/>
      <c r="CO58" s="19"/>
      <c r="CP58" s="19"/>
      <c r="CQ58" s="19"/>
      <c r="CR58" s="19">
        <v>0</v>
      </c>
      <c r="CS58" s="19"/>
      <c r="CT58" s="19"/>
      <c r="CU58" s="19">
        <v>3.5</v>
      </c>
      <c r="CV58" s="19">
        <v>0</v>
      </c>
      <c r="CW58" s="19">
        <v>0</v>
      </c>
      <c r="CX58" s="19"/>
      <c r="CY58" s="19"/>
      <c r="CZ58" s="19">
        <v>-0.1</v>
      </c>
      <c r="DA58" s="19">
        <v>0</v>
      </c>
      <c r="DB58" s="19"/>
      <c r="DC58" s="19">
        <v>0.1</v>
      </c>
      <c r="DD58" s="19">
        <v>1.3</v>
      </c>
      <c r="DE58" s="19">
        <v>2.5</v>
      </c>
      <c r="DF58" s="19">
        <v>-1.3</v>
      </c>
      <c r="DG58" s="19">
        <v>0.8</v>
      </c>
      <c r="DH58" s="19">
        <v>0.7</v>
      </c>
      <c r="DI58" s="19">
        <v>0</v>
      </c>
      <c r="DJ58" s="19">
        <v>0</v>
      </c>
      <c r="DK58" s="19">
        <v>0</v>
      </c>
      <c r="DL58" s="19">
        <v>0</v>
      </c>
      <c r="DM58" s="19">
        <v>0</v>
      </c>
      <c r="DN58" s="19">
        <v>1.7</v>
      </c>
      <c r="DO58" s="19">
        <v>0.5</v>
      </c>
      <c r="DP58" s="19">
        <v>0.73</v>
      </c>
      <c r="DQ58" s="19">
        <v>0.4</v>
      </c>
      <c r="DR58" s="19">
        <v>0</v>
      </c>
      <c r="DS58" s="19">
        <v>0</v>
      </c>
      <c r="DT58" s="19">
        <v>0.3</v>
      </c>
      <c r="DU58" s="19">
        <v>0.3</v>
      </c>
      <c r="DV58" s="19"/>
      <c r="DW58" s="19">
        <v>-4.7</v>
      </c>
      <c r="DX58" s="19">
        <v>0</v>
      </c>
      <c r="DY58" s="19">
        <v>2.8</v>
      </c>
      <c r="DZ58" s="19">
        <v>2.2999999999999998</v>
      </c>
      <c r="EA58" s="19">
        <v>1.1000000000000001</v>
      </c>
      <c r="EB58" s="19">
        <v>0.8</v>
      </c>
      <c r="EC58" s="19">
        <v>4</v>
      </c>
      <c r="ED58" s="19">
        <v>0</v>
      </c>
      <c r="EE58" s="19">
        <v>-10.4</v>
      </c>
      <c r="EF58" s="19">
        <v>-10.1</v>
      </c>
      <c r="EG58" s="19">
        <v>0</v>
      </c>
      <c r="EH58" s="19">
        <v>0</v>
      </c>
      <c r="EI58" s="19">
        <v>1.6</v>
      </c>
      <c r="EJ58" s="19">
        <v>-0.1</v>
      </c>
      <c r="EK58" s="19">
        <v>1.2</v>
      </c>
      <c r="EL58" s="19">
        <v>0.2</v>
      </c>
      <c r="EM58" s="19">
        <v>0.2</v>
      </c>
      <c r="EN58" s="19">
        <v>0.2</v>
      </c>
      <c r="EO58" s="19"/>
      <c r="EP58" s="19">
        <v>0</v>
      </c>
      <c r="EQ58" s="19">
        <v>0</v>
      </c>
      <c r="ER58" s="19">
        <v>-0.2</v>
      </c>
      <c r="ES58" s="19">
        <v>3.9</v>
      </c>
      <c r="ET58" s="19">
        <v>2.6</v>
      </c>
      <c r="EU58" s="19">
        <v>0</v>
      </c>
      <c r="EV58" s="19">
        <v>0</v>
      </c>
      <c r="EW58" s="19">
        <v>0.4</v>
      </c>
      <c r="EX58" s="19">
        <v>1.4</v>
      </c>
      <c r="EY58" s="19"/>
      <c r="EZ58" s="19">
        <v>8.1</v>
      </c>
      <c r="FA58" s="19">
        <v>9.6999999999999993</v>
      </c>
      <c r="FB58" s="19">
        <v>1.2</v>
      </c>
      <c r="FC58" s="19">
        <v>1.4</v>
      </c>
      <c r="FD58" s="19">
        <v>1.7</v>
      </c>
      <c r="FE58" s="19">
        <v>0</v>
      </c>
      <c r="FF58" s="19">
        <v>1.2</v>
      </c>
      <c r="FG58" s="19">
        <v>209.43</v>
      </c>
      <c r="FH58" s="15"/>
      <c r="FI58" s="19">
        <v>2.8971300000000002</v>
      </c>
      <c r="FJ58" s="19">
        <v>0.34699999999999998</v>
      </c>
      <c r="FK58" s="19"/>
      <c r="FL58" s="19">
        <v>1.6</v>
      </c>
      <c r="FM58" s="19"/>
      <c r="FN58" s="19">
        <v>4.7379300000000004</v>
      </c>
      <c r="FO58" s="19">
        <v>-0.2</v>
      </c>
      <c r="FP58" s="19">
        <v>0.3</v>
      </c>
      <c r="FQ58" s="19">
        <v>9.6820599999999999</v>
      </c>
    </row>
    <row r="59" spans="1:173" ht="25.05" customHeight="1" x14ac:dyDescent="0.3">
      <c r="A59" s="206" t="s">
        <v>736</v>
      </c>
      <c r="B59" s="207"/>
      <c r="C59" s="20">
        <v>4.9000000000000004</v>
      </c>
      <c r="D59" s="20">
        <v>2.0499999999999998</v>
      </c>
      <c r="E59" s="20">
        <v>1846.25</v>
      </c>
      <c r="F59" s="20">
        <v>676.4</v>
      </c>
      <c r="G59" s="20">
        <v>0</v>
      </c>
      <c r="H59" s="20">
        <v>0</v>
      </c>
      <c r="I59" s="20">
        <v>-456.3</v>
      </c>
      <c r="J59" s="20">
        <v>342.35</v>
      </c>
      <c r="K59" s="20">
        <v>0</v>
      </c>
      <c r="L59" s="20">
        <v>0</v>
      </c>
      <c r="M59" s="20">
        <v>133.80000000000001</v>
      </c>
      <c r="N59" s="20">
        <v>391.3</v>
      </c>
      <c r="O59" s="20">
        <v>15.45</v>
      </c>
      <c r="P59" s="20">
        <v>549.4</v>
      </c>
      <c r="Q59" s="20">
        <v>314.2</v>
      </c>
      <c r="R59" s="20">
        <v>290.7</v>
      </c>
      <c r="S59" s="20">
        <v>818.05</v>
      </c>
      <c r="T59" s="20">
        <v>2.25</v>
      </c>
      <c r="U59" s="20">
        <v>0</v>
      </c>
      <c r="V59" s="20">
        <v>0</v>
      </c>
      <c r="W59" s="20">
        <v>0</v>
      </c>
      <c r="X59" s="20">
        <v>0</v>
      </c>
      <c r="Y59" s="20">
        <v>77.349999999999994</v>
      </c>
      <c r="Z59" s="20">
        <v>29.35</v>
      </c>
      <c r="AA59" s="20">
        <v>0</v>
      </c>
      <c r="AB59" s="20">
        <v>-74.900000000000006</v>
      </c>
      <c r="AC59" s="20">
        <v>61.4</v>
      </c>
      <c r="AD59" s="20">
        <v>238.95</v>
      </c>
      <c r="AE59" s="20">
        <v>30.8</v>
      </c>
      <c r="AF59" s="20">
        <v>0</v>
      </c>
      <c r="AG59" s="20">
        <v>0</v>
      </c>
      <c r="AH59" s="20">
        <v>0</v>
      </c>
      <c r="AI59" s="20">
        <v>336.8</v>
      </c>
      <c r="AJ59" s="20">
        <v>272</v>
      </c>
      <c r="AK59" s="20">
        <v>0</v>
      </c>
      <c r="AL59" s="20">
        <v>0</v>
      </c>
      <c r="AM59" s="20">
        <v>0</v>
      </c>
      <c r="AN59" s="20">
        <v>-15.5</v>
      </c>
      <c r="AO59" s="20">
        <v>1262.4000000000001</v>
      </c>
      <c r="AP59" s="20">
        <v>250.3</v>
      </c>
      <c r="AQ59" s="20">
        <v>395.3</v>
      </c>
      <c r="AR59" s="20">
        <v>81.650000000000006</v>
      </c>
      <c r="AS59" s="20">
        <v>22.3</v>
      </c>
      <c r="AT59" s="20">
        <v>50.9</v>
      </c>
      <c r="AU59" s="20">
        <v>21.45</v>
      </c>
      <c r="AV59" s="20">
        <v>15.85</v>
      </c>
      <c r="AW59" s="20">
        <v>-22.15</v>
      </c>
      <c r="AX59" s="20">
        <v>477.15</v>
      </c>
      <c r="AY59" s="20">
        <v>221.2</v>
      </c>
      <c r="AZ59" s="20">
        <v>0</v>
      </c>
      <c r="BA59" s="20">
        <v>0</v>
      </c>
      <c r="BB59" s="20">
        <v>-11.4</v>
      </c>
      <c r="BC59" s="20">
        <v>48.15</v>
      </c>
      <c r="BD59" s="20">
        <v>26.3</v>
      </c>
      <c r="BE59" s="20">
        <v>-0.45</v>
      </c>
      <c r="BF59" s="20">
        <v>30.4</v>
      </c>
      <c r="BG59" s="20">
        <v>81.2</v>
      </c>
      <c r="BH59" s="20">
        <v>-8.15</v>
      </c>
      <c r="BI59" s="20">
        <v>0</v>
      </c>
      <c r="BJ59" s="20">
        <v>0</v>
      </c>
      <c r="BK59" s="20">
        <v>0</v>
      </c>
      <c r="BL59" s="20">
        <v>0</v>
      </c>
      <c r="BM59" s="20">
        <v>0</v>
      </c>
      <c r="BN59" s="20">
        <v>239.45</v>
      </c>
      <c r="BO59" s="20">
        <v>-331.05</v>
      </c>
      <c r="BP59" s="20">
        <v>-345.6</v>
      </c>
      <c r="BQ59" s="20">
        <v>-394.4</v>
      </c>
      <c r="BR59" s="20">
        <v>248.5</v>
      </c>
      <c r="BS59" s="20">
        <v>0</v>
      </c>
      <c r="BT59" s="20">
        <v>0</v>
      </c>
      <c r="BU59" s="20">
        <v>0</v>
      </c>
      <c r="BV59" s="20">
        <v>0</v>
      </c>
      <c r="BW59" s="20">
        <v>0</v>
      </c>
      <c r="BX59" s="20">
        <v>0</v>
      </c>
      <c r="BY59" s="20">
        <v>0</v>
      </c>
      <c r="BZ59" s="20">
        <v>0</v>
      </c>
      <c r="CA59" s="20">
        <v>5.8</v>
      </c>
      <c r="CB59" s="20">
        <v>1435.55</v>
      </c>
      <c r="CC59" s="20">
        <v>840.5</v>
      </c>
      <c r="CD59" s="20">
        <v>89.35</v>
      </c>
      <c r="CE59" s="20">
        <v>174.45</v>
      </c>
      <c r="CF59" s="20">
        <v>12.4</v>
      </c>
      <c r="CG59" s="20">
        <v>0</v>
      </c>
      <c r="CH59" s="20">
        <v>0</v>
      </c>
      <c r="CI59" s="20">
        <v>0</v>
      </c>
      <c r="CJ59" s="20">
        <v>0</v>
      </c>
      <c r="CK59" s="20">
        <v>981.7</v>
      </c>
      <c r="CL59" s="20">
        <v>-436.9</v>
      </c>
      <c r="CM59" s="20">
        <v>0</v>
      </c>
      <c r="CN59" s="20">
        <v>0</v>
      </c>
      <c r="CO59" s="20">
        <v>0</v>
      </c>
      <c r="CP59" s="20">
        <v>0</v>
      </c>
      <c r="CQ59" s="20">
        <v>0</v>
      </c>
      <c r="CR59" s="20">
        <v>0.4</v>
      </c>
      <c r="CS59" s="20">
        <v>0</v>
      </c>
      <c r="CT59" s="20">
        <v>0</v>
      </c>
      <c r="CU59" s="20">
        <v>83</v>
      </c>
      <c r="CV59" s="20">
        <v>72</v>
      </c>
      <c r="CW59" s="20">
        <v>0.05</v>
      </c>
      <c r="CX59" s="20">
        <v>0</v>
      </c>
      <c r="CY59" s="20">
        <v>0</v>
      </c>
      <c r="CZ59" s="20">
        <v>-1.65</v>
      </c>
      <c r="DA59" s="20">
        <v>-4.8499999999999996</v>
      </c>
      <c r="DB59" s="20">
        <v>0</v>
      </c>
      <c r="DC59" s="20">
        <v>-1.1000000000000001</v>
      </c>
      <c r="DD59" s="20">
        <v>31.4</v>
      </c>
      <c r="DE59" s="20">
        <v>62.3</v>
      </c>
      <c r="DF59" s="20">
        <v>-13.95</v>
      </c>
      <c r="DG59" s="20">
        <v>16.399999999999999</v>
      </c>
      <c r="DH59" s="20">
        <v>11.95</v>
      </c>
      <c r="DI59" s="20">
        <v>0.6</v>
      </c>
      <c r="DJ59" s="20">
        <v>-7.9</v>
      </c>
      <c r="DK59" s="20">
        <v>-19.649999999999999</v>
      </c>
      <c r="DL59" s="20">
        <v>-34.35</v>
      </c>
      <c r="DM59" s="20">
        <v>62.9</v>
      </c>
      <c r="DN59" s="20">
        <v>39.1</v>
      </c>
      <c r="DO59" s="20">
        <v>12</v>
      </c>
      <c r="DP59" s="20">
        <v>17.29</v>
      </c>
      <c r="DQ59" s="20">
        <v>7.95</v>
      </c>
      <c r="DR59" s="20">
        <v>-33.65</v>
      </c>
      <c r="DS59" s="20">
        <v>2.0499999999999998</v>
      </c>
      <c r="DT59" s="20">
        <v>9.8000000000000007</v>
      </c>
      <c r="DU59" s="20">
        <v>7.35</v>
      </c>
      <c r="DV59" s="20">
        <v>0</v>
      </c>
      <c r="DW59" s="20">
        <v>-113.6</v>
      </c>
      <c r="DX59" s="20">
        <v>17.2</v>
      </c>
      <c r="DY59" s="20">
        <v>68.400000000000006</v>
      </c>
      <c r="DZ59" s="20">
        <v>66.95</v>
      </c>
      <c r="EA59" s="20">
        <v>34.9</v>
      </c>
      <c r="EB59" s="20">
        <v>19.2</v>
      </c>
      <c r="EC59" s="20">
        <v>96</v>
      </c>
      <c r="ED59" s="20">
        <v>25.6</v>
      </c>
      <c r="EE59" s="20">
        <v>-160.80000000000001</v>
      </c>
      <c r="EF59" s="20">
        <v>-163.05000000000001</v>
      </c>
      <c r="EG59" s="20">
        <v>1.9</v>
      </c>
      <c r="EH59" s="20">
        <v>0.4</v>
      </c>
      <c r="EI59" s="20">
        <v>47.7</v>
      </c>
      <c r="EJ59" s="20">
        <v>-2.2999999999999998</v>
      </c>
      <c r="EK59" s="20">
        <v>28.3</v>
      </c>
      <c r="EL59" s="20">
        <v>2.4</v>
      </c>
      <c r="EM59" s="20">
        <v>2.15</v>
      </c>
      <c r="EN59" s="20">
        <v>1.65</v>
      </c>
      <c r="EO59" s="20">
        <v>0</v>
      </c>
      <c r="EP59" s="20">
        <v>17.350000000000001</v>
      </c>
      <c r="EQ59" s="20">
        <v>166.9</v>
      </c>
      <c r="ER59" s="20">
        <v>-4.8</v>
      </c>
      <c r="ES59" s="20">
        <v>21.6</v>
      </c>
      <c r="ET59" s="20">
        <v>40.1</v>
      </c>
      <c r="EU59" s="20">
        <v>108.7</v>
      </c>
      <c r="EV59" s="20">
        <v>17.350000000000001</v>
      </c>
      <c r="EW59" s="20">
        <v>9.5500000000000007</v>
      </c>
      <c r="EX59" s="20">
        <v>42.25</v>
      </c>
      <c r="EY59" s="20">
        <v>0</v>
      </c>
      <c r="EZ59" s="20">
        <v>183.95</v>
      </c>
      <c r="FA59" s="20">
        <v>225.85</v>
      </c>
      <c r="FB59" s="20">
        <v>28.3</v>
      </c>
      <c r="FC59" s="20">
        <v>42.2</v>
      </c>
      <c r="FD59" s="20">
        <v>12.8</v>
      </c>
      <c r="FE59" s="20">
        <v>0.8</v>
      </c>
      <c r="FF59" s="20">
        <v>62.45</v>
      </c>
      <c r="FG59" s="20">
        <v>12616.99</v>
      </c>
      <c r="FH59" s="21"/>
      <c r="FI59" s="20">
        <v>68.206689999999995</v>
      </c>
      <c r="FJ59" s="20">
        <v>-2.8515000000000001</v>
      </c>
      <c r="FK59" s="20">
        <v>0</v>
      </c>
      <c r="FL59" s="20">
        <v>41.55</v>
      </c>
      <c r="FM59" s="20">
        <v>0</v>
      </c>
      <c r="FN59" s="20">
        <v>91.778289999999998</v>
      </c>
      <c r="FO59" s="20">
        <v>9.35</v>
      </c>
      <c r="FP59" s="20">
        <v>51.05</v>
      </c>
      <c r="FQ59" s="20">
        <v>259.08348000000001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739</v>
      </c>
      <c r="C5" s="1"/>
      <c r="D5" s="1"/>
      <c r="E5" s="1"/>
      <c r="F5" s="1"/>
      <c r="G5" s="1"/>
      <c r="H5" s="1"/>
    </row>
    <row r="6" spans="1:8" ht="22.95" customHeight="1" x14ac:dyDescent="0.3">
      <c r="A6" s="1"/>
      <c r="B6" s="211" t="s">
        <v>740</v>
      </c>
      <c r="C6" s="211" t="s">
        <v>741</v>
      </c>
      <c r="D6" s="211"/>
      <c r="E6" s="211" t="s">
        <v>742</v>
      </c>
      <c r="F6" s="211"/>
      <c r="G6" s="211"/>
      <c r="H6" s="211" t="s">
        <v>743</v>
      </c>
    </row>
    <row r="7" spans="1:8" ht="31.05" customHeight="1" x14ac:dyDescent="0.3">
      <c r="A7" s="1"/>
      <c r="B7" s="211"/>
      <c r="C7" s="24" t="s">
        <v>744</v>
      </c>
      <c r="D7" s="24" t="s">
        <v>745</v>
      </c>
      <c r="E7" s="24" t="s">
        <v>472</v>
      </c>
      <c r="F7" s="24" t="s">
        <v>471</v>
      </c>
      <c r="G7" s="24" t="s">
        <v>473</v>
      </c>
      <c r="H7" s="24" t="s">
        <v>746</v>
      </c>
    </row>
    <row r="8" spans="1:8" ht="10.95" customHeight="1" x14ac:dyDescent="0.3">
      <c r="A8" s="1"/>
      <c r="B8" s="25" t="s">
        <v>689</v>
      </c>
      <c r="C8" s="26">
        <v>0</v>
      </c>
      <c r="D8" s="26">
        <v>6725.3</v>
      </c>
      <c r="E8" s="27">
        <v>1022.486</v>
      </c>
      <c r="F8" s="27">
        <v>3969.0239999999999</v>
      </c>
      <c r="G8" s="27">
        <v>1733.79</v>
      </c>
      <c r="H8" s="27">
        <v>232.15899999999999</v>
      </c>
    </row>
    <row r="9" spans="1:8" ht="10.95" customHeight="1" x14ac:dyDescent="0.3">
      <c r="A9" s="1"/>
      <c r="B9" s="25" t="s">
        <v>690</v>
      </c>
      <c r="C9" s="26">
        <v>0</v>
      </c>
      <c r="D9" s="26">
        <v>6559.4</v>
      </c>
      <c r="E9" s="27">
        <v>953.75099999999998</v>
      </c>
      <c r="F9" s="27">
        <v>3876.8490000000002</v>
      </c>
      <c r="G9" s="27">
        <v>1728.8</v>
      </c>
      <c r="H9" s="27">
        <v>226.74700000000001</v>
      </c>
    </row>
    <row r="10" spans="1:8" ht="10.95" customHeight="1" x14ac:dyDescent="0.3">
      <c r="A10" s="1"/>
      <c r="B10" s="25" t="s">
        <v>691</v>
      </c>
      <c r="C10" s="26">
        <v>0</v>
      </c>
      <c r="D10" s="26">
        <v>6519.5</v>
      </c>
      <c r="E10" s="27">
        <v>975.33900000000006</v>
      </c>
      <c r="F10" s="27">
        <v>3801.951</v>
      </c>
      <c r="G10" s="27">
        <v>1742.21</v>
      </c>
      <c r="H10" s="27">
        <v>225.50299999999999</v>
      </c>
    </row>
    <row r="11" spans="1:8" ht="10.95" customHeight="1" x14ac:dyDescent="0.3">
      <c r="A11" s="1"/>
      <c r="B11" s="25" t="s">
        <v>692</v>
      </c>
      <c r="C11" s="26">
        <v>0</v>
      </c>
      <c r="D11" s="26">
        <v>6478.9</v>
      </c>
      <c r="E11" s="27">
        <v>974.94299999999998</v>
      </c>
      <c r="F11" s="27">
        <v>3766.0569999999998</v>
      </c>
      <c r="G11" s="27">
        <v>1737.9</v>
      </c>
      <c r="H11" s="27">
        <v>232.49799999999999</v>
      </c>
    </row>
    <row r="12" spans="1:8" ht="10.95" customHeight="1" x14ac:dyDescent="0.3">
      <c r="A12" s="1"/>
      <c r="B12" s="25" t="s">
        <v>693</v>
      </c>
      <c r="C12" s="26">
        <v>0</v>
      </c>
      <c r="D12" s="26">
        <v>6354.5</v>
      </c>
      <c r="E12" s="27">
        <v>950.54499999999996</v>
      </c>
      <c r="F12" s="27">
        <v>3655.4949999999999</v>
      </c>
      <c r="G12" s="27">
        <v>1748.46</v>
      </c>
      <c r="H12" s="27">
        <v>222.03299999999999</v>
      </c>
    </row>
    <row r="13" spans="1:8" ht="10.95" customHeight="1" x14ac:dyDescent="0.3">
      <c r="A13" s="1"/>
      <c r="B13" s="25" t="s">
        <v>694</v>
      </c>
      <c r="C13" s="26">
        <v>0</v>
      </c>
      <c r="D13" s="26">
        <v>6279.4</v>
      </c>
      <c r="E13" s="27">
        <v>956.87199999999996</v>
      </c>
      <c r="F13" s="27">
        <v>3572.9879999999998</v>
      </c>
      <c r="G13" s="27">
        <v>1749.54</v>
      </c>
      <c r="H13" s="27">
        <v>229.52199999999999</v>
      </c>
    </row>
    <row r="14" spans="1:8" ht="10.95" customHeight="1" x14ac:dyDescent="0.3">
      <c r="A14" s="1"/>
      <c r="B14" s="25" t="s">
        <v>695</v>
      </c>
      <c r="C14" s="26">
        <v>0</v>
      </c>
      <c r="D14" s="26">
        <v>6406.9</v>
      </c>
      <c r="E14" s="27">
        <v>933.70899999999995</v>
      </c>
      <c r="F14" s="27">
        <v>3718.6010000000001</v>
      </c>
      <c r="G14" s="27">
        <v>1754.59</v>
      </c>
      <c r="H14" s="27">
        <v>225.4905</v>
      </c>
    </row>
    <row r="15" spans="1:8" ht="10.95" customHeight="1" x14ac:dyDescent="0.3">
      <c r="A15" s="1"/>
      <c r="B15" s="25" t="s">
        <v>696</v>
      </c>
      <c r="C15" s="26">
        <v>0</v>
      </c>
      <c r="D15" s="26">
        <v>6323</v>
      </c>
      <c r="E15" s="27">
        <v>907.02300000000002</v>
      </c>
      <c r="F15" s="27">
        <v>3667.2345</v>
      </c>
      <c r="G15" s="27">
        <v>1748.7425000000001</v>
      </c>
      <c r="H15" s="27">
        <v>224.78188</v>
      </c>
    </row>
    <row r="16" spans="1:8" ht="10.95" customHeight="1" x14ac:dyDescent="0.3">
      <c r="A16" s="1"/>
      <c r="B16" s="25" t="s">
        <v>697</v>
      </c>
      <c r="C16" s="26">
        <v>0</v>
      </c>
      <c r="D16" s="26">
        <v>6289.1</v>
      </c>
      <c r="E16" s="27">
        <v>912.46699999999998</v>
      </c>
      <c r="F16" s="27">
        <v>3642.4498699999999</v>
      </c>
      <c r="G16" s="27">
        <v>1734.1831299999999</v>
      </c>
      <c r="H16" s="27">
        <v>223.23733999999999</v>
      </c>
    </row>
    <row r="17" spans="1:8" ht="10.95" customHeight="1" x14ac:dyDescent="0.3">
      <c r="A17" s="1"/>
      <c r="B17" s="25" t="s">
        <v>698</v>
      </c>
      <c r="C17" s="26">
        <v>0</v>
      </c>
      <c r="D17" s="26">
        <v>6396.6</v>
      </c>
      <c r="E17" s="27">
        <v>952.31299999999999</v>
      </c>
      <c r="F17" s="27">
        <v>3706.4655899999998</v>
      </c>
      <c r="G17" s="27">
        <v>1737.82141</v>
      </c>
      <c r="H17" s="27">
        <v>221.81104999999999</v>
      </c>
    </row>
    <row r="18" spans="1:8" ht="10.95" customHeight="1" x14ac:dyDescent="0.3">
      <c r="A18" s="1"/>
      <c r="B18" s="25" t="s">
        <v>699</v>
      </c>
      <c r="C18" s="26">
        <v>0</v>
      </c>
      <c r="D18" s="26">
        <v>6305.5</v>
      </c>
      <c r="E18" s="27">
        <v>923.08199999999999</v>
      </c>
      <c r="F18" s="27">
        <v>3688.2462399999999</v>
      </c>
      <c r="G18" s="27">
        <v>1694.1717599999999</v>
      </c>
      <c r="H18" s="27">
        <v>221.72810000000001</v>
      </c>
    </row>
    <row r="19" spans="1:8" ht="10.95" customHeight="1" x14ac:dyDescent="0.3">
      <c r="A19" s="1"/>
      <c r="B19" s="25" t="s">
        <v>700</v>
      </c>
      <c r="C19" s="26">
        <v>0</v>
      </c>
      <c r="D19" s="26">
        <v>6445.2</v>
      </c>
      <c r="E19" s="27">
        <v>971.48</v>
      </c>
      <c r="F19" s="27">
        <v>3814.0184300000001</v>
      </c>
      <c r="G19" s="27">
        <v>1659.7015699999999</v>
      </c>
      <c r="H19" s="27">
        <v>206.90853999999999</v>
      </c>
    </row>
    <row r="20" spans="1:8" ht="10.95" customHeight="1" x14ac:dyDescent="0.3">
      <c r="A20" s="1"/>
      <c r="B20" s="25" t="s">
        <v>701</v>
      </c>
      <c r="C20" s="26">
        <v>0</v>
      </c>
      <c r="D20" s="26">
        <v>6330</v>
      </c>
      <c r="E20" s="27">
        <v>953.03899999999999</v>
      </c>
      <c r="F20" s="27">
        <v>3689.5048200000001</v>
      </c>
      <c r="G20" s="27">
        <v>1687.4561799999999</v>
      </c>
      <c r="H20" s="27">
        <v>202.69499999999999</v>
      </c>
    </row>
    <row r="21" spans="1:8" ht="10.95" customHeight="1" x14ac:dyDescent="0.3">
      <c r="A21" s="1"/>
      <c r="B21" s="25" t="s">
        <v>702</v>
      </c>
      <c r="C21" s="26">
        <v>0</v>
      </c>
      <c r="D21" s="26">
        <v>6394.9</v>
      </c>
      <c r="E21" s="27">
        <v>1000.1559999999999</v>
      </c>
      <c r="F21" s="27">
        <v>3661.674</v>
      </c>
      <c r="G21" s="27">
        <v>1733.07</v>
      </c>
      <c r="H21" s="27">
        <v>199.87100000000001</v>
      </c>
    </row>
    <row r="22" spans="1:8" ht="10.95" customHeight="1" x14ac:dyDescent="0.3">
      <c r="A22" s="1"/>
      <c r="B22" s="25" t="s">
        <v>703</v>
      </c>
      <c r="C22" s="26">
        <v>0</v>
      </c>
      <c r="D22" s="26">
        <v>6617.4</v>
      </c>
      <c r="E22" s="27">
        <v>1036.4870000000001</v>
      </c>
      <c r="F22" s="27">
        <v>3825.5430000000001</v>
      </c>
      <c r="G22" s="27">
        <v>1755.37</v>
      </c>
      <c r="H22" s="27">
        <v>303.39699999999999</v>
      </c>
    </row>
    <row r="23" spans="1:8" ht="10.95" customHeight="1" x14ac:dyDescent="0.3">
      <c r="A23" s="1"/>
      <c r="B23" s="25" t="s">
        <v>704</v>
      </c>
      <c r="C23" s="26">
        <v>0</v>
      </c>
      <c r="D23" s="26">
        <v>6781.9</v>
      </c>
      <c r="E23" s="27">
        <v>1053.692</v>
      </c>
      <c r="F23" s="27">
        <v>3950.8380000000002</v>
      </c>
      <c r="G23" s="27">
        <v>1777.37</v>
      </c>
      <c r="H23" s="27">
        <v>312.59300000000002</v>
      </c>
    </row>
    <row r="24" spans="1:8" ht="10.95" customHeight="1" x14ac:dyDescent="0.3">
      <c r="A24" s="1"/>
      <c r="B24" s="25" t="s">
        <v>705</v>
      </c>
      <c r="C24" s="26">
        <v>0</v>
      </c>
      <c r="D24" s="26">
        <v>7136.4</v>
      </c>
      <c r="E24" s="27">
        <v>1104.298</v>
      </c>
      <c r="F24" s="27">
        <v>4240.3620000000001</v>
      </c>
      <c r="G24" s="27">
        <v>1791.74</v>
      </c>
      <c r="H24" s="27">
        <v>327.52100000000002</v>
      </c>
    </row>
    <row r="25" spans="1:8" ht="10.95" customHeight="1" x14ac:dyDescent="0.3">
      <c r="A25" s="1"/>
      <c r="B25" s="25" t="s">
        <v>706</v>
      </c>
      <c r="C25" s="26">
        <v>0</v>
      </c>
      <c r="D25" s="26">
        <v>7287.7</v>
      </c>
      <c r="E25" s="27">
        <v>1110.7180000000001</v>
      </c>
      <c r="F25" s="27">
        <v>4365.982</v>
      </c>
      <c r="G25" s="27">
        <v>1811</v>
      </c>
      <c r="H25" s="27">
        <v>337.76600000000002</v>
      </c>
    </row>
    <row r="26" spans="1:8" ht="10.95" customHeight="1" x14ac:dyDescent="0.3">
      <c r="A26" s="1"/>
      <c r="B26" s="25" t="s">
        <v>707</v>
      </c>
      <c r="C26" s="26">
        <v>0</v>
      </c>
      <c r="D26" s="26">
        <v>7458.6</v>
      </c>
      <c r="E26" s="27">
        <v>1127.4110000000001</v>
      </c>
      <c r="F26" s="27">
        <v>4495.9889999999996</v>
      </c>
      <c r="G26" s="27">
        <v>1835.2</v>
      </c>
      <c r="H26" s="27">
        <v>341.40600000000001</v>
      </c>
    </row>
    <row r="27" spans="1:8" ht="10.95" customHeight="1" x14ac:dyDescent="0.3">
      <c r="A27" s="1"/>
      <c r="B27" s="25" t="s">
        <v>708</v>
      </c>
      <c r="C27" s="26">
        <v>0</v>
      </c>
      <c r="D27" s="26">
        <v>7580.9</v>
      </c>
      <c r="E27" s="27">
        <v>1175.2950000000001</v>
      </c>
      <c r="F27" s="27">
        <v>4536.835</v>
      </c>
      <c r="G27" s="27">
        <v>1868.77</v>
      </c>
      <c r="H27" s="27">
        <v>350.69299999999998</v>
      </c>
    </row>
    <row r="28" spans="1:8" ht="10.95" customHeight="1" x14ac:dyDescent="0.3">
      <c r="A28" s="1"/>
      <c r="B28" s="25" t="s">
        <v>709</v>
      </c>
      <c r="C28" s="26">
        <v>0</v>
      </c>
      <c r="D28" s="26">
        <v>7593.7</v>
      </c>
      <c r="E28" s="27">
        <v>1188.3900000000001</v>
      </c>
      <c r="F28" s="27">
        <v>4533.7700000000004</v>
      </c>
      <c r="G28" s="27">
        <v>1871.54</v>
      </c>
      <c r="H28" s="27">
        <v>360.08100000000002</v>
      </c>
    </row>
    <row r="29" spans="1:8" ht="10.95" customHeight="1" x14ac:dyDescent="0.3">
      <c r="A29" s="1"/>
      <c r="B29" s="25" t="s">
        <v>710</v>
      </c>
      <c r="C29" s="26">
        <v>0</v>
      </c>
      <c r="D29" s="26">
        <v>7782.8</v>
      </c>
      <c r="E29" s="27">
        <v>1210.2739999999999</v>
      </c>
      <c r="F29" s="27">
        <v>4712.0259999999998</v>
      </c>
      <c r="G29" s="27">
        <v>1860.5</v>
      </c>
      <c r="H29" s="27">
        <v>213.316</v>
      </c>
    </row>
    <row r="30" spans="1:8" ht="10.95" customHeight="1" x14ac:dyDescent="0.3">
      <c r="A30" s="1"/>
      <c r="B30" s="25" t="s">
        <v>711</v>
      </c>
      <c r="C30" s="26">
        <v>0</v>
      </c>
      <c r="D30" s="26">
        <v>7803.5</v>
      </c>
      <c r="E30" s="27">
        <v>1216.586</v>
      </c>
      <c r="F30" s="27">
        <v>4732.2039999999997</v>
      </c>
      <c r="G30" s="27">
        <v>1854.71</v>
      </c>
      <c r="H30" s="27">
        <v>209.88399999999999</v>
      </c>
    </row>
    <row r="31" spans="1:8" ht="10.95" customHeight="1" x14ac:dyDescent="0.3">
      <c r="A31" s="1"/>
      <c r="B31" s="25" t="s">
        <v>712</v>
      </c>
      <c r="C31" s="26">
        <v>0</v>
      </c>
      <c r="D31" s="26">
        <v>7750.6</v>
      </c>
      <c r="E31" s="27">
        <v>1192.1469999999999</v>
      </c>
      <c r="F31" s="27">
        <v>4701.0129999999999</v>
      </c>
      <c r="G31" s="27">
        <v>1857.44</v>
      </c>
      <c r="H31" s="27">
        <v>206.51599999999999</v>
      </c>
    </row>
    <row r="32" spans="1:8" ht="10.95" customHeight="1" x14ac:dyDescent="0.3">
      <c r="A32" s="1"/>
      <c r="B32" s="25" t="s">
        <v>713</v>
      </c>
      <c r="C32" s="26">
        <v>0</v>
      </c>
      <c r="D32" s="26">
        <v>7758.9</v>
      </c>
      <c r="E32" s="27">
        <v>1207.1890000000001</v>
      </c>
      <c r="F32" s="27">
        <v>4709.201</v>
      </c>
      <c r="G32" s="27">
        <v>1842.51</v>
      </c>
      <c r="H32" s="27">
        <v>205.67400000000001</v>
      </c>
    </row>
    <row r="33" spans="1:8" ht="10.95" customHeight="1" x14ac:dyDescent="0.3">
      <c r="A33" s="1"/>
      <c r="B33" s="25" t="s">
        <v>714</v>
      </c>
      <c r="C33" s="26">
        <v>0</v>
      </c>
      <c r="D33" s="26">
        <v>7701.2</v>
      </c>
      <c r="E33" s="27">
        <v>1183.702</v>
      </c>
      <c r="F33" s="27">
        <v>4695.2380000000003</v>
      </c>
      <c r="G33" s="27">
        <v>1822.26</v>
      </c>
      <c r="H33" s="27">
        <v>207.54300000000001</v>
      </c>
    </row>
    <row r="34" spans="1:8" ht="10.95" customHeight="1" x14ac:dyDescent="0.3">
      <c r="A34" s="1"/>
      <c r="B34" s="25" t="s">
        <v>715</v>
      </c>
      <c r="C34" s="26">
        <v>0</v>
      </c>
      <c r="D34" s="26">
        <v>7596.8</v>
      </c>
      <c r="E34" s="27">
        <v>1200.165</v>
      </c>
      <c r="F34" s="27">
        <v>4594.9849999999997</v>
      </c>
      <c r="G34" s="27">
        <v>1801.65</v>
      </c>
      <c r="H34" s="27">
        <v>220.172</v>
      </c>
    </row>
    <row r="35" spans="1:8" ht="10.95" customHeight="1" x14ac:dyDescent="0.3">
      <c r="A35" s="1"/>
      <c r="B35" s="25" t="s">
        <v>716</v>
      </c>
      <c r="C35" s="26">
        <v>0</v>
      </c>
      <c r="D35" s="26">
        <v>7543.4</v>
      </c>
      <c r="E35" s="27">
        <v>1153.51</v>
      </c>
      <c r="F35" s="27">
        <v>4567.28</v>
      </c>
      <c r="G35" s="27">
        <v>1822.61</v>
      </c>
      <c r="H35" s="27">
        <v>216.81399999999999</v>
      </c>
    </row>
    <row r="36" spans="1:8" ht="10.95" customHeight="1" x14ac:dyDescent="0.3">
      <c r="A36" s="1"/>
      <c r="B36" s="25" t="s">
        <v>717</v>
      </c>
      <c r="C36" s="26">
        <v>0</v>
      </c>
      <c r="D36" s="26">
        <v>7505.3</v>
      </c>
      <c r="E36" s="27">
        <v>1158.702</v>
      </c>
      <c r="F36" s="27">
        <v>4506.5879999999997</v>
      </c>
      <c r="G36" s="27">
        <v>1840.01</v>
      </c>
      <c r="H36" s="27">
        <v>223.78800000000001</v>
      </c>
    </row>
    <row r="37" spans="1:8" ht="10.95" customHeight="1" x14ac:dyDescent="0.3">
      <c r="A37" s="1"/>
      <c r="B37" s="25" t="s">
        <v>718</v>
      </c>
      <c r="C37" s="26">
        <v>0</v>
      </c>
      <c r="D37" s="26">
        <v>7580.3</v>
      </c>
      <c r="E37" s="27">
        <v>1175.902</v>
      </c>
      <c r="F37" s="27">
        <v>4597.1480000000001</v>
      </c>
      <c r="G37" s="27">
        <v>1807.25</v>
      </c>
      <c r="H37" s="27">
        <v>218.70699999999999</v>
      </c>
    </row>
    <row r="38" spans="1:8" ht="10.95" customHeight="1" x14ac:dyDescent="0.3">
      <c r="A38" s="1"/>
      <c r="B38" s="25" t="s">
        <v>719</v>
      </c>
      <c r="C38" s="26">
        <v>0</v>
      </c>
      <c r="D38" s="26">
        <v>7516.6</v>
      </c>
      <c r="E38" s="27">
        <v>1192.54</v>
      </c>
      <c r="F38" s="27">
        <v>4476.3900000000003</v>
      </c>
      <c r="G38" s="27">
        <v>1847.67</v>
      </c>
      <c r="H38" s="27">
        <v>215.10599999999999</v>
      </c>
    </row>
    <row r="39" spans="1:8" ht="10.95" customHeight="1" x14ac:dyDescent="0.3">
      <c r="A39" s="1"/>
      <c r="B39" s="25" t="s">
        <v>88</v>
      </c>
      <c r="C39" s="26">
        <v>0</v>
      </c>
      <c r="D39" s="26">
        <v>7410.5</v>
      </c>
      <c r="E39" s="27">
        <v>1192.14633</v>
      </c>
      <c r="F39" s="27">
        <v>4389.79367</v>
      </c>
      <c r="G39" s="27">
        <v>1828.56</v>
      </c>
      <c r="H39" s="27">
        <v>217.59899999999999</v>
      </c>
    </row>
    <row r="40" spans="1:8" ht="10.95" customHeight="1" x14ac:dyDescent="0.3">
      <c r="A40" s="1"/>
      <c r="B40" s="25" t="s">
        <v>720</v>
      </c>
      <c r="C40" s="26">
        <v>0</v>
      </c>
      <c r="D40" s="26">
        <v>7308.9</v>
      </c>
      <c r="E40" s="27">
        <v>1183.67911</v>
      </c>
      <c r="F40" s="27">
        <v>4330.0908900000004</v>
      </c>
      <c r="G40" s="27">
        <v>1795.13</v>
      </c>
      <c r="H40" s="27">
        <v>219.471</v>
      </c>
    </row>
    <row r="41" spans="1:8" ht="10.95" customHeight="1" x14ac:dyDescent="0.3">
      <c r="A41" s="1"/>
      <c r="B41" s="25" t="s">
        <v>721</v>
      </c>
      <c r="C41" s="26">
        <v>0</v>
      </c>
      <c r="D41" s="26">
        <v>7161.6</v>
      </c>
      <c r="E41" s="27">
        <v>1145.98615</v>
      </c>
      <c r="F41" s="27">
        <v>4181.5938500000002</v>
      </c>
      <c r="G41" s="27">
        <v>1834.02</v>
      </c>
      <c r="H41" s="27">
        <v>217.11600000000001</v>
      </c>
    </row>
    <row r="42" spans="1:8" ht="10.95" customHeight="1" x14ac:dyDescent="0.3">
      <c r="A42" s="1"/>
      <c r="B42" s="25" t="s">
        <v>722</v>
      </c>
      <c r="C42" s="26">
        <v>0</v>
      </c>
      <c r="D42" s="26">
        <v>7163.5</v>
      </c>
      <c r="E42" s="27">
        <v>1169.40309</v>
      </c>
      <c r="F42" s="27">
        <v>4144.2869099999998</v>
      </c>
      <c r="G42" s="27">
        <v>1849.81</v>
      </c>
      <c r="H42" s="27">
        <v>212.173</v>
      </c>
    </row>
    <row r="43" spans="1:8" ht="10.95" customHeight="1" x14ac:dyDescent="0.3">
      <c r="A43" s="1"/>
      <c r="B43" s="25" t="s">
        <v>723</v>
      </c>
      <c r="C43" s="26">
        <v>0</v>
      </c>
      <c r="D43" s="26">
        <v>7194.4</v>
      </c>
      <c r="E43" s="27">
        <v>1129.9114099999999</v>
      </c>
      <c r="F43" s="27">
        <v>4162.6285900000003</v>
      </c>
      <c r="G43" s="27">
        <v>1901.86</v>
      </c>
      <c r="H43" s="27">
        <v>208.80500000000001</v>
      </c>
    </row>
    <row r="44" spans="1:8" ht="10.95" customHeight="1" x14ac:dyDescent="0.3">
      <c r="A44" s="1"/>
      <c r="B44" s="25" t="s">
        <v>724</v>
      </c>
      <c r="C44" s="26">
        <v>0</v>
      </c>
      <c r="D44" s="26">
        <v>7451.4</v>
      </c>
      <c r="E44" s="27">
        <v>1164.828</v>
      </c>
      <c r="F44" s="27">
        <v>4329.0320000000002</v>
      </c>
      <c r="G44" s="27">
        <v>1957.54</v>
      </c>
      <c r="H44" s="27">
        <v>203.40600000000001</v>
      </c>
    </row>
    <row r="45" spans="1:8" ht="10.95" customHeight="1" x14ac:dyDescent="0.3">
      <c r="A45" s="1"/>
      <c r="B45" s="25" t="s">
        <v>725</v>
      </c>
      <c r="C45" s="26">
        <v>0</v>
      </c>
      <c r="D45" s="26">
        <v>7578.1</v>
      </c>
      <c r="E45" s="27">
        <v>1218.672</v>
      </c>
      <c r="F45" s="27">
        <v>4422.7280000000001</v>
      </c>
      <c r="G45" s="27">
        <v>1936.7</v>
      </c>
      <c r="H45" s="27">
        <v>200.97499999999999</v>
      </c>
    </row>
    <row r="46" spans="1:8" ht="10.95" customHeight="1" x14ac:dyDescent="0.3">
      <c r="A46" s="1"/>
      <c r="B46" s="25" t="s">
        <v>726</v>
      </c>
      <c r="C46" s="26">
        <v>0</v>
      </c>
      <c r="D46" s="26">
        <v>7620.7</v>
      </c>
      <c r="E46" s="27">
        <v>1222.2650000000001</v>
      </c>
      <c r="F46" s="27">
        <v>4451.6350000000002</v>
      </c>
      <c r="G46" s="27">
        <v>1946.8</v>
      </c>
      <c r="H46" s="27">
        <v>201.9</v>
      </c>
    </row>
    <row r="47" spans="1:8" ht="10.95" customHeight="1" x14ac:dyDescent="0.3">
      <c r="A47" s="1"/>
      <c r="B47" s="25" t="s">
        <v>727</v>
      </c>
      <c r="C47" s="26">
        <v>0</v>
      </c>
      <c r="D47" s="26">
        <v>7613.6</v>
      </c>
      <c r="E47" s="27">
        <v>1218.268</v>
      </c>
      <c r="F47" s="27">
        <v>4447.3220000000001</v>
      </c>
      <c r="G47" s="27">
        <v>1948.01</v>
      </c>
      <c r="H47" s="27">
        <v>213.31399999999999</v>
      </c>
    </row>
    <row r="48" spans="1:8" ht="10.95" customHeight="1" x14ac:dyDescent="0.3">
      <c r="A48" s="1"/>
      <c r="B48" s="25" t="s">
        <v>728</v>
      </c>
      <c r="C48" s="26">
        <v>0</v>
      </c>
      <c r="D48" s="26">
        <v>7566.1</v>
      </c>
      <c r="E48" s="27">
        <v>1208.655</v>
      </c>
      <c r="F48" s="27">
        <v>4418.4650000000001</v>
      </c>
      <c r="G48" s="27">
        <v>1938.98</v>
      </c>
      <c r="H48" s="27">
        <v>212.05099999999999</v>
      </c>
    </row>
    <row r="49" spans="1:8" ht="10.95" customHeight="1" x14ac:dyDescent="0.3">
      <c r="A49" s="1"/>
      <c r="B49" s="25" t="s">
        <v>729</v>
      </c>
      <c r="C49" s="26">
        <v>0</v>
      </c>
      <c r="D49" s="26">
        <v>7475.9</v>
      </c>
      <c r="E49" s="27">
        <v>1179.9369999999999</v>
      </c>
      <c r="F49" s="27">
        <v>4372.3230000000003</v>
      </c>
      <c r="G49" s="27">
        <v>1923.64</v>
      </c>
      <c r="H49" s="27">
        <v>219.78</v>
      </c>
    </row>
    <row r="50" spans="1:8" ht="10.95" customHeight="1" x14ac:dyDescent="0.3">
      <c r="A50" s="1"/>
      <c r="B50" s="25" t="s">
        <v>730</v>
      </c>
      <c r="C50" s="26">
        <v>0</v>
      </c>
      <c r="D50" s="26">
        <v>7412.8</v>
      </c>
      <c r="E50" s="27">
        <v>1176.7719999999999</v>
      </c>
      <c r="F50" s="27">
        <v>4307.1180000000004</v>
      </c>
      <c r="G50" s="27">
        <v>1928.91</v>
      </c>
      <c r="H50" s="27">
        <v>220.59100000000001</v>
      </c>
    </row>
    <row r="51" spans="1:8" ht="10.95" customHeight="1" x14ac:dyDescent="0.3">
      <c r="A51" s="1"/>
      <c r="B51" s="25" t="s">
        <v>731</v>
      </c>
      <c r="C51" s="26">
        <v>0</v>
      </c>
      <c r="D51" s="26">
        <v>7426.6</v>
      </c>
      <c r="E51" s="27">
        <v>1184.3240000000001</v>
      </c>
      <c r="F51" s="27">
        <v>4334.9960000000001</v>
      </c>
      <c r="G51" s="27">
        <v>1907.28</v>
      </c>
      <c r="H51" s="27">
        <v>233.35400000000001</v>
      </c>
    </row>
    <row r="52" spans="1:8" ht="10.95" customHeight="1" x14ac:dyDescent="0.3">
      <c r="A52" s="1"/>
      <c r="B52" s="25" t="s">
        <v>732</v>
      </c>
      <c r="C52" s="26">
        <v>0</v>
      </c>
      <c r="D52" s="26">
        <v>7343.1</v>
      </c>
      <c r="E52" s="27">
        <v>1121.249</v>
      </c>
      <c r="F52" s="27">
        <v>4334.6909999999998</v>
      </c>
      <c r="G52" s="27">
        <v>1887.16</v>
      </c>
      <c r="H52" s="27">
        <v>239.459</v>
      </c>
    </row>
    <row r="53" spans="1:8" ht="10.95" customHeight="1" x14ac:dyDescent="0.3">
      <c r="A53" s="1"/>
      <c r="B53" s="25" t="s">
        <v>733</v>
      </c>
      <c r="C53" s="26">
        <v>0</v>
      </c>
      <c r="D53" s="26">
        <v>7189.7</v>
      </c>
      <c r="E53" s="27">
        <v>1095.078</v>
      </c>
      <c r="F53" s="27">
        <v>4241.0619999999999</v>
      </c>
      <c r="G53" s="27">
        <v>1853.56</v>
      </c>
      <c r="H53" s="27">
        <v>235.316</v>
      </c>
    </row>
    <row r="54" spans="1:8" ht="10.95" customHeight="1" x14ac:dyDescent="0.3">
      <c r="A54" s="1"/>
      <c r="B54" s="25" t="s">
        <v>734</v>
      </c>
      <c r="C54" s="26">
        <v>0</v>
      </c>
      <c r="D54" s="26">
        <v>6937.8</v>
      </c>
      <c r="E54" s="27">
        <v>1079.0640000000001</v>
      </c>
      <c r="F54" s="27">
        <v>4019.4760000000001</v>
      </c>
      <c r="G54" s="27">
        <v>1839.26</v>
      </c>
      <c r="H54" s="27">
        <v>237.065</v>
      </c>
    </row>
    <row r="55" spans="1:8" ht="10.95" customHeight="1" x14ac:dyDescent="0.3">
      <c r="A55" s="1"/>
      <c r="B55" s="25" t="s">
        <v>42</v>
      </c>
      <c r="C55" s="26">
        <v>0</v>
      </c>
      <c r="D55" s="26">
        <v>6850.7</v>
      </c>
      <c r="E55" s="27">
        <v>1012.9829999999999</v>
      </c>
      <c r="F55" s="27">
        <v>3999.9870000000001</v>
      </c>
      <c r="G55" s="27">
        <v>1837.73</v>
      </c>
      <c r="H55" s="27">
        <v>238.25399999999999</v>
      </c>
    </row>
    <row r="56" spans="1:8" ht="16.95" customHeight="1" x14ac:dyDescent="0.3">
      <c r="A56" s="1"/>
      <c r="B56" s="28" t="s">
        <v>747</v>
      </c>
      <c r="C56" s="29">
        <v>0</v>
      </c>
      <c r="D56" s="29">
        <v>7803.5</v>
      </c>
      <c r="E56" s="30">
        <v>1222.2650000000001</v>
      </c>
      <c r="F56" s="30">
        <v>4732.2039999999997</v>
      </c>
      <c r="G56" s="30">
        <v>1957.54</v>
      </c>
      <c r="H56" s="30">
        <v>360.08100000000002</v>
      </c>
    </row>
    <row r="57" spans="1:8" ht="16.95" customHeight="1" x14ac:dyDescent="0.3">
      <c r="A57" s="1"/>
      <c r="B57" s="28" t="s">
        <v>748</v>
      </c>
      <c r="C57" s="29">
        <v>0</v>
      </c>
      <c r="D57" s="29">
        <v>6279.4</v>
      </c>
      <c r="E57" s="30">
        <v>907.02300000000002</v>
      </c>
      <c r="F57" s="30">
        <v>3572.9879999999998</v>
      </c>
      <c r="G57" s="30">
        <v>1659.7015699999999</v>
      </c>
      <c r="H57" s="30">
        <v>199.87100000000001</v>
      </c>
    </row>
    <row r="58" spans="1:8" ht="16.95" customHeight="1" x14ac:dyDescent="0.3">
      <c r="A58" s="1"/>
      <c r="B58" s="28" t="s">
        <v>749</v>
      </c>
      <c r="C58" s="29">
        <v>0</v>
      </c>
      <c r="D58" s="29">
        <v>7114.7833333333319</v>
      </c>
      <c r="E58" s="30">
        <v>1099.5298768749999</v>
      </c>
      <c r="F58" s="30">
        <v>4194.9829033333326</v>
      </c>
      <c r="G58" s="30">
        <v>1820.2705531250001</v>
      </c>
      <c r="H58" s="30">
        <v>235.34565437500001</v>
      </c>
    </row>
    <row r="59" spans="1:8" ht="16.95" customHeight="1" x14ac:dyDescent="0.3">
      <c r="A59" s="1"/>
      <c r="B59" s="23" t="s">
        <v>750</v>
      </c>
      <c r="C59" s="31">
        <v>0</v>
      </c>
      <c r="D59" s="31">
        <v>170754.8</v>
      </c>
      <c r="E59" s="32">
        <v>26388.717045000001</v>
      </c>
      <c r="F59" s="32">
        <v>100679.58968</v>
      </c>
      <c r="G59" s="32">
        <v>43686.493275000001</v>
      </c>
      <c r="H59" s="32">
        <v>5648.2957050000005</v>
      </c>
    </row>
    <row r="60" spans="1:8" x14ac:dyDescent="0.3">
      <c r="A60" s="1"/>
      <c r="B60" s="1"/>
      <c r="C60" s="1"/>
      <c r="D60" s="1"/>
      <c r="E60" s="1"/>
      <c r="F60" s="1"/>
      <c r="G60" s="1"/>
      <c r="H60" s="1"/>
    </row>
    <row r="61" spans="1:8" ht="15.6" x14ac:dyDescent="0.3">
      <c r="A61" s="1"/>
      <c r="B61" s="33" t="s">
        <v>751</v>
      </c>
      <c r="C61" s="1"/>
      <c r="D61" s="1"/>
      <c r="E61" s="1"/>
      <c r="F61" s="1"/>
      <c r="G61" s="1"/>
      <c r="H61" s="1"/>
    </row>
    <row r="62" spans="1:8" ht="15.6" x14ac:dyDescent="0.3">
      <c r="A62" s="1"/>
      <c r="B62" s="33"/>
      <c r="C62" s="1"/>
      <c r="D62" s="1"/>
      <c r="E62" s="1"/>
      <c r="F62" s="1"/>
      <c r="G62" s="1"/>
      <c r="H62" s="1"/>
    </row>
    <row r="63" spans="1:8" x14ac:dyDescent="0.3">
      <c r="A63" s="1"/>
      <c r="B63" s="34"/>
      <c r="C63" s="34"/>
      <c r="D63" s="1" t="s">
        <v>752</v>
      </c>
      <c r="E63" s="35"/>
      <c r="F63" s="1"/>
      <c r="G63" s="1"/>
      <c r="H63" s="1"/>
    </row>
    <row r="64" spans="1:8" x14ac:dyDescent="0.3">
      <c r="A64" s="1"/>
      <c r="B64" s="36"/>
      <c r="C64" s="36"/>
      <c r="D64" s="1" t="s">
        <v>753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4" t="s">
        <v>740</v>
      </c>
      <c r="C6" s="212" t="s">
        <v>755</v>
      </c>
      <c r="D6" s="212"/>
      <c r="E6" s="212"/>
      <c r="F6" s="212"/>
      <c r="G6" s="212"/>
      <c r="H6" s="212"/>
      <c r="I6" s="212"/>
      <c r="J6" s="212"/>
      <c r="K6" s="212"/>
      <c r="L6" s="212"/>
      <c r="M6" s="212"/>
      <c r="N6" s="212"/>
      <c r="O6" s="212"/>
      <c r="P6" s="212"/>
      <c r="Q6" s="212"/>
      <c r="R6" s="212"/>
      <c r="S6" s="212"/>
      <c r="T6" s="212"/>
      <c r="U6" s="212"/>
      <c r="V6" s="212"/>
      <c r="W6" s="212"/>
      <c r="X6" s="213" t="s">
        <v>756</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757</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3">
      <c r="A7" s="1"/>
      <c r="B7" s="214"/>
      <c r="C7" s="38" t="s">
        <v>758</v>
      </c>
      <c r="D7" s="38" t="s">
        <v>759</v>
      </c>
      <c r="E7" s="38" t="s">
        <v>760</v>
      </c>
      <c r="F7" s="38" t="s">
        <v>761</v>
      </c>
      <c r="G7" s="38" t="s">
        <v>762</v>
      </c>
      <c r="H7" s="38" t="s">
        <v>763</v>
      </c>
      <c r="I7" s="38" t="s">
        <v>764</v>
      </c>
      <c r="J7" s="38" t="s">
        <v>765</v>
      </c>
      <c r="K7" s="38" t="s">
        <v>766</v>
      </c>
      <c r="L7" s="38" t="s">
        <v>767</v>
      </c>
      <c r="M7" s="38" t="s">
        <v>768</v>
      </c>
      <c r="N7" s="38" t="s">
        <v>769</v>
      </c>
      <c r="O7" s="38" t="s">
        <v>770</v>
      </c>
      <c r="P7" s="38" t="s">
        <v>771</v>
      </c>
      <c r="Q7" s="38" t="s">
        <v>772</v>
      </c>
      <c r="R7" s="38" t="s">
        <v>773</v>
      </c>
      <c r="S7" s="38" t="s">
        <v>774</v>
      </c>
      <c r="T7" s="38" t="s">
        <v>775</v>
      </c>
      <c r="U7" s="38" t="s">
        <v>776</v>
      </c>
      <c r="V7" s="38" t="s">
        <v>777</v>
      </c>
      <c r="W7" s="38" t="s">
        <v>778</v>
      </c>
      <c r="X7" s="39" t="s">
        <v>779</v>
      </c>
      <c r="Y7" s="39" t="s">
        <v>780</v>
      </c>
      <c r="Z7" s="39" t="s">
        <v>781</v>
      </c>
      <c r="AA7" s="39" t="s">
        <v>758</v>
      </c>
      <c r="AB7" s="39" t="s">
        <v>759</v>
      </c>
      <c r="AC7" s="39" t="s">
        <v>782</v>
      </c>
      <c r="AD7" s="39" t="s">
        <v>761</v>
      </c>
      <c r="AE7" s="39" t="s">
        <v>762</v>
      </c>
      <c r="AF7" s="39" t="s">
        <v>783</v>
      </c>
      <c r="AG7" s="39" t="s">
        <v>763</v>
      </c>
      <c r="AH7" s="39" t="s">
        <v>784</v>
      </c>
      <c r="AI7" s="39" t="s">
        <v>785</v>
      </c>
      <c r="AJ7" s="39" t="s">
        <v>786</v>
      </c>
      <c r="AK7" s="39" t="s">
        <v>787</v>
      </c>
      <c r="AL7" s="39" t="s">
        <v>788</v>
      </c>
      <c r="AM7" s="39" t="s">
        <v>789</v>
      </c>
      <c r="AN7" s="39" t="s">
        <v>282</v>
      </c>
      <c r="AO7" s="39" t="s">
        <v>790</v>
      </c>
      <c r="AP7" s="39" t="s">
        <v>286</v>
      </c>
      <c r="AQ7" s="39" t="s">
        <v>791</v>
      </c>
      <c r="AR7" s="39" t="s">
        <v>792</v>
      </c>
      <c r="AS7" s="39" t="s">
        <v>793</v>
      </c>
      <c r="AT7" s="39" t="s">
        <v>794</v>
      </c>
      <c r="AU7" s="39" t="s">
        <v>795</v>
      </c>
      <c r="AV7" s="39" t="s">
        <v>796</v>
      </c>
      <c r="AW7" s="39" t="s">
        <v>797</v>
      </c>
      <c r="AX7" s="39" t="s">
        <v>771</v>
      </c>
      <c r="AY7" s="39" t="s">
        <v>798</v>
      </c>
      <c r="AZ7" s="39" t="s">
        <v>799</v>
      </c>
      <c r="BA7" s="39" t="s">
        <v>800</v>
      </c>
      <c r="BB7" s="39" t="s">
        <v>772</v>
      </c>
      <c r="BC7" s="39" t="s">
        <v>801</v>
      </c>
      <c r="BD7" s="39" t="s">
        <v>774</v>
      </c>
      <c r="BE7" s="39" t="s">
        <v>802</v>
      </c>
      <c r="BF7" s="39" t="s">
        <v>803</v>
      </c>
      <c r="BG7" s="39" t="s">
        <v>804</v>
      </c>
      <c r="BH7" s="39" t="s">
        <v>805</v>
      </c>
      <c r="BI7" s="39" t="s">
        <v>806</v>
      </c>
      <c r="BJ7" s="39" t="s">
        <v>776</v>
      </c>
      <c r="BK7" s="39" t="s">
        <v>807</v>
      </c>
      <c r="BL7" s="39" t="s">
        <v>808</v>
      </c>
      <c r="BM7" s="39" t="s">
        <v>777</v>
      </c>
      <c r="BN7" s="39" t="s">
        <v>523</v>
      </c>
      <c r="BO7" s="39" t="s">
        <v>778</v>
      </c>
      <c r="BP7" s="38" t="s">
        <v>809</v>
      </c>
      <c r="BQ7" s="38" t="s">
        <v>758</v>
      </c>
      <c r="BR7" s="38" t="s">
        <v>810</v>
      </c>
      <c r="BS7" s="38" t="s">
        <v>811</v>
      </c>
      <c r="BT7" s="38" t="s">
        <v>812</v>
      </c>
      <c r="BU7" s="38" t="s">
        <v>813</v>
      </c>
      <c r="BV7" s="38" t="s">
        <v>814</v>
      </c>
      <c r="BW7" s="38" t="s">
        <v>815</v>
      </c>
      <c r="BX7" s="38" t="s">
        <v>816</v>
      </c>
      <c r="BY7" s="38" t="s">
        <v>763</v>
      </c>
      <c r="BZ7" s="38" t="s">
        <v>817</v>
      </c>
      <c r="CA7" s="38" t="s">
        <v>818</v>
      </c>
      <c r="CB7" s="38" t="s">
        <v>788</v>
      </c>
      <c r="CC7" s="38" t="s">
        <v>790</v>
      </c>
      <c r="CD7" s="38" t="s">
        <v>286</v>
      </c>
      <c r="CE7" s="38" t="s">
        <v>291</v>
      </c>
      <c r="CF7" s="38" t="s">
        <v>819</v>
      </c>
      <c r="CG7" s="38" t="s">
        <v>820</v>
      </c>
      <c r="CH7" s="38" t="s">
        <v>793</v>
      </c>
      <c r="CI7" s="38" t="s">
        <v>794</v>
      </c>
      <c r="CJ7" s="38" t="s">
        <v>795</v>
      </c>
      <c r="CK7" s="38" t="s">
        <v>797</v>
      </c>
      <c r="CL7" s="38" t="s">
        <v>821</v>
      </c>
      <c r="CM7" s="38" t="s">
        <v>772</v>
      </c>
      <c r="CN7" s="38" t="s">
        <v>774</v>
      </c>
      <c r="CO7" s="38" t="s">
        <v>822</v>
      </c>
      <c r="CP7" s="38" t="s">
        <v>823</v>
      </c>
      <c r="CQ7" s="38" t="s">
        <v>776</v>
      </c>
      <c r="CR7" s="38" t="s">
        <v>523</v>
      </c>
      <c r="CS7" s="38" t="s">
        <v>778</v>
      </c>
      <c r="CT7" s="38" t="s">
        <v>824</v>
      </c>
    </row>
    <row r="8" spans="1:98" ht="15.6" x14ac:dyDescent="0.3">
      <c r="A8" s="1"/>
      <c r="B8" s="40" t="s">
        <v>689</v>
      </c>
      <c r="C8" s="41"/>
      <c r="D8" s="41"/>
      <c r="E8" s="41">
        <v>35.624299999999998</v>
      </c>
      <c r="F8" s="41"/>
      <c r="G8" s="41"/>
      <c r="H8" s="41"/>
      <c r="I8" s="41"/>
      <c r="J8" s="41">
        <v>19.894600000000001</v>
      </c>
      <c r="K8" s="41">
        <v>26.272110000000001</v>
      </c>
      <c r="L8" s="41">
        <v>12.877000000000001</v>
      </c>
      <c r="M8" s="41">
        <v>15.194100000000001</v>
      </c>
      <c r="N8" s="41">
        <v>13.67</v>
      </c>
      <c r="O8" s="41">
        <v>35.107999999999997</v>
      </c>
      <c r="P8" s="41"/>
      <c r="Q8" s="41"/>
      <c r="R8" s="41">
        <v>51.774000000000001</v>
      </c>
      <c r="S8" s="41"/>
      <c r="T8" s="41">
        <v>43.514400000000002</v>
      </c>
      <c r="U8" s="41"/>
      <c r="V8" s="41">
        <v>9.3000000000000007</v>
      </c>
      <c r="W8" s="41"/>
      <c r="X8" s="41">
        <v>156.74286000000001</v>
      </c>
      <c r="Y8" s="41"/>
      <c r="Z8" s="41">
        <v>8.5009700000000006</v>
      </c>
      <c r="AA8" s="41"/>
      <c r="AB8" s="41"/>
      <c r="AC8" s="41"/>
      <c r="AD8" s="41"/>
      <c r="AE8" s="41"/>
      <c r="AF8" s="41">
        <v>2.1</v>
      </c>
      <c r="AG8" s="41"/>
      <c r="AH8" s="41"/>
      <c r="AI8" s="41"/>
      <c r="AJ8" s="41">
        <v>5.33786</v>
      </c>
      <c r="AK8" s="41">
        <v>0</v>
      </c>
      <c r="AL8" s="41">
        <v>1.1144000000000001</v>
      </c>
      <c r="AM8" s="41">
        <v>47.297899999999998</v>
      </c>
      <c r="AN8" s="41">
        <v>129.94954000000001</v>
      </c>
      <c r="AO8" s="41">
        <v>26.986969999999999</v>
      </c>
      <c r="AP8" s="41">
        <v>0.81</v>
      </c>
      <c r="AQ8" s="41">
        <v>9.83</v>
      </c>
      <c r="AR8" s="41"/>
      <c r="AS8" s="41">
        <v>37.445929999999997</v>
      </c>
      <c r="AT8" s="41">
        <v>34.872349999999997</v>
      </c>
      <c r="AU8" s="41"/>
      <c r="AV8" s="41"/>
      <c r="AW8" s="41">
        <v>31.368500000000001</v>
      </c>
      <c r="AX8" s="41"/>
      <c r="AY8" s="41"/>
      <c r="AZ8" s="41"/>
      <c r="BA8" s="41">
        <v>1</v>
      </c>
      <c r="BB8" s="41"/>
      <c r="BC8" s="41">
        <v>71.853139999999996</v>
      </c>
      <c r="BD8" s="41"/>
      <c r="BE8" s="41">
        <v>19.899999999999999</v>
      </c>
      <c r="BF8" s="41"/>
      <c r="BG8" s="41"/>
      <c r="BH8" s="41"/>
      <c r="BI8" s="41"/>
      <c r="BJ8" s="41"/>
      <c r="BK8" s="41">
        <v>5.8067700000000002</v>
      </c>
      <c r="BL8" s="41"/>
      <c r="BM8" s="41"/>
      <c r="BN8" s="41"/>
      <c r="BO8" s="41">
        <v>2.15</v>
      </c>
      <c r="BP8" s="41">
        <v>150.01915</v>
      </c>
      <c r="BQ8" s="41"/>
      <c r="BR8" s="41">
        <v>5.1465399999999999</v>
      </c>
      <c r="BS8" s="41">
        <v>131.11269999999999</v>
      </c>
      <c r="BT8" s="41">
        <v>8.2281499999999994</v>
      </c>
      <c r="BU8" s="41"/>
      <c r="BV8" s="41">
        <v>33.160499999999999</v>
      </c>
      <c r="BW8" s="41">
        <v>3.9901200000000001</v>
      </c>
      <c r="BX8" s="41"/>
      <c r="BY8" s="41"/>
      <c r="BZ8" s="41">
        <v>54.257300000000001</v>
      </c>
      <c r="CA8" s="41">
        <v>22.400950000000002</v>
      </c>
      <c r="CB8" s="41">
        <v>0.3291</v>
      </c>
      <c r="CC8" s="41">
        <v>0.7</v>
      </c>
      <c r="CD8" s="41">
        <v>30.031099999999999</v>
      </c>
      <c r="CE8" s="41">
        <v>448.12736000000001</v>
      </c>
      <c r="CF8" s="41">
        <v>11.1197</v>
      </c>
      <c r="CG8" s="41">
        <v>151.8426</v>
      </c>
      <c r="CH8" s="41">
        <v>18.631969999999999</v>
      </c>
      <c r="CI8" s="41"/>
      <c r="CJ8" s="41"/>
      <c r="CK8" s="41">
        <v>14.6995</v>
      </c>
      <c r="CL8" s="41">
        <v>5.3282800000000003</v>
      </c>
      <c r="CM8" s="41"/>
      <c r="CN8" s="41"/>
      <c r="CO8" s="41">
        <v>15.950369999999999</v>
      </c>
      <c r="CP8" s="41">
        <v>256.82</v>
      </c>
      <c r="CQ8" s="41"/>
      <c r="CR8" s="41">
        <v>37.131</v>
      </c>
      <c r="CS8" s="41"/>
      <c r="CT8" s="41">
        <v>14.375730000000001</v>
      </c>
    </row>
    <row r="9" spans="1:98" ht="15.6" x14ac:dyDescent="0.3">
      <c r="A9" s="1"/>
      <c r="B9" s="42" t="s">
        <v>690</v>
      </c>
      <c r="C9" s="43"/>
      <c r="D9" s="43"/>
      <c r="E9" s="43">
        <v>34.936599999999999</v>
      </c>
      <c r="F9" s="43"/>
      <c r="G9" s="43"/>
      <c r="H9" s="43"/>
      <c r="I9" s="43"/>
      <c r="J9" s="43">
        <v>20.1584</v>
      </c>
      <c r="K9" s="43">
        <v>26.374759999999998</v>
      </c>
      <c r="L9" s="43">
        <v>13.042</v>
      </c>
      <c r="M9" s="43">
        <v>15.224</v>
      </c>
      <c r="N9" s="43">
        <v>13.68</v>
      </c>
      <c r="O9" s="43">
        <v>35.002000000000002</v>
      </c>
      <c r="P9" s="43"/>
      <c r="Q9" s="43"/>
      <c r="R9" s="43">
        <v>51.595999999999997</v>
      </c>
      <c r="S9" s="43"/>
      <c r="T9" s="43">
        <v>31.325299999999999</v>
      </c>
      <c r="U9" s="43"/>
      <c r="V9" s="43">
        <v>9.5</v>
      </c>
      <c r="W9" s="43"/>
      <c r="X9" s="43">
        <v>133.38344000000001</v>
      </c>
      <c r="Y9" s="43"/>
      <c r="Z9" s="43">
        <v>8.8649500000000003</v>
      </c>
      <c r="AA9" s="43"/>
      <c r="AB9" s="43"/>
      <c r="AC9" s="43"/>
      <c r="AD9" s="43"/>
      <c r="AE9" s="43"/>
      <c r="AF9" s="43">
        <v>3.3</v>
      </c>
      <c r="AG9" s="43"/>
      <c r="AH9" s="43"/>
      <c r="AI9" s="43"/>
      <c r="AJ9" s="43">
        <v>5.3343100000000003</v>
      </c>
      <c r="AK9" s="43">
        <v>0</v>
      </c>
      <c r="AL9" s="43">
        <v>1.0337000000000001</v>
      </c>
      <c r="AM9" s="43">
        <v>47.542999999999999</v>
      </c>
      <c r="AN9" s="43">
        <v>135.54549</v>
      </c>
      <c r="AO9" s="43">
        <v>26.531549999999999</v>
      </c>
      <c r="AP9" s="43">
        <v>0.7</v>
      </c>
      <c r="AQ9" s="43">
        <v>10.16</v>
      </c>
      <c r="AR9" s="43"/>
      <c r="AS9" s="43">
        <v>37.619050000000001</v>
      </c>
      <c r="AT9" s="43">
        <v>34.375480000000003</v>
      </c>
      <c r="AU9" s="43"/>
      <c r="AV9" s="43"/>
      <c r="AW9" s="43">
        <v>30.3886</v>
      </c>
      <c r="AX9" s="43"/>
      <c r="AY9" s="43"/>
      <c r="AZ9" s="43"/>
      <c r="BA9" s="43">
        <v>1.1000000000000001</v>
      </c>
      <c r="BB9" s="43"/>
      <c r="BC9" s="43">
        <v>72.019689999999997</v>
      </c>
      <c r="BD9" s="43"/>
      <c r="BE9" s="43">
        <v>19.899999999999999</v>
      </c>
      <c r="BF9" s="43"/>
      <c r="BG9" s="43"/>
      <c r="BH9" s="43"/>
      <c r="BI9" s="43"/>
      <c r="BJ9" s="43"/>
      <c r="BK9" s="43">
        <v>5.7723800000000001</v>
      </c>
      <c r="BL9" s="43"/>
      <c r="BM9" s="43"/>
      <c r="BN9" s="43"/>
      <c r="BO9" s="43">
        <v>2.14</v>
      </c>
      <c r="BP9" s="43">
        <v>151.78200000000001</v>
      </c>
      <c r="BQ9" s="43"/>
      <c r="BR9" s="43">
        <v>5.1076600000000001</v>
      </c>
      <c r="BS9" s="43">
        <v>132.37737999999999</v>
      </c>
      <c r="BT9" s="43">
        <v>7.9550599999999996</v>
      </c>
      <c r="BU9" s="43"/>
      <c r="BV9" s="43">
        <v>32.055100000000003</v>
      </c>
      <c r="BW9" s="43">
        <v>4.0134699999999999</v>
      </c>
      <c r="BX9" s="43"/>
      <c r="BY9" s="43"/>
      <c r="BZ9" s="43">
        <v>56.600900000000003</v>
      </c>
      <c r="CA9" s="43">
        <v>22.399850000000001</v>
      </c>
      <c r="CB9" s="43">
        <v>0.31419999999999998</v>
      </c>
      <c r="CC9" s="43">
        <v>0.69299999999999995</v>
      </c>
      <c r="CD9" s="43">
        <v>29.85295</v>
      </c>
      <c r="CE9" s="43">
        <v>452.35971999999998</v>
      </c>
      <c r="CF9" s="43">
        <v>11.3148</v>
      </c>
      <c r="CG9" s="43">
        <v>150.0147</v>
      </c>
      <c r="CH9" s="43">
        <v>18.940740000000002</v>
      </c>
      <c r="CI9" s="43"/>
      <c r="CJ9" s="43"/>
      <c r="CK9" s="43">
        <v>14.721299999999999</v>
      </c>
      <c r="CL9" s="43">
        <v>5.1322299999999998</v>
      </c>
      <c r="CM9" s="43"/>
      <c r="CN9" s="43"/>
      <c r="CO9" s="43">
        <v>16.02957</v>
      </c>
      <c r="CP9" s="43">
        <v>263.36</v>
      </c>
      <c r="CQ9" s="43"/>
      <c r="CR9" s="43">
        <v>36.369999999999997</v>
      </c>
      <c r="CS9" s="43"/>
      <c r="CT9" s="43">
        <v>14.72903</v>
      </c>
    </row>
    <row r="10" spans="1:98" ht="15.6" x14ac:dyDescent="0.3">
      <c r="A10" s="1"/>
      <c r="B10" s="42" t="s">
        <v>691</v>
      </c>
      <c r="C10" s="43"/>
      <c r="D10" s="43"/>
      <c r="E10" s="43">
        <v>33.320999999999998</v>
      </c>
      <c r="F10" s="43"/>
      <c r="G10" s="43"/>
      <c r="H10" s="43"/>
      <c r="I10" s="43"/>
      <c r="J10" s="43">
        <v>20.3352</v>
      </c>
      <c r="K10" s="43">
        <v>26.198090000000001</v>
      </c>
      <c r="L10" s="43">
        <v>12.305</v>
      </c>
      <c r="M10" s="43">
        <v>14.6229</v>
      </c>
      <c r="N10" s="43">
        <v>12.91</v>
      </c>
      <c r="O10" s="43">
        <v>35.18</v>
      </c>
      <c r="P10" s="43"/>
      <c r="Q10" s="43"/>
      <c r="R10" s="43">
        <v>51.658999999999999</v>
      </c>
      <c r="S10" s="43"/>
      <c r="T10" s="43">
        <v>42.794400000000003</v>
      </c>
      <c r="U10" s="43"/>
      <c r="V10" s="43">
        <v>9.6999999999999993</v>
      </c>
      <c r="W10" s="43"/>
      <c r="X10" s="43">
        <v>136.31241</v>
      </c>
      <c r="Y10" s="43"/>
      <c r="Z10" s="43">
        <v>8.5314200000000007</v>
      </c>
      <c r="AA10" s="43"/>
      <c r="AB10" s="43"/>
      <c r="AC10" s="43"/>
      <c r="AD10" s="43"/>
      <c r="AE10" s="43"/>
      <c r="AF10" s="43">
        <v>4.0999999999999996</v>
      </c>
      <c r="AG10" s="43"/>
      <c r="AH10" s="43"/>
      <c r="AI10" s="43"/>
      <c r="AJ10" s="43">
        <v>5.31128</v>
      </c>
      <c r="AK10" s="43">
        <v>0</v>
      </c>
      <c r="AL10" s="43">
        <v>0.95069999999999999</v>
      </c>
      <c r="AM10" s="43">
        <v>46.456800000000001</v>
      </c>
      <c r="AN10" s="43">
        <v>137.30924999999999</v>
      </c>
      <c r="AO10" s="43">
        <v>26.85295</v>
      </c>
      <c r="AP10" s="43">
        <v>0.64</v>
      </c>
      <c r="AQ10" s="43">
        <v>10.67</v>
      </c>
      <c r="AR10" s="43"/>
      <c r="AS10" s="43">
        <v>38.630510000000001</v>
      </c>
      <c r="AT10" s="43">
        <v>35.241860000000003</v>
      </c>
      <c r="AU10" s="43"/>
      <c r="AV10" s="43"/>
      <c r="AW10" s="43">
        <v>31.034400000000002</v>
      </c>
      <c r="AX10" s="43"/>
      <c r="AY10" s="43"/>
      <c r="AZ10" s="43"/>
      <c r="BA10" s="43">
        <v>1.5</v>
      </c>
      <c r="BB10" s="43"/>
      <c r="BC10" s="43">
        <v>71.541420000000002</v>
      </c>
      <c r="BD10" s="43"/>
      <c r="BE10" s="43">
        <v>19.899999999999999</v>
      </c>
      <c r="BF10" s="43"/>
      <c r="BG10" s="43"/>
      <c r="BH10" s="43"/>
      <c r="BI10" s="43"/>
      <c r="BJ10" s="43"/>
      <c r="BK10" s="43">
        <v>5.7457599999999998</v>
      </c>
      <c r="BL10" s="43"/>
      <c r="BM10" s="43"/>
      <c r="BN10" s="43"/>
      <c r="BO10" s="43">
        <v>2.0299999999999998</v>
      </c>
      <c r="BP10" s="43">
        <v>152.28862000000001</v>
      </c>
      <c r="BQ10" s="43"/>
      <c r="BR10" s="43">
        <v>5.0989100000000001</v>
      </c>
      <c r="BS10" s="43">
        <v>133.47907000000001</v>
      </c>
      <c r="BT10" s="43">
        <v>8.1293299999999995</v>
      </c>
      <c r="BU10" s="43"/>
      <c r="BV10" s="43">
        <v>32.641399999999997</v>
      </c>
      <c r="BW10" s="43">
        <v>4.0209700000000002</v>
      </c>
      <c r="BX10" s="43"/>
      <c r="BY10" s="43"/>
      <c r="BZ10" s="43">
        <v>90.572900000000004</v>
      </c>
      <c r="CA10" s="43">
        <v>22.4056</v>
      </c>
      <c r="CB10" s="43">
        <v>0.30149999999999999</v>
      </c>
      <c r="CC10" s="43">
        <v>0.70499999999999996</v>
      </c>
      <c r="CD10" s="43">
        <v>28.664929999999998</v>
      </c>
      <c r="CE10" s="43">
        <v>446.30660999999998</v>
      </c>
      <c r="CF10" s="43">
        <v>11.2799</v>
      </c>
      <c r="CG10" s="43">
        <v>150.19880000000001</v>
      </c>
      <c r="CH10" s="43">
        <v>19.100840000000002</v>
      </c>
      <c r="CI10" s="43"/>
      <c r="CJ10" s="43"/>
      <c r="CK10" s="43">
        <v>14.480600000000001</v>
      </c>
      <c r="CL10" s="43">
        <v>5.1633300000000002</v>
      </c>
      <c r="CM10" s="43"/>
      <c r="CN10" s="43"/>
      <c r="CO10" s="43">
        <v>15.43642</v>
      </c>
      <c r="CP10" s="43">
        <v>261.35000000000002</v>
      </c>
      <c r="CQ10" s="43"/>
      <c r="CR10" s="43">
        <v>35.249000000000002</v>
      </c>
      <c r="CS10" s="43"/>
      <c r="CT10" s="43">
        <v>15.336790000000001</v>
      </c>
    </row>
    <row r="11" spans="1:98" ht="15.6" x14ac:dyDescent="0.3">
      <c r="A11" s="1"/>
      <c r="B11" s="42" t="s">
        <v>692</v>
      </c>
      <c r="C11" s="43"/>
      <c r="D11" s="43"/>
      <c r="E11" s="43">
        <v>32.742699999999999</v>
      </c>
      <c r="F11" s="43"/>
      <c r="G11" s="43"/>
      <c r="H11" s="43"/>
      <c r="I11" s="43"/>
      <c r="J11" s="43">
        <v>20.175699999999999</v>
      </c>
      <c r="K11" s="43">
        <v>26.131530000000001</v>
      </c>
      <c r="L11" s="43">
        <v>12.465999999999999</v>
      </c>
      <c r="M11" s="43">
        <v>14.6784</v>
      </c>
      <c r="N11" s="43">
        <v>13.33</v>
      </c>
      <c r="O11" s="43">
        <v>34.896000000000001</v>
      </c>
      <c r="P11" s="43"/>
      <c r="Q11" s="43"/>
      <c r="R11" s="43">
        <v>52.037999999999997</v>
      </c>
      <c r="S11" s="43"/>
      <c r="T11" s="43">
        <v>47.579099999999997</v>
      </c>
      <c r="U11" s="43"/>
      <c r="V11" s="43">
        <v>9.8000000000000007</v>
      </c>
      <c r="W11" s="43"/>
      <c r="X11" s="43">
        <v>103.32458</v>
      </c>
      <c r="Y11" s="43"/>
      <c r="Z11" s="43">
        <v>8.7918800000000008</v>
      </c>
      <c r="AA11" s="43"/>
      <c r="AB11" s="43"/>
      <c r="AC11" s="43"/>
      <c r="AD11" s="43"/>
      <c r="AE11" s="43"/>
      <c r="AF11" s="43">
        <v>4.5</v>
      </c>
      <c r="AG11" s="43"/>
      <c r="AH11" s="43"/>
      <c r="AI11" s="43"/>
      <c r="AJ11" s="43">
        <v>5.2735900000000004</v>
      </c>
      <c r="AK11" s="43">
        <v>0</v>
      </c>
      <c r="AL11" s="43">
        <v>0.91269999999999996</v>
      </c>
      <c r="AM11" s="43">
        <v>47.889000000000003</v>
      </c>
      <c r="AN11" s="43">
        <v>137.19565</v>
      </c>
      <c r="AO11" s="43">
        <v>26.641169999999999</v>
      </c>
      <c r="AP11" s="43">
        <v>0.44</v>
      </c>
      <c r="AQ11" s="43">
        <v>9.6199999999999992</v>
      </c>
      <c r="AR11" s="43"/>
      <c r="AS11" s="43">
        <v>37.923879999999997</v>
      </c>
      <c r="AT11" s="43">
        <v>34.692770000000003</v>
      </c>
      <c r="AU11" s="43"/>
      <c r="AV11" s="43"/>
      <c r="AW11" s="43">
        <v>30.377500000000001</v>
      </c>
      <c r="AX11" s="43"/>
      <c r="AY11" s="43"/>
      <c r="AZ11" s="43"/>
      <c r="BA11" s="43">
        <v>1.8</v>
      </c>
      <c r="BB11" s="43"/>
      <c r="BC11" s="43">
        <v>71.979370000000003</v>
      </c>
      <c r="BD11" s="43"/>
      <c r="BE11" s="43">
        <v>19.899999999999999</v>
      </c>
      <c r="BF11" s="43"/>
      <c r="BG11" s="43"/>
      <c r="BH11" s="43"/>
      <c r="BI11" s="43"/>
      <c r="BJ11" s="43"/>
      <c r="BK11" s="43">
        <v>5.7197699999999996</v>
      </c>
      <c r="BL11" s="43"/>
      <c r="BM11" s="43"/>
      <c r="BN11" s="43"/>
      <c r="BO11" s="43">
        <v>1.99</v>
      </c>
      <c r="BP11" s="43">
        <v>150.61138</v>
      </c>
      <c r="BQ11" s="43"/>
      <c r="BR11" s="43">
        <v>5.0358299999999998</v>
      </c>
      <c r="BS11" s="43">
        <v>132.21673999999999</v>
      </c>
      <c r="BT11" s="43">
        <v>8.3671699999999998</v>
      </c>
      <c r="BU11" s="43"/>
      <c r="BV11" s="43">
        <v>33.191600000000001</v>
      </c>
      <c r="BW11" s="43">
        <v>3.9045200000000002</v>
      </c>
      <c r="BX11" s="43"/>
      <c r="BY11" s="43"/>
      <c r="BZ11" s="43">
        <v>91.5839</v>
      </c>
      <c r="CA11" s="43">
        <v>22.41629</v>
      </c>
      <c r="CB11" s="43">
        <v>0.28870000000000001</v>
      </c>
      <c r="CC11" s="43">
        <v>0.69199999999999995</v>
      </c>
      <c r="CD11" s="43">
        <v>28.42548</v>
      </c>
      <c r="CE11" s="43">
        <v>448.31099999999998</v>
      </c>
      <c r="CF11" s="43">
        <v>10.9033</v>
      </c>
      <c r="CG11" s="43">
        <v>154.90440000000001</v>
      </c>
      <c r="CH11" s="43">
        <v>19.045179999999998</v>
      </c>
      <c r="CI11" s="43"/>
      <c r="CJ11" s="43"/>
      <c r="CK11" s="43">
        <v>14.5174</v>
      </c>
      <c r="CL11" s="43">
        <v>4.8533299999999997</v>
      </c>
      <c r="CM11" s="43"/>
      <c r="CN11" s="43"/>
      <c r="CO11" s="43">
        <v>15.98631</v>
      </c>
      <c r="CP11" s="43">
        <v>252.12</v>
      </c>
      <c r="CQ11" s="43"/>
      <c r="CR11" s="43">
        <v>36.051000000000002</v>
      </c>
      <c r="CS11" s="43"/>
      <c r="CT11" s="43">
        <v>15.43634</v>
      </c>
    </row>
    <row r="12" spans="1:98" ht="15.6" x14ac:dyDescent="0.3">
      <c r="A12" s="1"/>
      <c r="B12" s="42" t="s">
        <v>693</v>
      </c>
      <c r="C12" s="43"/>
      <c r="D12" s="43"/>
      <c r="E12" s="43">
        <v>31.8765</v>
      </c>
      <c r="F12" s="43"/>
      <c r="G12" s="43"/>
      <c r="H12" s="43"/>
      <c r="I12" s="43"/>
      <c r="J12" s="43">
        <v>20.251100000000001</v>
      </c>
      <c r="K12" s="43">
        <v>25.772649999999999</v>
      </c>
      <c r="L12" s="43">
        <v>12.05</v>
      </c>
      <c r="M12" s="43">
        <v>15.1374</v>
      </c>
      <c r="N12" s="43">
        <v>13.2</v>
      </c>
      <c r="O12" s="43">
        <v>34.712000000000003</v>
      </c>
      <c r="P12" s="43"/>
      <c r="Q12" s="43"/>
      <c r="R12" s="43">
        <v>52.305999999999997</v>
      </c>
      <c r="S12" s="43"/>
      <c r="T12" s="43">
        <v>39.878700000000002</v>
      </c>
      <c r="U12" s="43"/>
      <c r="V12" s="43">
        <v>9.6999999999999993</v>
      </c>
      <c r="W12" s="43"/>
      <c r="X12" s="43">
        <v>106.85008000000001</v>
      </c>
      <c r="Y12" s="43"/>
      <c r="Z12" s="43">
        <v>8.8333399999999997</v>
      </c>
      <c r="AA12" s="43"/>
      <c r="AB12" s="43"/>
      <c r="AC12" s="43"/>
      <c r="AD12" s="43"/>
      <c r="AE12" s="43"/>
      <c r="AF12" s="43">
        <v>5</v>
      </c>
      <c r="AG12" s="43"/>
      <c r="AH12" s="43"/>
      <c r="AI12" s="43"/>
      <c r="AJ12" s="43">
        <v>5.2218400000000003</v>
      </c>
      <c r="AK12" s="43">
        <v>0</v>
      </c>
      <c r="AL12" s="43">
        <v>0.89</v>
      </c>
      <c r="AM12" s="43">
        <v>48.9756</v>
      </c>
      <c r="AN12" s="43">
        <v>133.93970999999999</v>
      </c>
      <c r="AO12" s="43">
        <v>27.389320000000001</v>
      </c>
      <c r="AP12" s="43">
        <v>0.41</v>
      </c>
      <c r="AQ12" s="43">
        <v>9.7100000000000009</v>
      </c>
      <c r="AR12" s="43"/>
      <c r="AS12" s="43">
        <v>37.764589999999998</v>
      </c>
      <c r="AT12" s="43">
        <v>34.903599999999997</v>
      </c>
      <c r="AU12" s="43"/>
      <c r="AV12" s="43"/>
      <c r="AW12" s="43">
        <v>31.577500000000001</v>
      </c>
      <c r="AX12" s="43"/>
      <c r="AY12" s="43"/>
      <c r="AZ12" s="43"/>
      <c r="BA12" s="43">
        <v>1.8</v>
      </c>
      <c r="BB12" s="43"/>
      <c r="BC12" s="43">
        <v>72.128320000000002</v>
      </c>
      <c r="BD12" s="43"/>
      <c r="BE12" s="43">
        <v>19.899999999999999</v>
      </c>
      <c r="BF12" s="43"/>
      <c r="BG12" s="43"/>
      <c r="BH12" s="43"/>
      <c r="BI12" s="43"/>
      <c r="BJ12" s="43"/>
      <c r="BK12" s="43">
        <v>5.5751200000000001</v>
      </c>
      <c r="BL12" s="43"/>
      <c r="BM12" s="43"/>
      <c r="BN12" s="43"/>
      <c r="BO12" s="43">
        <v>2.0099999999999998</v>
      </c>
      <c r="BP12" s="43">
        <v>149.97682</v>
      </c>
      <c r="BQ12" s="43"/>
      <c r="BR12" s="43">
        <v>5.0961100000000004</v>
      </c>
      <c r="BS12" s="43">
        <v>130.60941</v>
      </c>
      <c r="BT12" s="43">
        <v>8.0756800000000002</v>
      </c>
      <c r="BU12" s="43"/>
      <c r="BV12" s="43">
        <v>31.622299999999999</v>
      </c>
      <c r="BW12" s="43">
        <v>3.7848199999999999</v>
      </c>
      <c r="BX12" s="43"/>
      <c r="BY12" s="43"/>
      <c r="BZ12" s="43">
        <v>90.919700000000006</v>
      </c>
      <c r="CA12" s="43">
        <v>22.44097</v>
      </c>
      <c r="CB12" s="43">
        <v>0.28060000000000002</v>
      </c>
      <c r="CC12" s="43">
        <v>0.7</v>
      </c>
      <c r="CD12" s="43">
        <v>29.117550000000001</v>
      </c>
      <c r="CE12" s="43">
        <v>463.01634000000001</v>
      </c>
      <c r="CF12" s="43">
        <v>11.0402</v>
      </c>
      <c r="CG12" s="43">
        <v>149.94220000000001</v>
      </c>
      <c r="CH12" s="43">
        <v>18.938040000000001</v>
      </c>
      <c r="CI12" s="43"/>
      <c r="CJ12" s="43"/>
      <c r="CK12" s="43">
        <v>15.0406</v>
      </c>
      <c r="CL12" s="43">
        <v>4.5628000000000002</v>
      </c>
      <c r="CM12" s="43"/>
      <c r="CN12" s="43"/>
      <c r="CO12" s="43">
        <v>15.88036</v>
      </c>
      <c r="CP12" s="43">
        <v>247.19</v>
      </c>
      <c r="CQ12" s="43"/>
      <c r="CR12" s="43">
        <v>31.152999999999999</v>
      </c>
      <c r="CS12" s="43"/>
      <c r="CT12" s="43">
        <v>15.45628</v>
      </c>
    </row>
    <row r="13" spans="1:98" ht="15.6" x14ac:dyDescent="0.3">
      <c r="A13" s="1"/>
      <c r="B13" s="42" t="s">
        <v>694</v>
      </c>
      <c r="C13" s="43"/>
      <c r="D13" s="43"/>
      <c r="E13" s="43">
        <v>32.341200000000001</v>
      </c>
      <c r="F13" s="43"/>
      <c r="G13" s="43"/>
      <c r="H13" s="43"/>
      <c r="I13" s="43"/>
      <c r="J13" s="43">
        <v>20.102699999999999</v>
      </c>
      <c r="K13" s="43">
        <v>25.886019999999998</v>
      </c>
      <c r="L13" s="43">
        <v>13.491</v>
      </c>
      <c r="M13" s="43">
        <v>15.0753</v>
      </c>
      <c r="N13" s="43">
        <v>13.6</v>
      </c>
      <c r="O13" s="43">
        <v>34.43</v>
      </c>
      <c r="P13" s="43"/>
      <c r="Q13" s="43"/>
      <c r="R13" s="43">
        <v>52.279000000000003</v>
      </c>
      <c r="S13" s="43"/>
      <c r="T13" s="43">
        <v>43.429200000000002</v>
      </c>
      <c r="U13" s="43"/>
      <c r="V13" s="43">
        <v>9.6</v>
      </c>
      <c r="W13" s="43"/>
      <c r="X13" s="43">
        <v>142.57388</v>
      </c>
      <c r="Y13" s="43"/>
      <c r="Z13" s="43">
        <v>8.8056999999999999</v>
      </c>
      <c r="AA13" s="43"/>
      <c r="AB13" s="43"/>
      <c r="AC13" s="43"/>
      <c r="AD13" s="43"/>
      <c r="AE13" s="43"/>
      <c r="AF13" s="43">
        <v>4</v>
      </c>
      <c r="AG13" s="43"/>
      <c r="AH13" s="43"/>
      <c r="AI13" s="43"/>
      <c r="AJ13" s="43">
        <v>4.8159200000000002</v>
      </c>
      <c r="AK13" s="43">
        <v>0</v>
      </c>
      <c r="AL13" s="43">
        <v>0.86870000000000003</v>
      </c>
      <c r="AM13" s="43">
        <v>48.862900000000003</v>
      </c>
      <c r="AN13" s="43">
        <v>131.62098</v>
      </c>
      <c r="AO13" s="43">
        <v>27.46585</v>
      </c>
      <c r="AP13" s="43">
        <v>0.67</v>
      </c>
      <c r="AQ13" s="43">
        <v>9.42</v>
      </c>
      <c r="AR13" s="43"/>
      <c r="AS13" s="43">
        <v>37.82235</v>
      </c>
      <c r="AT13" s="43">
        <v>34.902369999999998</v>
      </c>
      <c r="AU13" s="43"/>
      <c r="AV13" s="43"/>
      <c r="AW13" s="43">
        <v>31.625499999999999</v>
      </c>
      <c r="AX13" s="43"/>
      <c r="AY13" s="43"/>
      <c r="AZ13" s="43"/>
      <c r="BA13" s="43">
        <v>1.8</v>
      </c>
      <c r="BB13" s="43"/>
      <c r="BC13" s="43">
        <v>71.973230000000001</v>
      </c>
      <c r="BD13" s="43"/>
      <c r="BE13" s="43">
        <v>19.899999999999999</v>
      </c>
      <c r="BF13" s="43"/>
      <c r="BG13" s="43"/>
      <c r="BH13" s="43"/>
      <c r="BI13" s="43"/>
      <c r="BJ13" s="43"/>
      <c r="BK13" s="43">
        <v>5.6696299999999997</v>
      </c>
      <c r="BL13" s="43"/>
      <c r="BM13" s="43"/>
      <c r="BN13" s="43"/>
      <c r="BO13" s="43">
        <v>1.96</v>
      </c>
      <c r="BP13" s="43">
        <v>149.16892000000001</v>
      </c>
      <c r="BQ13" s="43"/>
      <c r="BR13" s="43">
        <v>4.9258199999999999</v>
      </c>
      <c r="BS13" s="43">
        <v>128.70443</v>
      </c>
      <c r="BT13" s="43">
        <v>7.5859399999999999</v>
      </c>
      <c r="BU13" s="43"/>
      <c r="BV13" s="43">
        <v>31.951899999999998</v>
      </c>
      <c r="BW13" s="43">
        <v>3.7032099999999999</v>
      </c>
      <c r="BX13" s="43"/>
      <c r="BY13" s="43"/>
      <c r="BZ13" s="43">
        <v>90.850999999999999</v>
      </c>
      <c r="CA13" s="43">
        <v>22.537559999999999</v>
      </c>
      <c r="CB13" s="43">
        <v>0.27260000000000001</v>
      </c>
      <c r="CC13" s="43">
        <v>0.69</v>
      </c>
      <c r="CD13" s="43">
        <v>29.334199999999999</v>
      </c>
      <c r="CE13" s="43">
        <v>459.86194</v>
      </c>
      <c r="CF13" s="43">
        <v>10.9887</v>
      </c>
      <c r="CG13" s="43">
        <v>146.5967</v>
      </c>
      <c r="CH13" s="43">
        <v>19.00703</v>
      </c>
      <c r="CI13" s="43"/>
      <c r="CJ13" s="43"/>
      <c r="CK13" s="43">
        <v>14.8803</v>
      </c>
      <c r="CL13" s="43">
        <v>4.5416299999999996</v>
      </c>
      <c r="CM13" s="43"/>
      <c r="CN13" s="43"/>
      <c r="CO13" s="43">
        <v>15.93529</v>
      </c>
      <c r="CP13" s="43">
        <v>256.82</v>
      </c>
      <c r="CQ13" s="43"/>
      <c r="CR13" s="43">
        <v>36.283999999999999</v>
      </c>
      <c r="CS13" s="43"/>
      <c r="CT13" s="43">
        <v>15.288449999999999</v>
      </c>
    </row>
    <row r="14" spans="1:98" ht="15.6" x14ac:dyDescent="0.3">
      <c r="A14" s="1"/>
      <c r="B14" s="42" t="s">
        <v>695</v>
      </c>
      <c r="C14" s="43"/>
      <c r="D14" s="43"/>
      <c r="E14" s="43">
        <v>31.0672</v>
      </c>
      <c r="F14" s="43"/>
      <c r="G14" s="43"/>
      <c r="H14" s="43"/>
      <c r="I14" s="43"/>
      <c r="J14" s="43">
        <v>20.034300000000002</v>
      </c>
      <c r="K14" s="43">
        <v>25.68938</v>
      </c>
      <c r="L14" s="43">
        <v>13.234999999999999</v>
      </c>
      <c r="M14" s="43">
        <v>15.2828</v>
      </c>
      <c r="N14" s="43">
        <v>13.46</v>
      </c>
      <c r="O14" s="43">
        <v>34.222000000000001</v>
      </c>
      <c r="P14" s="43"/>
      <c r="Q14" s="43"/>
      <c r="R14" s="43">
        <v>52.03</v>
      </c>
      <c r="S14" s="43"/>
      <c r="T14" s="43">
        <v>34.606900000000003</v>
      </c>
      <c r="U14" s="43"/>
      <c r="V14" s="43">
        <v>9.6</v>
      </c>
      <c r="W14" s="43"/>
      <c r="X14" s="43">
        <v>135.20177000000001</v>
      </c>
      <c r="Y14" s="43"/>
      <c r="Z14" s="43">
        <v>8.4122699999999995</v>
      </c>
      <c r="AA14" s="43"/>
      <c r="AB14" s="43"/>
      <c r="AC14" s="43"/>
      <c r="AD14" s="43"/>
      <c r="AE14" s="43"/>
      <c r="AF14" s="43">
        <v>1.9</v>
      </c>
      <c r="AG14" s="43"/>
      <c r="AH14" s="43"/>
      <c r="AI14" s="43"/>
      <c r="AJ14" s="43">
        <v>5.0571900000000003</v>
      </c>
      <c r="AK14" s="43">
        <v>0</v>
      </c>
      <c r="AL14" s="43">
        <v>0.85909999999999997</v>
      </c>
      <c r="AM14" s="43">
        <v>47.865699999999997</v>
      </c>
      <c r="AN14" s="43">
        <v>133.39049</v>
      </c>
      <c r="AO14" s="43">
        <v>27.098659999999999</v>
      </c>
      <c r="AP14" s="43">
        <v>0.48</v>
      </c>
      <c r="AQ14" s="43">
        <v>9.67</v>
      </c>
      <c r="AR14" s="43"/>
      <c r="AS14" s="43">
        <v>38.36674</v>
      </c>
      <c r="AT14" s="43">
        <v>34.02901</v>
      </c>
      <c r="AU14" s="43"/>
      <c r="AV14" s="43"/>
      <c r="AW14" s="43">
        <v>31.232600000000001</v>
      </c>
      <c r="AX14" s="43"/>
      <c r="AY14" s="43"/>
      <c r="AZ14" s="43"/>
      <c r="BA14" s="43">
        <v>1.8</v>
      </c>
      <c r="BB14" s="43"/>
      <c r="BC14" s="43">
        <v>72.0364</v>
      </c>
      <c r="BD14" s="43"/>
      <c r="BE14" s="43">
        <v>19.899999999999999</v>
      </c>
      <c r="BF14" s="43"/>
      <c r="BG14" s="43"/>
      <c r="BH14" s="43"/>
      <c r="BI14" s="43"/>
      <c r="BJ14" s="43"/>
      <c r="BK14" s="43">
        <v>5.8161500000000004</v>
      </c>
      <c r="BL14" s="43"/>
      <c r="BM14" s="43"/>
      <c r="BN14" s="43"/>
      <c r="BO14" s="43">
        <v>2.2000000000000002</v>
      </c>
      <c r="BP14" s="43">
        <v>152.94677999999999</v>
      </c>
      <c r="BQ14" s="43"/>
      <c r="BR14" s="43">
        <v>5.0868900000000004</v>
      </c>
      <c r="BS14" s="43">
        <v>130.11022</v>
      </c>
      <c r="BT14" s="43">
        <v>7.3249000000000004</v>
      </c>
      <c r="BU14" s="43"/>
      <c r="BV14" s="43">
        <v>32.500799999999998</v>
      </c>
      <c r="BW14" s="43">
        <v>3.7216300000000002</v>
      </c>
      <c r="BX14" s="43"/>
      <c r="BY14" s="43"/>
      <c r="BZ14" s="43">
        <v>89.858400000000003</v>
      </c>
      <c r="CA14" s="43">
        <v>22.7149</v>
      </c>
      <c r="CB14" s="43">
        <v>0.26889999999999997</v>
      </c>
      <c r="CC14" s="43">
        <v>0.71599999999999997</v>
      </c>
      <c r="CD14" s="43">
        <v>29.823910000000001</v>
      </c>
      <c r="CE14" s="43">
        <v>468.81686000000002</v>
      </c>
      <c r="CF14" s="43">
        <v>11.0977</v>
      </c>
      <c r="CG14" s="43">
        <v>153.93899999999999</v>
      </c>
      <c r="CH14" s="43">
        <v>19.015740000000001</v>
      </c>
      <c r="CI14" s="43"/>
      <c r="CJ14" s="43"/>
      <c r="CK14" s="43">
        <v>15.1517</v>
      </c>
      <c r="CL14" s="43">
        <v>4.5482899999999997</v>
      </c>
      <c r="CM14" s="43"/>
      <c r="CN14" s="43"/>
      <c r="CO14" s="43">
        <v>16.061070000000001</v>
      </c>
      <c r="CP14" s="43">
        <v>252.75</v>
      </c>
      <c r="CQ14" s="43"/>
      <c r="CR14" s="43">
        <v>36.920999999999999</v>
      </c>
      <c r="CS14" s="43"/>
      <c r="CT14" s="43">
        <v>15.26526</v>
      </c>
    </row>
    <row r="15" spans="1:98" ht="15.6" x14ac:dyDescent="0.3">
      <c r="A15" s="1"/>
      <c r="B15" s="42" t="s">
        <v>696</v>
      </c>
      <c r="C15" s="43"/>
      <c r="D15" s="43"/>
      <c r="E15" s="43">
        <v>29.531400000000001</v>
      </c>
      <c r="F15" s="43"/>
      <c r="G15" s="43"/>
      <c r="H15" s="43"/>
      <c r="I15" s="43"/>
      <c r="J15" s="43">
        <v>19.1721</v>
      </c>
      <c r="K15" s="43">
        <v>26.389430000000001</v>
      </c>
      <c r="L15" s="43">
        <v>13.355</v>
      </c>
      <c r="M15" s="43">
        <v>15.3774</v>
      </c>
      <c r="N15" s="43">
        <v>13.48</v>
      </c>
      <c r="O15" s="43">
        <v>34.74</v>
      </c>
      <c r="P15" s="43"/>
      <c r="Q15" s="43"/>
      <c r="R15" s="43">
        <v>52.423999999999999</v>
      </c>
      <c r="S15" s="43"/>
      <c r="T15" s="43">
        <v>47.338099999999997</v>
      </c>
      <c r="U15" s="43"/>
      <c r="V15" s="43">
        <v>9.5</v>
      </c>
      <c r="W15" s="43"/>
      <c r="X15" s="43">
        <v>139.96297999999999</v>
      </c>
      <c r="Y15" s="43"/>
      <c r="Z15" s="43">
        <v>8.2727699999999995</v>
      </c>
      <c r="AA15" s="43"/>
      <c r="AB15" s="43"/>
      <c r="AC15" s="43"/>
      <c r="AD15" s="43"/>
      <c r="AE15" s="43"/>
      <c r="AF15" s="43">
        <v>1.8</v>
      </c>
      <c r="AG15" s="43"/>
      <c r="AH15" s="43"/>
      <c r="AI15" s="43"/>
      <c r="AJ15" s="43">
        <v>5.19055</v>
      </c>
      <c r="AK15" s="43">
        <v>0</v>
      </c>
      <c r="AL15" s="43">
        <v>0.85560000000000003</v>
      </c>
      <c r="AM15" s="43">
        <v>48.486600000000003</v>
      </c>
      <c r="AN15" s="43">
        <v>133.75124</v>
      </c>
      <c r="AO15" s="43">
        <v>27.726199999999999</v>
      </c>
      <c r="AP15" s="43">
        <v>0.18</v>
      </c>
      <c r="AQ15" s="43">
        <v>9.19</v>
      </c>
      <c r="AR15" s="43"/>
      <c r="AS15" s="43">
        <v>38.270710000000001</v>
      </c>
      <c r="AT15" s="43">
        <v>33.111539999999998</v>
      </c>
      <c r="AU15" s="43"/>
      <c r="AV15" s="43"/>
      <c r="AW15" s="43">
        <v>30.535399999999999</v>
      </c>
      <c r="AX15" s="43"/>
      <c r="AY15" s="43"/>
      <c r="AZ15" s="43"/>
      <c r="BA15" s="43">
        <v>1.9</v>
      </c>
      <c r="BB15" s="43"/>
      <c r="BC15" s="43">
        <v>72.023340000000005</v>
      </c>
      <c r="BD15" s="43"/>
      <c r="BE15" s="43">
        <v>19.899999999999999</v>
      </c>
      <c r="BF15" s="43"/>
      <c r="BG15" s="43"/>
      <c r="BH15" s="43"/>
      <c r="BI15" s="43"/>
      <c r="BJ15" s="43"/>
      <c r="BK15" s="43">
        <v>5.78017</v>
      </c>
      <c r="BL15" s="43"/>
      <c r="BM15" s="43"/>
      <c r="BN15" s="43"/>
      <c r="BO15" s="43">
        <v>2.14</v>
      </c>
      <c r="BP15" s="43">
        <v>153.91138000000001</v>
      </c>
      <c r="BQ15" s="43"/>
      <c r="BR15" s="43">
        <v>5.0062899999999999</v>
      </c>
      <c r="BS15" s="43">
        <v>131.25958</v>
      </c>
      <c r="BT15" s="43">
        <v>7.5759699999999999</v>
      </c>
      <c r="BU15" s="43"/>
      <c r="BV15" s="43">
        <v>32.769199999999998</v>
      </c>
      <c r="BW15" s="43">
        <v>3.73441</v>
      </c>
      <c r="BX15" s="43"/>
      <c r="BY15" s="43"/>
      <c r="BZ15" s="43">
        <v>91.3078</v>
      </c>
      <c r="CA15" s="43">
        <v>22.742239999999999</v>
      </c>
      <c r="CB15" s="43">
        <v>0.26190000000000002</v>
      </c>
      <c r="CC15" s="43">
        <v>0.68799999999999994</v>
      </c>
      <c r="CD15" s="43">
        <v>28.74933</v>
      </c>
      <c r="CE15" s="43">
        <v>465.48603000000003</v>
      </c>
      <c r="CF15" s="43">
        <v>11.1084</v>
      </c>
      <c r="CG15" s="43">
        <v>157.91540000000001</v>
      </c>
      <c r="CH15" s="43">
        <v>18.65635</v>
      </c>
      <c r="CI15" s="43"/>
      <c r="CJ15" s="43"/>
      <c r="CK15" s="43">
        <v>14.696</v>
      </c>
      <c r="CL15" s="43">
        <v>4.7575500000000002</v>
      </c>
      <c r="CM15" s="43"/>
      <c r="CN15" s="43"/>
      <c r="CO15" s="43">
        <v>16.209700000000002</v>
      </c>
      <c r="CP15" s="43">
        <v>255.43</v>
      </c>
      <c r="CQ15" s="43"/>
      <c r="CR15" s="43">
        <v>30.881</v>
      </c>
      <c r="CS15" s="43"/>
      <c r="CT15" s="43">
        <v>15.43985</v>
      </c>
    </row>
    <row r="16" spans="1:98" ht="15.6" x14ac:dyDescent="0.3">
      <c r="A16" s="1"/>
      <c r="B16" s="42" t="s">
        <v>697</v>
      </c>
      <c r="C16" s="43"/>
      <c r="D16" s="43"/>
      <c r="E16" s="43">
        <v>32.089399999999998</v>
      </c>
      <c r="F16" s="43"/>
      <c r="G16" s="43"/>
      <c r="H16" s="43"/>
      <c r="I16" s="43"/>
      <c r="J16" s="43">
        <v>18.753299999999999</v>
      </c>
      <c r="K16" s="43">
        <v>26.876349999999999</v>
      </c>
      <c r="L16" s="43">
        <v>12.736000000000001</v>
      </c>
      <c r="M16" s="43">
        <v>15.597799999999999</v>
      </c>
      <c r="N16" s="43">
        <v>13.59</v>
      </c>
      <c r="O16" s="43">
        <v>35.805999999999997</v>
      </c>
      <c r="P16" s="43"/>
      <c r="Q16" s="43"/>
      <c r="R16" s="43">
        <v>52.384</v>
      </c>
      <c r="S16" s="43"/>
      <c r="T16" s="43">
        <v>42.917999999999999</v>
      </c>
      <c r="U16" s="43"/>
      <c r="V16" s="43">
        <v>9.3000000000000007</v>
      </c>
      <c r="W16" s="43"/>
      <c r="X16" s="43">
        <v>111.67165</v>
      </c>
      <c r="Y16" s="43"/>
      <c r="Z16" s="43">
        <v>8.3641199999999998</v>
      </c>
      <c r="AA16" s="43"/>
      <c r="AB16" s="43"/>
      <c r="AC16" s="43"/>
      <c r="AD16" s="43"/>
      <c r="AE16" s="43"/>
      <c r="AF16" s="43">
        <v>1.8</v>
      </c>
      <c r="AG16" s="43"/>
      <c r="AH16" s="43"/>
      <c r="AI16" s="43"/>
      <c r="AJ16" s="43">
        <v>5.2815200000000004</v>
      </c>
      <c r="AK16" s="43">
        <v>0</v>
      </c>
      <c r="AL16" s="43">
        <v>0.83789999999999998</v>
      </c>
      <c r="AM16" s="43">
        <v>48.557299999999998</v>
      </c>
      <c r="AN16" s="43">
        <v>135.20038</v>
      </c>
      <c r="AO16" s="43">
        <v>27.000900000000001</v>
      </c>
      <c r="AP16" s="43">
        <v>1.65</v>
      </c>
      <c r="AQ16" s="43">
        <v>8.83</v>
      </c>
      <c r="AR16" s="43"/>
      <c r="AS16" s="43">
        <v>37.894469999999998</v>
      </c>
      <c r="AT16" s="43">
        <v>32.866430000000001</v>
      </c>
      <c r="AU16" s="43"/>
      <c r="AV16" s="43"/>
      <c r="AW16" s="43">
        <v>30.540199999999999</v>
      </c>
      <c r="AX16" s="43"/>
      <c r="AY16" s="43"/>
      <c r="AZ16" s="43"/>
      <c r="BA16" s="43">
        <v>1.9</v>
      </c>
      <c r="BB16" s="43"/>
      <c r="BC16" s="43">
        <v>71.990539999999996</v>
      </c>
      <c r="BD16" s="43"/>
      <c r="BE16" s="43">
        <v>19.899999999999999</v>
      </c>
      <c r="BF16" s="43"/>
      <c r="BG16" s="43"/>
      <c r="BH16" s="43"/>
      <c r="BI16" s="43"/>
      <c r="BJ16" s="43"/>
      <c r="BK16" s="43">
        <v>5.8756500000000003</v>
      </c>
      <c r="BL16" s="43"/>
      <c r="BM16" s="43"/>
      <c r="BN16" s="43"/>
      <c r="BO16" s="43">
        <v>2.11</v>
      </c>
      <c r="BP16" s="43">
        <v>152.63288</v>
      </c>
      <c r="BQ16" s="43"/>
      <c r="BR16" s="43">
        <v>5.07911</v>
      </c>
      <c r="BS16" s="43">
        <v>130.71159</v>
      </c>
      <c r="BT16" s="43">
        <v>7.4318600000000004</v>
      </c>
      <c r="BU16" s="43"/>
      <c r="BV16" s="43">
        <v>33.314399999999999</v>
      </c>
      <c r="BW16" s="43">
        <v>3.76614</v>
      </c>
      <c r="BX16" s="43"/>
      <c r="BY16" s="43"/>
      <c r="BZ16" s="43">
        <v>91.367400000000004</v>
      </c>
      <c r="CA16" s="43">
        <v>22.740169999999999</v>
      </c>
      <c r="CB16" s="43">
        <v>0.25240000000000001</v>
      </c>
      <c r="CC16" s="43">
        <v>0.72</v>
      </c>
      <c r="CD16" s="43">
        <v>28.680620000000001</v>
      </c>
      <c r="CE16" s="43">
        <v>465.11264999999997</v>
      </c>
      <c r="CF16" s="43">
        <v>11.376799999999999</v>
      </c>
      <c r="CG16" s="43">
        <v>153.14349999999999</v>
      </c>
      <c r="CH16" s="43">
        <v>19.213640000000002</v>
      </c>
      <c r="CI16" s="43"/>
      <c r="CJ16" s="43"/>
      <c r="CK16" s="43">
        <v>14.727399999999999</v>
      </c>
      <c r="CL16" s="43">
        <v>4.8120200000000004</v>
      </c>
      <c r="CM16" s="43"/>
      <c r="CN16" s="43"/>
      <c r="CO16" s="43">
        <v>15.62825</v>
      </c>
      <c r="CP16" s="43">
        <v>259.31</v>
      </c>
      <c r="CQ16" s="43"/>
      <c r="CR16" s="43">
        <v>30.966000000000001</v>
      </c>
      <c r="CS16" s="43"/>
      <c r="CT16" s="43">
        <v>15.51272</v>
      </c>
    </row>
    <row r="17" spans="1:98" ht="15.6" x14ac:dyDescent="0.3">
      <c r="A17" s="1"/>
      <c r="B17" s="42" t="s">
        <v>698</v>
      </c>
      <c r="C17" s="43"/>
      <c r="D17" s="43"/>
      <c r="E17" s="43">
        <v>32.049799999999998</v>
      </c>
      <c r="F17" s="43"/>
      <c r="G17" s="43"/>
      <c r="H17" s="43"/>
      <c r="I17" s="43"/>
      <c r="J17" s="43">
        <v>18.466799999999999</v>
      </c>
      <c r="K17" s="43">
        <v>27.209029999999998</v>
      </c>
      <c r="L17" s="43">
        <v>12.3</v>
      </c>
      <c r="M17" s="43">
        <v>14.797800000000001</v>
      </c>
      <c r="N17" s="43">
        <v>13.57</v>
      </c>
      <c r="O17" s="43">
        <v>35.758000000000003</v>
      </c>
      <c r="P17" s="43"/>
      <c r="Q17" s="43"/>
      <c r="R17" s="43">
        <v>51.878</v>
      </c>
      <c r="S17" s="43"/>
      <c r="T17" s="43">
        <v>44.659399999999998</v>
      </c>
      <c r="U17" s="43"/>
      <c r="V17" s="43">
        <v>9.1</v>
      </c>
      <c r="W17" s="43"/>
      <c r="X17" s="43">
        <v>112.3085</v>
      </c>
      <c r="Y17" s="43"/>
      <c r="Z17" s="43">
        <v>8.9655500000000004</v>
      </c>
      <c r="AA17" s="43"/>
      <c r="AB17" s="43"/>
      <c r="AC17" s="43"/>
      <c r="AD17" s="43"/>
      <c r="AE17" s="43"/>
      <c r="AF17" s="43">
        <v>0.9</v>
      </c>
      <c r="AG17" s="43"/>
      <c r="AH17" s="43"/>
      <c r="AI17" s="43"/>
      <c r="AJ17" s="43">
        <v>5.03627</v>
      </c>
      <c r="AK17" s="43">
        <v>0</v>
      </c>
      <c r="AL17" s="43">
        <v>0.82369999999999999</v>
      </c>
      <c r="AM17" s="43">
        <v>48.918700000000001</v>
      </c>
      <c r="AN17" s="43">
        <v>134.22837000000001</v>
      </c>
      <c r="AO17" s="43">
        <v>27.20928</v>
      </c>
      <c r="AP17" s="43">
        <v>2.1</v>
      </c>
      <c r="AQ17" s="43">
        <v>9.74</v>
      </c>
      <c r="AR17" s="43"/>
      <c r="AS17" s="43">
        <v>36.556820000000002</v>
      </c>
      <c r="AT17" s="43">
        <v>32.0961</v>
      </c>
      <c r="AU17" s="43"/>
      <c r="AV17" s="43"/>
      <c r="AW17" s="43">
        <v>30.1067</v>
      </c>
      <c r="AX17" s="43"/>
      <c r="AY17" s="43"/>
      <c r="AZ17" s="43"/>
      <c r="BA17" s="43">
        <v>1.8</v>
      </c>
      <c r="BB17" s="43"/>
      <c r="BC17" s="43">
        <v>71.655670000000001</v>
      </c>
      <c r="BD17" s="43"/>
      <c r="BE17" s="43">
        <v>19.899999999999999</v>
      </c>
      <c r="BF17" s="43"/>
      <c r="BG17" s="43"/>
      <c r="BH17" s="43"/>
      <c r="BI17" s="43"/>
      <c r="BJ17" s="43"/>
      <c r="BK17" s="43">
        <v>5.8162099999999999</v>
      </c>
      <c r="BL17" s="43"/>
      <c r="BM17" s="43"/>
      <c r="BN17" s="43"/>
      <c r="BO17" s="43">
        <v>2.15</v>
      </c>
      <c r="BP17" s="43">
        <v>153.75413</v>
      </c>
      <c r="BQ17" s="43"/>
      <c r="BR17" s="43">
        <v>5.1789100000000001</v>
      </c>
      <c r="BS17" s="43">
        <v>131.32129</v>
      </c>
      <c r="BT17" s="43">
        <v>5.4003800000000002</v>
      </c>
      <c r="BU17" s="43"/>
      <c r="BV17" s="43">
        <v>32.666499999999999</v>
      </c>
      <c r="BW17" s="43">
        <v>3.82145</v>
      </c>
      <c r="BX17" s="43"/>
      <c r="BY17" s="43"/>
      <c r="BZ17" s="43">
        <v>91.598699999999994</v>
      </c>
      <c r="CA17" s="43">
        <v>22.73751</v>
      </c>
      <c r="CB17" s="43">
        <v>0.24890000000000001</v>
      </c>
      <c r="CC17" s="43">
        <v>0.68799999999999994</v>
      </c>
      <c r="CD17" s="43">
        <v>28.117260000000002</v>
      </c>
      <c r="CE17" s="43">
        <v>465.8168</v>
      </c>
      <c r="CF17" s="43">
        <v>11.376799999999999</v>
      </c>
      <c r="CG17" s="43">
        <v>157.5102</v>
      </c>
      <c r="CH17" s="43">
        <v>18.98967</v>
      </c>
      <c r="CI17" s="43"/>
      <c r="CJ17" s="43"/>
      <c r="CK17" s="43">
        <v>14.2286</v>
      </c>
      <c r="CL17" s="43">
        <v>4.8199800000000002</v>
      </c>
      <c r="CM17" s="43"/>
      <c r="CN17" s="43"/>
      <c r="CO17" s="43">
        <v>15.17887</v>
      </c>
      <c r="CP17" s="43">
        <v>259.20999999999998</v>
      </c>
      <c r="CQ17" s="43"/>
      <c r="CR17" s="43">
        <v>36.947000000000003</v>
      </c>
      <c r="CS17" s="43"/>
      <c r="CT17" s="43">
        <v>14.990349999999999</v>
      </c>
    </row>
    <row r="18" spans="1:98" ht="15.6" x14ac:dyDescent="0.3">
      <c r="A18" s="1"/>
      <c r="B18" s="42" t="s">
        <v>699</v>
      </c>
      <c r="C18" s="43"/>
      <c r="D18" s="43"/>
      <c r="E18" s="43">
        <v>31.928000000000001</v>
      </c>
      <c r="F18" s="43"/>
      <c r="G18" s="43"/>
      <c r="H18" s="43"/>
      <c r="I18" s="43"/>
      <c r="J18" s="43">
        <v>20.1371</v>
      </c>
      <c r="K18" s="43">
        <v>27.650359999999999</v>
      </c>
      <c r="L18" s="43">
        <v>11.159000000000001</v>
      </c>
      <c r="M18" s="43">
        <v>14.7356</v>
      </c>
      <c r="N18" s="43">
        <v>13.66</v>
      </c>
      <c r="O18" s="43">
        <v>35.701999999999998</v>
      </c>
      <c r="P18" s="43"/>
      <c r="Q18" s="43"/>
      <c r="R18" s="43">
        <v>51.783000000000001</v>
      </c>
      <c r="S18" s="43"/>
      <c r="T18" s="43">
        <v>28.6999</v>
      </c>
      <c r="U18" s="43"/>
      <c r="V18" s="43">
        <v>8.8000000000000007</v>
      </c>
      <c r="W18" s="43"/>
      <c r="X18" s="43">
        <v>136.41028</v>
      </c>
      <c r="Y18" s="43"/>
      <c r="Z18" s="43">
        <v>8.9300999999999995</v>
      </c>
      <c r="AA18" s="43"/>
      <c r="AB18" s="43"/>
      <c r="AC18" s="43"/>
      <c r="AD18" s="43"/>
      <c r="AE18" s="43"/>
      <c r="AF18" s="43">
        <v>1.8</v>
      </c>
      <c r="AG18" s="43"/>
      <c r="AH18" s="43"/>
      <c r="AI18" s="43"/>
      <c r="AJ18" s="43">
        <v>5.0886500000000003</v>
      </c>
      <c r="AK18" s="43">
        <v>0</v>
      </c>
      <c r="AL18" s="43">
        <v>0.8306</v>
      </c>
      <c r="AM18" s="43">
        <v>47.395000000000003</v>
      </c>
      <c r="AN18" s="43">
        <v>131.60848999999999</v>
      </c>
      <c r="AO18" s="43">
        <v>26.920269999999999</v>
      </c>
      <c r="AP18" s="43">
        <v>1.93</v>
      </c>
      <c r="AQ18" s="43">
        <v>10.16</v>
      </c>
      <c r="AR18" s="43"/>
      <c r="AS18" s="43">
        <v>36.09592</v>
      </c>
      <c r="AT18" s="43">
        <v>32.113280000000003</v>
      </c>
      <c r="AU18" s="43"/>
      <c r="AV18" s="43"/>
      <c r="AW18" s="43">
        <v>29.234500000000001</v>
      </c>
      <c r="AX18" s="43"/>
      <c r="AY18" s="43"/>
      <c r="AZ18" s="43"/>
      <c r="BA18" s="43">
        <v>1.7</v>
      </c>
      <c r="BB18" s="43"/>
      <c r="BC18" s="43">
        <v>71.402990000000003</v>
      </c>
      <c r="BD18" s="43"/>
      <c r="BE18" s="43">
        <v>19.899999999999999</v>
      </c>
      <c r="BF18" s="43"/>
      <c r="BG18" s="43"/>
      <c r="BH18" s="43"/>
      <c r="BI18" s="43"/>
      <c r="BJ18" s="43"/>
      <c r="BK18" s="43">
        <v>5.7224399999999997</v>
      </c>
      <c r="BL18" s="43"/>
      <c r="BM18" s="43"/>
      <c r="BN18" s="43"/>
      <c r="BO18" s="43">
        <v>2.17</v>
      </c>
      <c r="BP18" s="43">
        <v>152.82524000000001</v>
      </c>
      <c r="BQ18" s="43"/>
      <c r="BR18" s="43">
        <v>5.1743800000000002</v>
      </c>
      <c r="BS18" s="43">
        <v>131.00981999999999</v>
      </c>
      <c r="BT18" s="43">
        <v>7.0973499999999996</v>
      </c>
      <c r="BU18" s="43"/>
      <c r="BV18" s="43">
        <v>32.191600000000001</v>
      </c>
      <c r="BW18" s="43">
        <v>3.9365999999999999</v>
      </c>
      <c r="BX18" s="43"/>
      <c r="BY18" s="43"/>
      <c r="BZ18" s="43">
        <v>91.925399999999996</v>
      </c>
      <c r="CA18" s="43">
        <v>22.719609999999999</v>
      </c>
      <c r="CB18" s="43">
        <v>0.24390000000000001</v>
      </c>
      <c r="CC18" s="43">
        <v>0.63600000000000001</v>
      </c>
      <c r="CD18" s="43">
        <v>28.940930000000002</v>
      </c>
      <c r="CE18" s="43">
        <v>468.69313</v>
      </c>
      <c r="CF18" s="43">
        <v>10.8566</v>
      </c>
      <c r="CG18" s="43">
        <v>152.47489999999999</v>
      </c>
      <c r="CH18" s="43">
        <v>18.95654</v>
      </c>
      <c r="CI18" s="43"/>
      <c r="CJ18" s="43"/>
      <c r="CK18" s="43">
        <v>14.2629</v>
      </c>
      <c r="CL18" s="43">
        <v>4.7058400000000002</v>
      </c>
      <c r="CM18" s="43"/>
      <c r="CN18" s="43"/>
      <c r="CO18" s="43">
        <v>14.117749999999999</v>
      </c>
      <c r="CP18" s="43">
        <v>259.04000000000002</v>
      </c>
      <c r="CQ18" s="43"/>
      <c r="CR18" s="43">
        <v>37.244</v>
      </c>
      <c r="CS18" s="43"/>
      <c r="CT18" s="43">
        <v>14.55692</v>
      </c>
    </row>
    <row r="19" spans="1:98" ht="15.6" x14ac:dyDescent="0.3">
      <c r="A19" s="1"/>
      <c r="B19" s="42" t="s">
        <v>700</v>
      </c>
      <c r="C19" s="43"/>
      <c r="D19" s="43"/>
      <c r="E19" s="43">
        <v>31.935300000000002</v>
      </c>
      <c r="F19" s="43"/>
      <c r="G19" s="43"/>
      <c r="H19" s="43"/>
      <c r="I19" s="43"/>
      <c r="J19" s="43">
        <v>19.752700000000001</v>
      </c>
      <c r="K19" s="43">
        <v>27.807410000000001</v>
      </c>
      <c r="L19" s="43">
        <v>10.302</v>
      </c>
      <c r="M19" s="43">
        <v>14.364800000000001</v>
      </c>
      <c r="N19" s="43">
        <v>13.35</v>
      </c>
      <c r="O19" s="43">
        <v>35.74</v>
      </c>
      <c r="P19" s="43"/>
      <c r="Q19" s="43"/>
      <c r="R19" s="43">
        <v>51.997</v>
      </c>
      <c r="S19" s="43"/>
      <c r="T19" s="43">
        <v>38.9679</v>
      </c>
      <c r="U19" s="43"/>
      <c r="V19" s="43">
        <v>8.6</v>
      </c>
      <c r="W19" s="43"/>
      <c r="X19" s="43">
        <v>146.77641</v>
      </c>
      <c r="Y19" s="43"/>
      <c r="Z19" s="43">
        <v>8.7203099999999996</v>
      </c>
      <c r="AA19" s="43"/>
      <c r="AB19" s="43"/>
      <c r="AC19" s="43"/>
      <c r="AD19" s="43"/>
      <c r="AE19" s="43"/>
      <c r="AF19" s="43">
        <v>0.9</v>
      </c>
      <c r="AG19" s="43"/>
      <c r="AH19" s="43"/>
      <c r="AI19" s="43"/>
      <c r="AJ19" s="43">
        <v>5.1020799999999999</v>
      </c>
      <c r="AK19" s="43">
        <v>0</v>
      </c>
      <c r="AL19" s="43">
        <v>0.84519999999999995</v>
      </c>
      <c r="AM19" s="43">
        <v>50.131500000000003</v>
      </c>
      <c r="AN19" s="43">
        <v>135.70607000000001</v>
      </c>
      <c r="AO19" s="43">
        <v>26.498860000000001</v>
      </c>
      <c r="AP19" s="43">
        <v>1.54</v>
      </c>
      <c r="AQ19" s="43">
        <v>11.16</v>
      </c>
      <c r="AR19" s="43"/>
      <c r="AS19" s="43">
        <v>35.408679999999997</v>
      </c>
      <c r="AT19" s="43">
        <v>32.22522</v>
      </c>
      <c r="AU19" s="43"/>
      <c r="AV19" s="43"/>
      <c r="AW19" s="43">
        <v>28.979700000000001</v>
      </c>
      <c r="AX19" s="43"/>
      <c r="AY19" s="43"/>
      <c r="AZ19" s="43"/>
      <c r="BA19" s="43">
        <v>1.8</v>
      </c>
      <c r="BB19" s="43"/>
      <c r="BC19" s="43">
        <v>71.510329999999996</v>
      </c>
      <c r="BD19" s="43"/>
      <c r="BE19" s="43">
        <v>19.899999999999999</v>
      </c>
      <c r="BF19" s="43"/>
      <c r="BG19" s="43"/>
      <c r="BH19" s="43"/>
      <c r="BI19" s="43"/>
      <c r="BJ19" s="43"/>
      <c r="BK19" s="43">
        <v>5.5867000000000004</v>
      </c>
      <c r="BL19" s="43"/>
      <c r="BM19" s="43"/>
      <c r="BN19" s="43"/>
      <c r="BO19" s="43">
        <v>2.0499999999999998</v>
      </c>
      <c r="BP19" s="43">
        <v>152.54388</v>
      </c>
      <c r="BQ19" s="43"/>
      <c r="BR19" s="43">
        <v>4.5969899999999999</v>
      </c>
      <c r="BS19" s="43">
        <v>132.32252</v>
      </c>
      <c r="BT19" s="43">
        <v>6.8462899999999998</v>
      </c>
      <c r="BU19" s="43"/>
      <c r="BV19" s="43">
        <v>31.373799999999999</v>
      </c>
      <c r="BW19" s="43">
        <v>4.0176100000000003</v>
      </c>
      <c r="BX19" s="43"/>
      <c r="BY19" s="43"/>
      <c r="BZ19" s="43">
        <v>92.994699999999995</v>
      </c>
      <c r="CA19" s="43">
        <v>22.720490000000002</v>
      </c>
      <c r="CB19" s="43">
        <v>0.24279999999999999</v>
      </c>
      <c r="CC19" s="43">
        <v>0.71299999999999997</v>
      </c>
      <c r="CD19" s="43">
        <v>28.346229999999998</v>
      </c>
      <c r="CE19" s="43">
        <v>462.89431999999999</v>
      </c>
      <c r="CF19" s="43">
        <v>10.339700000000001</v>
      </c>
      <c r="CG19" s="43">
        <v>148.9059</v>
      </c>
      <c r="CH19" s="43">
        <v>18.93178</v>
      </c>
      <c r="CI19" s="43"/>
      <c r="CJ19" s="43"/>
      <c r="CK19" s="43">
        <v>13.674899999999999</v>
      </c>
      <c r="CL19" s="43">
        <v>4.5913700000000004</v>
      </c>
      <c r="CM19" s="43"/>
      <c r="CN19" s="43"/>
      <c r="CO19" s="43">
        <v>13.48593</v>
      </c>
      <c r="CP19" s="43">
        <v>259.3</v>
      </c>
      <c r="CQ19" s="43"/>
      <c r="CR19" s="43">
        <v>31.66</v>
      </c>
      <c r="CS19" s="43"/>
      <c r="CT19" s="43">
        <v>14.01238</v>
      </c>
    </row>
    <row r="20" spans="1:98" ht="15.6" x14ac:dyDescent="0.3">
      <c r="A20" s="1"/>
      <c r="B20" s="42" t="s">
        <v>701</v>
      </c>
      <c r="C20" s="43"/>
      <c r="D20" s="43"/>
      <c r="E20" s="43">
        <v>31.8127</v>
      </c>
      <c r="F20" s="43"/>
      <c r="G20" s="43"/>
      <c r="H20" s="43"/>
      <c r="I20" s="43"/>
      <c r="J20" s="43">
        <v>19.901199999999999</v>
      </c>
      <c r="K20" s="43">
        <v>27.896159999999998</v>
      </c>
      <c r="L20" s="43">
        <v>9.3049999999999997</v>
      </c>
      <c r="M20" s="43">
        <v>12.5253</v>
      </c>
      <c r="N20" s="43">
        <v>13.53</v>
      </c>
      <c r="O20" s="43">
        <v>35.341999999999999</v>
      </c>
      <c r="P20" s="43"/>
      <c r="Q20" s="43"/>
      <c r="R20" s="43">
        <v>51.863999999999997</v>
      </c>
      <c r="S20" s="43"/>
      <c r="T20" s="43">
        <v>45.152099999999997</v>
      </c>
      <c r="U20" s="43"/>
      <c r="V20" s="43">
        <v>8.9</v>
      </c>
      <c r="W20" s="43"/>
      <c r="X20" s="43">
        <v>129.55713</v>
      </c>
      <c r="Y20" s="43"/>
      <c r="Z20" s="43">
        <v>8.6455099999999998</v>
      </c>
      <c r="AA20" s="43"/>
      <c r="AB20" s="43"/>
      <c r="AC20" s="43"/>
      <c r="AD20" s="43"/>
      <c r="AE20" s="43"/>
      <c r="AF20" s="43">
        <v>0.5</v>
      </c>
      <c r="AG20" s="43"/>
      <c r="AH20" s="43"/>
      <c r="AI20" s="43"/>
      <c r="AJ20" s="43">
        <v>5.0694299999999997</v>
      </c>
      <c r="AK20" s="43">
        <v>0</v>
      </c>
      <c r="AL20" s="43">
        <v>1.1514</v>
      </c>
      <c r="AM20" s="43">
        <v>49.710099999999997</v>
      </c>
      <c r="AN20" s="43">
        <v>136.57504</v>
      </c>
      <c r="AO20" s="43">
        <v>23.156939999999999</v>
      </c>
      <c r="AP20" s="43">
        <v>0.55000000000000004</v>
      </c>
      <c r="AQ20" s="43">
        <v>10.210000000000001</v>
      </c>
      <c r="AR20" s="43"/>
      <c r="AS20" s="43">
        <v>33.086880000000001</v>
      </c>
      <c r="AT20" s="43">
        <v>32.449309999999997</v>
      </c>
      <c r="AU20" s="43"/>
      <c r="AV20" s="43"/>
      <c r="AW20" s="43">
        <v>28.237300000000001</v>
      </c>
      <c r="AX20" s="43"/>
      <c r="AY20" s="43"/>
      <c r="AZ20" s="43"/>
      <c r="BA20" s="43">
        <v>1.8</v>
      </c>
      <c r="BB20" s="43"/>
      <c r="BC20" s="43">
        <v>70.834500000000006</v>
      </c>
      <c r="BD20" s="43"/>
      <c r="BE20" s="43">
        <v>19.899999999999999</v>
      </c>
      <c r="BF20" s="43"/>
      <c r="BG20" s="43"/>
      <c r="BH20" s="43"/>
      <c r="BI20" s="43"/>
      <c r="BJ20" s="43"/>
      <c r="BK20" s="43">
        <v>5.5820400000000001</v>
      </c>
      <c r="BL20" s="43"/>
      <c r="BM20" s="43"/>
      <c r="BN20" s="43"/>
      <c r="BO20" s="43">
        <v>1.92</v>
      </c>
      <c r="BP20" s="43">
        <v>152.69766000000001</v>
      </c>
      <c r="BQ20" s="43"/>
      <c r="BR20" s="43">
        <v>5.3543900000000004</v>
      </c>
      <c r="BS20" s="43">
        <v>132.33789999999999</v>
      </c>
      <c r="BT20" s="43">
        <v>6.6585700000000001</v>
      </c>
      <c r="BU20" s="43"/>
      <c r="BV20" s="43">
        <v>28.957000000000001</v>
      </c>
      <c r="BW20" s="43">
        <v>4.0465799999999996</v>
      </c>
      <c r="BX20" s="43"/>
      <c r="BY20" s="43"/>
      <c r="BZ20" s="43">
        <v>92.471699999999998</v>
      </c>
      <c r="CA20" s="43">
        <v>22.749639999999999</v>
      </c>
      <c r="CB20" s="43">
        <v>0.24110000000000001</v>
      </c>
      <c r="CC20" s="43">
        <v>0.73</v>
      </c>
      <c r="CD20" s="43">
        <v>27.757010000000001</v>
      </c>
      <c r="CE20" s="43">
        <v>460.72316000000001</v>
      </c>
      <c r="CF20" s="43">
        <v>9.7767999999999997</v>
      </c>
      <c r="CG20" s="43">
        <v>148.59289999999999</v>
      </c>
      <c r="CH20" s="43">
        <v>18.67239</v>
      </c>
      <c r="CI20" s="43"/>
      <c r="CJ20" s="43"/>
      <c r="CK20" s="43">
        <v>13.255000000000001</v>
      </c>
      <c r="CL20" s="43">
        <v>4.5125799999999998</v>
      </c>
      <c r="CM20" s="43"/>
      <c r="CN20" s="43"/>
      <c r="CO20" s="43">
        <v>12.80349</v>
      </c>
      <c r="CP20" s="43">
        <v>260.37</v>
      </c>
      <c r="CQ20" s="43"/>
      <c r="CR20" s="43">
        <v>31.22</v>
      </c>
      <c r="CS20" s="43"/>
      <c r="CT20" s="43">
        <v>13.553990000000001</v>
      </c>
    </row>
    <row r="21" spans="1:98" ht="15.6" x14ac:dyDescent="0.3">
      <c r="A21" s="1"/>
      <c r="B21" s="42" t="s">
        <v>702</v>
      </c>
      <c r="C21" s="43"/>
      <c r="D21" s="43"/>
      <c r="E21" s="43">
        <v>31.7653</v>
      </c>
      <c r="F21" s="43"/>
      <c r="G21" s="43"/>
      <c r="H21" s="43"/>
      <c r="I21" s="43"/>
      <c r="J21" s="43">
        <v>19.750299999999999</v>
      </c>
      <c r="K21" s="43">
        <v>27.492699999999999</v>
      </c>
      <c r="L21" s="43">
        <v>9.6579999999999995</v>
      </c>
      <c r="M21" s="43">
        <v>12.435499999999999</v>
      </c>
      <c r="N21" s="43">
        <v>12.63</v>
      </c>
      <c r="O21" s="43">
        <v>34.816000000000003</v>
      </c>
      <c r="P21" s="43"/>
      <c r="Q21" s="43"/>
      <c r="R21" s="43">
        <v>51.215000000000003</v>
      </c>
      <c r="S21" s="43"/>
      <c r="T21" s="43">
        <v>45.874600000000001</v>
      </c>
      <c r="U21" s="43"/>
      <c r="V21" s="43">
        <v>9</v>
      </c>
      <c r="W21" s="43"/>
      <c r="X21" s="43">
        <v>106.73345</v>
      </c>
      <c r="Y21" s="43"/>
      <c r="Z21" s="43">
        <v>8.5560200000000002</v>
      </c>
      <c r="AA21" s="43"/>
      <c r="AB21" s="43"/>
      <c r="AC21" s="43"/>
      <c r="AD21" s="43"/>
      <c r="AE21" s="43"/>
      <c r="AF21" s="43">
        <v>0.5</v>
      </c>
      <c r="AG21" s="43"/>
      <c r="AH21" s="43"/>
      <c r="AI21" s="43"/>
      <c r="AJ21" s="43">
        <v>4.9555300000000004</v>
      </c>
      <c r="AK21" s="43">
        <v>0</v>
      </c>
      <c r="AL21" s="43">
        <v>1.2470000000000001</v>
      </c>
      <c r="AM21" s="43">
        <v>43.478000000000002</v>
      </c>
      <c r="AN21" s="43">
        <v>120.48</v>
      </c>
      <c r="AO21" s="43">
        <v>23.60284</v>
      </c>
      <c r="AP21" s="43">
        <v>0.91</v>
      </c>
      <c r="AQ21" s="43">
        <v>8.75</v>
      </c>
      <c r="AR21" s="43"/>
      <c r="AS21" s="43">
        <v>31.167269999999998</v>
      </c>
      <c r="AT21" s="43">
        <v>32.353369999999998</v>
      </c>
      <c r="AU21" s="43"/>
      <c r="AV21" s="43"/>
      <c r="AW21" s="43">
        <v>27.961200000000002</v>
      </c>
      <c r="AX21" s="43"/>
      <c r="AY21" s="43"/>
      <c r="AZ21" s="43"/>
      <c r="BA21" s="43">
        <v>1.7</v>
      </c>
      <c r="BB21" s="43"/>
      <c r="BC21" s="43">
        <v>71.37276</v>
      </c>
      <c r="BD21" s="43"/>
      <c r="BE21" s="43">
        <v>21.5</v>
      </c>
      <c r="BF21" s="43"/>
      <c r="BG21" s="43"/>
      <c r="BH21" s="43"/>
      <c r="BI21" s="43"/>
      <c r="BJ21" s="43"/>
      <c r="BK21" s="43">
        <v>5.5763100000000003</v>
      </c>
      <c r="BL21" s="43"/>
      <c r="BM21" s="43"/>
      <c r="BN21" s="43"/>
      <c r="BO21" s="43">
        <v>1.93</v>
      </c>
      <c r="BP21" s="43">
        <v>151.60975999999999</v>
      </c>
      <c r="BQ21" s="43"/>
      <c r="BR21" s="43">
        <v>5.1495100000000003</v>
      </c>
      <c r="BS21" s="43">
        <v>126.62518</v>
      </c>
      <c r="BT21" s="43">
        <v>5.4298500000000001</v>
      </c>
      <c r="BU21" s="43"/>
      <c r="BV21" s="43">
        <v>27.822700000000001</v>
      </c>
      <c r="BW21" s="43">
        <v>4.0321699999999998</v>
      </c>
      <c r="BX21" s="43"/>
      <c r="BY21" s="43"/>
      <c r="BZ21" s="43">
        <v>91.867900000000006</v>
      </c>
      <c r="CA21" s="43">
        <v>22.757709999999999</v>
      </c>
      <c r="CB21" s="43">
        <v>0.27179999999999999</v>
      </c>
      <c r="CC21" s="43">
        <v>0.69899999999999995</v>
      </c>
      <c r="CD21" s="43">
        <v>27.142209999999999</v>
      </c>
      <c r="CE21" s="43">
        <v>462.23685</v>
      </c>
      <c r="CF21" s="43">
        <v>9.7772000000000006</v>
      </c>
      <c r="CG21" s="43">
        <v>150.35839999999999</v>
      </c>
      <c r="CH21" s="43">
        <v>18.282730000000001</v>
      </c>
      <c r="CI21" s="43"/>
      <c r="CJ21" s="43"/>
      <c r="CK21" s="43">
        <v>13.2622</v>
      </c>
      <c r="CL21" s="43">
        <v>4.4650600000000003</v>
      </c>
      <c r="CM21" s="43"/>
      <c r="CN21" s="43"/>
      <c r="CO21" s="43">
        <v>13.06977</v>
      </c>
      <c r="CP21" s="43">
        <v>251.23</v>
      </c>
      <c r="CQ21" s="43"/>
      <c r="CR21" s="43">
        <v>36.57</v>
      </c>
      <c r="CS21" s="43"/>
      <c r="CT21" s="43">
        <v>12.43596</v>
      </c>
    </row>
    <row r="22" spans="1:98" ht="15.6" x14ac:dyDescent="0.3">
      <c r="A22" s="1"/>
      <c r="B22" s="42" t="s">
        <v>703</v>
      </c>
      <c r="C22" s="43"/>
      <c r="D22" s="43"/>
      <c r="E22" s="43">
        <v>31.5685</v>
      </c>
      <c r="F22" s="43"/>
      <c r="G22" s="43"/>
      <c r="H22" s="43"/>
      <c r="I22" s="43"/>
      <c r="J22" s="43">
        <v>19.885200000000001</v>
      </c>
      <c r="K22" s="43">
        <v>26.65532</v>
      </c>
      <c r="L22" s="43">
        <v>10.4</v>
      </c>
      <c r="M22" s="43">
        <v>9.7655999999999992</v>
      </c>
      <c r="N22" s="43">
        <v>13.17</v>
      </c>
      <c r="O22" s="43">
        <v>34.744</v>
      </c>
      <c r="P22" s="43"/>
      <c r="Q22" s="43"/>
      <c r="R22" s="43">
        <v>51.18</v>
      </c>
      <c r="S22" s="43"/>
      <c r="T22" s="43">
        <v>44.023600000000002</v>
      </c>
      <c r="U22" s="43"/>
      <c r="V22" s="43">
        <v>8.3000000000000007</v>
      </c>
      <c r="W22" s="43"/>
      <c r="X22" s="43">
        <v>90.118089999999995</v>
      </c>
      <c r="Y22" s="43"/>
      <c r="Z22" s="43">
        <v>8.6483899999999991</v>
      </c>
      <c r="AA22" s="43"/>
      <c r="AB22" s="43"/>
      <c r="AC22" s="43"/>
      <c r="AD22" s="43"/>
      <c r="AE22" s="43"/>
      <c r="AF22" s="43">
        <v>0.5</v>
      </c>
      <c r="AG22" s="43"/>
      <c r="AH22" s="43"/>
      <c r="AI22" s="43"/>
      <c r="AJ22" s="43">
        <v>4.7631500000000004</v>
      </c>
      <c r="AK22" s="43">
        <v>0</v>
      </c>
      <c r="AL22" s="43">
        <v>1.5470999999999999</v>
      </c>
      <c r="AM22" s="43">
        <v>47.365600000000001</v>
      </c>
      <c r="AN22" s="43">
        <v>124.47812</v>
      </c>
      <c r="AO22" s="43">
        <v>23.37613</v>
      </c>
      <c r="AP22" s="43">
        <v>0.73</v>
      </c>
      <c r="AQ22" s="43">
        <v>7.78</v>
      </c>
      <c r="AR22" s="43"/>
      <c r="AS22" s="43">
        <v>32.23021</v>
      </c>
      <c r="AT22" s="43">
        <v>32.441630000000004</v>
      </c>
      <c r="AU22" s="43"/>
      <c r="AV22" s="43"/>
      <c r="AW22" s="43">
        <v>28.961400000000001</v>
      </c>
      <c r="AX22" s="43"/>
      <c r="AY22" s="43"/>
      <c r="AZ22" s="43"/>
      <c r="BA22" s="43">
        <v>1.7</v>
      </c>
      <c r="BB22" s="43"/>
      <c r="BC22" s="43">
        <v>71.414649999999995</v>
      </c>
      <c r="BD22" s="43"/>
      <c r="BE22" s="43">
        <v>21.5</v>
      </c>
      <c r="BF22" s="43"/>
      <c r="BG22" s="43"/>
      <c r="BH22" s="43"/>
      <c r="BI22" s="43"/>
      <c r="BJ22" s="43"/>
      <c r="BK22" s="43">
        <v>5.5758000000000001</v>
      </c>
      <c r="BL22" s="43"/>
      <c r="BM22" s="43"/>
      <c r="BN22" s="43"/>
      <c r="BO22" s="43">
        <v>1.94</v>
      </c>
      <c r="BP22" s="43">
        <v>147.13567</v>
      </c>
      <c r="BQ22" s="43"/>
      <c r="BR22" s="43">
        <v>5.27583</v>
      </c>
      <c r="BS22" s="43">
        <v>130.90658999999999</v>
      </c>
      <c r="BT22" s="43">
        <v>5.38795</v>
      </c>
      <c r="BU22" s="43"/>
      <c r="BV22" s="43">
        <v>28.871500000000001</v>
      </c>
      <c r="BW22" s="43">
        <v>3.9759699999999998</v>
      </c>
      <c r="BX22" s="43"/>
      <c r="BY22" s="43"/>
      <c r="BZ22" s="43">
        <v>91.604500000000002</v>
      </c>
      <c r="CA22" s="43">
        <v>22.77261</v>
      </c>
      <c r="CB22" s="43">
        <v>0.32969999999999999</v>
      </c>
      <c r="CC22" s="43">
        <v>0.746</v>
      </c>
      <c r="CD22" s="43">
        <v>27.501110000000001</v>
      </c>
      <c r="CE22" s="43">
        <v>461.20452</v>
      </c>
      <c r="CF22" s="43">
        <v>9.6669999999999998</v>
      </c>
      <c r="CG22" s="43">
        <v>152.5599</v>
      </c>
      <c r="CH22" s="43">
        <v>18.180420000000002</v>
      </c>
      <c r="CI22" s="43"/>
      <c r="CJ22" s="43"/>
      <c r="CK22" s="43">
        <v>13.097099999999999</v>
      </c>
      <c r="CL22" s="43">
        <v>4.4413200000000002</v>
      </c>
      <c r="CM22" s="43"/>
      <c r="CN22" s="43"/>
      <c r="CO22" s="43">
        <v>13.235340000000001</v>
      </c>
      <c r="CP22" s="43">
        <v>248</v>
      </c>
      <c r="CQ22" s="43"/>
      <c r="CR22" s="43">
        <v>31.709</v>
      </c>
      <c r="CS22" s="43"/>
      <c r="CT22" s="43">
        <v>10.04951</v>
      </c>
    </row>
    <row r="23" spans="1:98" ht="15.6" x14ac:dyDescent="0.3">
      <c r="A23" s="1"/>
      <c r="B23" s="42" t="s">
        <v>704</v>
      </c>
      <c r="C23" s="43"/>
      <c r="D23" s="43"/>
      <c r="E23" s="43">
        <v>31.558700000000002</v>
      </c>
      <c r="F23" s="43"/>
      <c r="G23" s="43"/>
      <c r="H23" s="43"/>
      <c r="I23" s="43"/>
      <c r="J23" s="43">
        <v>19.7151</v>
      </c>
      <c r="K23" s="43">
        <v>26.545359999999999</v>
      </c>
      <c r="L23" s="43">
        <v>10.417</v>
      </c>
      <c r="M23" s="43">
        <v>9.0978999999999992</v>
      </c>
      <c r="N23" s="43">
        <v>13.27</v>
      </c>
      <c r="O23" s="43">
        <v>34.962000000000003</v>
      </c>
      <c r="P23" s="43"/>
      <c r="Q23" s="43"/>
      <c r="R23" s="43">
        <v>51.061999999999998</v>
      </c>
      <c r="S23" s="43"/>
      <c r="T23" s="43">
        <v>29.871600000000001</v>
      </c>
      <c r="U23" s="43"/>
      <c r="V23" s="43">
        <v>7.5</v>
      </c>
      <c r="W23" s="43"/>
      <c r="X23" s="43">
        <v>135.63856000000001</v>
      </c>
      <c r="Y23" s="43"/>
      <c r="Z23" s="43">
        <v>8.86754</v>
      </c>
      <c r="AA23" s="43"/>
      <c r="AB23" s="43"/>
      <c r="AC23" s="43"/>
      <c r="AD23" s="43"/>
      <c r="AE23" s="43"/>
      <c r="AF23" s="43">
        <v>0.6</v>
      </c>
      <c r="AG23" s="43"/>
      <c r="AH23" s="43"/>
      <c r="AI23" s="43"/>
      <c r="AJ23" s="43">
        <v>4.8320100000000004</v>
      </c>
      <c r="AK23" s="43">
        <v>0</v>
      </c>
      <c r="AL23" s="43">
        <v>1.5482</v>
      </c>
      <c r="AM23" s="43">
        <v>48.988199999999999</v>
      </c>
      <c r="AN23" s="43">
        <v>135.11959999999999</v>
      </c>
      <c r="AO23" s="43">
        <v>26.044560000000001</v>
      </c>
      <c r="AP23" s="43">
        <v>0.73</v>
      </c>
      <c r="AQ23" s="43">
        <v>6.48</v>
      </c>
      <c r="AR23" s="43"/>
      <c r="AS23" s="43">
        <v>33.43085</v>
      </c>
      <c r="AT23" s="43">
        <v>33.037379999999999</v>
      </c>
      <c r="AU23" s="43"/>
      <c r="AV23" s="43"/>
      <c r="AW23" s="43">
        <v>28.541499999999999</v>
      </c>
      <c r="AX23" s="43"/>
      <c r="AY23" s="43"/>
      <c r="AZ23" s="43"/>
      <c r="BA23" s="43">
        <v>1.7</v>
      </c>
      <c r="BB23" s="43"/>
      <c r="BC23" s="43">
        <v>70.953879999999998</v>
      </c>
      <c r="BD23" s="43"/>
      <c r="BE23" s="43">
        <v>21.5</v>
      </c>
      <c r="BF23" s="43"/>
      <c r="BG23" s="43"/>
      <c r="BH23" s="43"/>
      <c r="BI23" s="43"/>
      <c r="BJ23" s="43"/>
      <c r="BK23" s="43">
        <v>5.69224</v>
      </c>
      <c r="BL23" s="43"/>
      <c r="BM23" s="43"/>
      <c r="BN23" s="43"/>
      <c r="BO23" s="43">
        <v>2</v>
      </c>
      <c r="BP23" s="43">
        <v>149.54321999999999</v>
      </c>
      <c r="BQ23" s="43"/>
      <c r="BR23" s="43">
        <v>5.2129700000000003</v>
      </c>
      <c r="BS23" s="43">
        <v>129.98304999999999</v>
      </c>
      <c r="BT23" s="43">
        <v>5.8807299999999998</v>
      </c>
      <c r="BU23" s="43"/>
      <c r="BV23" s="43">
        <v>29.084599999999998</v>
      </c>
      <c r="BW23" s="43">
        <v>3.9392100000000001</v>
      </c>
      <c r="BX23" s="43"/>
      <c r="BY23" s="43"/>
      <c r="BZ23" s="43">
        <v>91.902199999999993</v>
      </c>
      <c r="CA23" s="43">
        <v>22.764289999999999</v>
      </c>
      <c r="CB23" s="43">
        <v>0.36109999999999998</v>
      </c>
      <c r="CC23" s="43">
        <v>0.69299999999999995</v>
      </c>
      <c r="CD23" s="43">
        <v>27.677849999999999</v>
      </c>
      <c r="CE23" s="43">
        <v>464.12574999999998</v>
      </c>
      <c r="CF23" s="43">
        <v>9.6791</v>
      </c>
      <c r="CG23" s="43">
        <v>155.99080000000001</v>
      </c>
      <c r="CH23" s="43">
        <v>18.363769999999999</v>
      </c>
      <c r="CI23" s="43"/>
      <c r="CJ23" s="43"/>
      <c r="CK23" s="43">
        <v>12.6614</v>
      </c>
      <c r="CL23" s="43">
        <v>4.4266199999999998</v>
      </c>
      <c r="CM23" s="43"/>
      <c r="CN23" s="43"/>
      <c r="CO23" s="43">
        <v>14.51539</v>
      </c>
      <c r="CP23" s="43">
        <v>250.18</v>
      </c>
      <c r="CQ23" s="43"/>
      <c r="CR23" s="43">
        <v>32.04</v>
      </c>
      <c r="CS23" s="43"/>
      <c r="CT23" s="43">
        <v>7.5516100000000002</v>
      </c>
    </row>
    <row r="24" spans="1:98" ht="15.6" x14ac:dyDescent="0.3">
      <c r="A24" s="1"/>
      <c r="B24" s="42" t="s">
        <v>705</v>
      </c>
      <c r="C24" s="43"/>
      <c r="D24" s="43"/>
      <c r="E24" s="43">
        <v>31.399899999999999</v>
      </c>
      <c r="F24" s="43"/>
      <c r="G24" s="43"/>
      <c r="H24" s="43"/>
      <c r="I24" s="43"/>
      <c r="J24" s="43">
        <v>19.945599999999999</v>
      </c>
      <c r="K24" s="43">
        <v>26.652139999999999</v>
      </c>
      <c r="L24" s="43">
        <v>11.154999999999999</v>
      </c>
      <c r="M24" s="43">
        <v>9.3779000000000003</v>
      </c>
      <c r="N24" s="43">
        <v>13.36</v>
      </c>
      <c r="O24" s="43">
        <v>34.426000000000002</v>
      </c>
      <c r="P24" s="43"/>
      <c r="Q24" s="43"/>
      <c r="R24" s="43">
        <v>51.427999999999997</v>
      </c>
      <c r="S24" s="43"/>
      <c r="T24" s="43">
        <v>39.446899999999999</v>
      </c>
      <c r="U24" s="43"/>
      <c r="V24" s="43">
        <v>7.6</v>
      </c>
      <c r="W24" s="43"/>
      <c r="X24" s="43">
        <v>146.51011</v>
      </c>
      <c r="Y24" s="43"/>
      <c r="Z24" s="43">
        <v>8.8688400000000005</v>
      </c>
      <c r="AA24" s="43"/>
      <c r="AB24" s="43"/>
      <c r="AC24" s="43"/>
      <c r="AD24" s="43"/>
      <c r="AE24" s="43"/>
      <c r="AF24" s="43">
        <v>0.6</v>
      </c>
      <c r="AG24" s="43"/>
      <c r="AH24" s="43"/>
      <c r="AI24" s="43"/>
      <c r="AJ24" s="43">
        <v>5.1929299999999996</v>
      </c>
      <c r="AK24" s="43">
        <v>0</v>
      </c>
      <c r="AL24" s="43">
        <v>2.0933000000000002</v>
      </c>
      <c r="AM24" s="43">
        <v>49.0505</v>
      </c>
      <c r="AN24" s="43">
        <v>138.63355000000001</v>
      </c>
      <c r="AO24" s="43">
        <v>26.700479999999999</v>
      </c>
      <c r="AP24" s="43">
        <v>0.72</v>
      </c>
      <c r="AQ24" s="43">
        <v>6.35</v>
      </c>
      <c r="AR24" s="43"/>
      <c r="AS24" s="43">
        <v>34.273339999999997</v>
      </c>
      <c r="AT24" s="43">
        <v>33.645589999999999</v>
      </c>
      <c r="AU24" s="43"/>
      <c r="AV24" s="43"/>
      <c r="AW24" s="43">
        <v>30.058199999999999</v>
      </c>
      <c r="AX24" s="43"/>
      <c r="AY24" s="43"/>
      <c r="AZ24" s="43"/>
      <c r="BA24" s="43">
        <v>1.9</v>
      </c>
      <c r="BB24" s="43"/>
      <c r="BC24" s="43">
        <v>71.119839999999996</v>
      </c>
      <c r="BD24" s="43"/>
      <c r="BE24" s="43">
        <v>21.5</v>
      </c>
      <c r="BF24" s="43"/>
      <c r="BG24" s="43"/>
      <c r="BH24" s="43"/>
      <c r="BI24" s="43"/>
      <c r="BJ24" s="43"/>
      <c r="BK24" s="43">
        <v>5.6717199999999997</v>
      </c>
      <c r="BL24" s="43"/>
      <c r="BM24" s="43"/>
      <c r="BN24" s="43"/>
      <c r="BO24" s="43">
        <v>1.92</v>
      </c>
      <c r="BP24" s="43">
        <v>148.40718000000001</v>
      </c>
      <c r="BQ24" s="43"/>
      <c r="BR24" s="43">
        <v>5.1828399999999997</v>
      </c>
      <c r="BS24" s="43">
        <v>129.34882999999999</v>
      </c>
      <c r="BT24" s="43">
        <v>6.2564299999999999</v>
      </c>
      <c r="BU24" s="43"/>
      <c r="BV24" s="43">
        <v>29.001300000000001</v>
      </c>
      <c r="BW24" s="43">
        <v>4.0552200000000003</v>
      </c>
      <c r="BX24" s="43"/>
      <c r="BY24" s="43"/>
      <c r="BZ24" s="43">
        <v>91.726600000000005</v>
      </c>
      <c r="CA24" s="43">
        <v>22.774570000000001</v>
      </c>
      <c r="CB24" s="43">
        <v>0.42620000000000002</v>
      </c>
      <c r="CC24" s="43">
        <v>0.74299999999999999</v>
      </c>
      <c r="CD24" s="43">
        <v>28.210039999999999</v>
      </c>
      <c r="CE24" s="43">
        <v>457.7697</v>
      </c>
      <c r="CF24" s="43">
        <v>10.0587</v>
      </c>
      <c r="CG24" s="43">
        <v>146.71530000000001</v>
      </c>
      <c r="CH24" s="43">
        <v>18.135470000000002</v>
      </c>
      <c r="CI24" s="43"/>
      <c r="CJ24" s="43"/>
      <c r="CK24" s="43">
        <v>12.6388</v>
      </c>
      <c r="CL24" s="43">
        <v>4.4435200000000004</v>
      </c>
      <c r="CM24" s="43"/>
      <c r="CN24" s="43"/>
      <c r="CO24" s="43">
        <v>14.97725</v>
      </c>
      <c r="CP24" s="43">
        <v>258.07</v>
      </c>
      <c r="CQ24" s="43"/>
      <c r="CR24" s="43">
        <v>32.445</v>
      </c>
      <c r="CS24" s="43"/>
      <c r="CT24" s="43">
        <v>2.8699699999999999</v>
      </c>
    </row>
    <row r="25" spans="1:98" ht="15.6" x14ac:dyDescent="0.3">
      <c r="A25" s="1"/>
      <c r="B25" s="42" t="s">
        <v>706</v>
      </c>
      <c r="C25" s="43"/>
      <c r="D25" s="43"/>
      <c r="E25" s="43">
        <v>32.222700000000003</v>
      </c>
      <c r="F25" s="43"/>
      <c r="G25" s="43"/>
      <c r="H25" s="43"/>
      <c r="I25" s="43"/>
      <c r="J25" s="43">
        <v>20.343800000000002</v>
      </c>
      <c r="K25" s="43">
        <v>26.84976</v>
      </c>
      <c r="L25" s="43">
        <v>12.318</v>
      </c>
      <c r="M25" s="43">
        <v>9.6415000000000006</v>
      </c>
      <c r="N25" s="43">
        <v>13.25</v>
      </c>
      <c r="O25" s="43">
        <v>34.902000000000001</v>
      </c>
      <c r="P25" s="43"/>
      <c r="Q25" s="43"/>
      <c r="R25" s="43">
        <v>52.009</v>
      </c>
      <c r="S25" s="43"/>
      <c r="T25" s="43">
        <v>46.443100000000001</v>
      </c>
      <c r="U25" s="43"/>
      <c r="V25" s="43">
        <v>7.7</v>
      </c>
      <c r="W25" s="43"/>
      <c r="X25" s="43">
        <v>127.39395</v>
      </c>
      <c r="Y25" s="43"/>
      <c r="Z25" s="43">
        <v>8.8220200000000002</v>
      </c>
      <c r="AA25" s="43"/>
      <c r="AB25" s="43"/>
      <c r="AC25" s="43"/>
      <c r="AD25" s="43"/>
      <c r="AE25" s="43"/>
      <c r="AF25" s="43">
        <v>0.7</v>
      </c>
      <c r="AG25" s="43"/>
      <c r="AH25" s="43"/>
      <c r="AI25" s="43"/>
      <c r="AJ25" s="43">
        <v>4.6838199999999999</v>
      </c>
      <c r="AK25" s="43">
        <v>0</v>
      </c>
      <c r="AL25" s="43">
        <v>2.6760999999999999</v>
      </c>
      <c r="AM25" s="43">
        <v>48.511800000000001</v>
      </c>
      <c r="AN25" s="43">
        <v>140.48406</v>
      </c>
      <c r="AO25" s="43">
        <v>26.931999999999999</v>
      </c>
      <c r="AP25" s="43">
        <v>0.63</v>
      </c>
      <c r="AQ25" s="43">
        <v>8.0500000000000007</v>
      </c>
      <c r="AR25" s="43"/>
      <c r="AS25" s="43">
        <v>35.838140000000003</v>
      </c>
      <c r="AT25" s="43">
        <v>33.731949999999998</v>
      </c>
      <c r="AU25" s="43"/>
      <c r="AV25" s="43"/>
      <c r="AW25" s="43">
        <v>29.978899999999999</v>
      </c>
      <c r="AX25" s="43"/>
      <c r="AY25" s="43"/>
      <c r="AZ25" s="43"/>
      <c r="BA25" s="43">
        <v>1.8</v>
      </c>
      <c r="BB25" s="43"/>
      <c r="BC25" s="43">
        <v>71.569890000000001</v>
      </c>
      <c r="BD25" s="43"/>
      <c r="BE25" s="43">
        <v>21.5</v>
      </c>
      <c r="BF25" s="43"/>
      <c r="BG25" s="43"/>
      <c r="BH25" s="43"/>
      <c r="BI25" s="43"/>
      <c r="BJ25" s="43"/>
      <c r="BK25" s="43">
        <v>5.6297600000000001</v>
      </c>
      <c r="BL25" s="43"/>
      <c r="BM25" s="43"/>
      <c r="BN25" s="43"/>
      <c r="BO25" s="43">
        <v>1.99</v>
      </c>
      <c r="BP25" s="43">
        <v>146.74715</v>
      </c>
      <c r="BQ25" s="43"/>
      <c r="BR25" s="43">
        <v>5.4075600000000001</v>
      </c>
      <c r="BS25" s="43">
        <v>130.44223</v>
      </c>
      <c r="BT25" s="43">
        <v>6.3254900000000003</v>
      </c>
      <c r="BU25" s="43"/>
      <c r="BV25" s="43">
        <v>29.872</v>
      </c>
      <c r="BW25" s="43">
        <v>4.0460000000000003</v>
      </c>
      <c r="BX25" s="43"/>
      <c r="BY25" s="43"/>
      <c r="BZ25" s="43">
        <v>91.413700000000006</v>
      </c>
      <c r="CA25" s="43">
        <v>22.768560000000001</v>
      </c>
      <c r="CB25" s="43">
        <v>0.52</v>
      </c>
      <c r="CC25" s="43">
        <v>0.755</v>
      </c>
      <c r="CD25" s="43">
        <v>28.460889999999999</v>
      </c>
      <c r="CE25" s="43">
        <v>454.81923999999998</v>
      </c>
      <c r="CF25" s="43">
        <v>10.4565</v>
      </c>
      <c r="CG25" s="43">
        <v>155.94839999999999</v>
      </c>
      <c r="CH25" s="43">
        <v>18.02112</v>
      </c>
      <c r="CI25" s="43"/>
      <c r="CJ25" s="43"/>
      <c r="CK25" s="43">
        <v>13.1402</v>
      </c>
      <c r="CL25" s="43">
        <v>4.4079699999999997</v>
      </c>
      <c r="CM25" s="43"/>
      <c r="CN25" s="43"/>
      <c r="CO25" s="43">
        <v>14.958629999999999</v>
      </c>
      <c r="CP25" s="43">
        <v>253.99</v>
      </c>
      <c r="CQ25" s="43"/>
      <c r="CR25" s="43">
        <v>32.35</v>
      </c>
      <c r="CS25" s="43"/>
      <c r="CT25" s="43">
        <v>0.50156999999999996</v>
      </c>
    </row>
    <row r="26" spans="1:98" ht="15.6" x14ac:dyDescent="0.3">
      <c r="A26" s="1"/>
      <c r="B26" s="42" t="s">
        <v>707</v>
      </c>
      <c r="C26" s="43"/>
      <c r="D26" s="43"/>
      <c r="E26" s="43">
        <v>32.083500000000001</v>
      </c>
      <c r="F26" s="43"/>
      <c r="G26" s="43"/>
      <c r="H26" s="43"/>
      <c r="I26" s="43"/>
      <c r="J26" s="43">
        <v>19.911300000000001</v>
      </c>
      <c r="K26" s="43">
        <v>26.810130000000001</v>
      </c>
      <c r="L26" s="43">
        <v>12.587</v>
      </c>
      <c r="M26" s="43">
        <v>9.2539999999999996</v>
      </c>
      <c r="N26" s="43">
        <v>13.22</v>
      </c>
      <c r="O26" s="43">
        <v>34.89</v>
      </c>
      <c r="P26" s="43"/>
      <c r="Q26" s="43"/>
      <c r="R26" s="43">
        <v>51.273000000000003</v>
      </c>
      <c r="S26" s="43"/>
      <c r="T26" s="43">
        <v>18.832699999999999</v>
      </c>
      <c r="U26" s="43"/>
      <c r="V26" s="43">
        <v>7.8</v>
      </c>
      <c r="W26" s="43"/>
      <c r="X26" s="43">
        <v>103.86476999999999</v>
      </c>
      <c r="Y26" s="43"/>
      <c r="Z26" s="43">
        <v>8.9178999999999995</v>
      </c>
      <c r="AA26" s="43"/>
      <c r="AB26" s="43"/>
      <c r="AC26" s="43"/>
      <c r="AD26" s="43"/>
      <c r="AE26" s="43"/>
      <c r="AF26" s="43">
        <v>0.7</v>
      </c>
      <c r="AG26" s="43"/>
      <c r="AH26" s="43"/>
      <c r="AI26" s="43"/>
      <c r="AJ26" s="43">
        <v>4.0358400000000003</v>
      </c>
      <c r="AK26" s="43">
        <v>0</v>
      </c>
      <c r="AL26" s="43">
        <v>3.0367999999999999</v>
      </c>
      <c r="AM26" s="43">
        <v>45.997</v>
      </c>
      <c r="AN26" s="43">
        <v>139.08302</v>
      </c>
      <c r="AO26" s="43">
        <v>27.091940000000001</v>
      </c>
      <c r="AP26" s="43">
        <v>0.44</v>
      </c>
      <c r="AQ26" s="43">
        <v>8.7200000000000006</v>
      </c>
      <c r="AR26" s="43"/>
      <c r="AS26" s="43">
        <v>36.798670000000001</v>
      </c>
      <c r="AT26" s="43">
        <v>33.189450000000001</v>
      </c>
      <c r="AU26" s="43"/>
      <c r="AV26" s="43"/>
      <c r="AW26" s="43">
        <v>28.3291</v>
      </c>
      <c r="AX26" s="43"/>
      <c r="AY26" s="43"/>
      <c r="AZ26" s="43"/>
      <c r="BA26" s="43">
        <v>1.1000000000000001</v>
      </c>
      <c r="BB26" s="43"/>
      <c r="BC26" s="43">
        <v>72.144239999999996</v>
      </c>
      <c r="BD26" s="43"/>
      <c r="BE26" s="43">
        <v>21.5</v>
      </c>
      <c r="BF26" s="43"/>
      <c r="BG26" s="43"/>
      <c r="BH26" s="43"/>
      <c r="BI26" s="43"/>
      <c r="BJ26" s="43"/>
      <c r="BK26" s="43">
        <v>5.47316</v>
      </c>
      <c r="BL26" s="43"/>
      <c r="BM26" s="43"/>
      <c r="BN26" s="43"/>
      <c r="BO26" s="43">
        <v>2.12</v>
      </c>
      <c r="BP26" s="43">
        <v>145.93688</v>
      </c>
      <c r="BQ26" s="43"/>
      <c r="BR26" s="43">
        <v>5.5279999999999996</v>
      </c>
      <c r="BS26" s="43">
        <v>131.88712000000001</v>
      </c>
      <c r="BT26" s="43">
        <v>6.6510199999999999</v>
      </c>
      <c r="BU26" s="43"/>
      <c r="BV26" s="43">
        <v>30.334</v>
      </c>
      <c r="BW26" s="43">
        <v>3.9617300000000002</v>
      </c>
      <c r="BX26" s="43"/>
      <c r="BY26" s="43"/>
      <c r="BZ26" s="43">
        <v>91.9816</v>
      </c>
      <c r="CA26" s="43">
        <v>22.81287</v>
      </c>
      <c r="CB26" s="43">
        <v>0.58909999999999996</v>
      </c>
      <c r="CC26" s="43">
        <v>0.80400000000000005</v>
      </c>
      <c r="CD26" s="43">
        <v>28.808669999999999</v>
      </c>
      <c r="CE26" s="43">
        <v>462.07308999999998</v>
      </c>
      <c r="CF26" s="43">
        <v>10.560499999999999</v>
      </c>
      <c r="CG26" s="43">
        <v>149.7833</v>
      </c>
      <c r="CH26" s="43">
        <v>17.21482</v>
      </c>
      <c r="CI26" s="43"/>
      <c r="CJ26" s="43"/>
      <c r="CK26" s="43">
        <v>13.013299999999999</v>
      </c>
      <c r="CL26" s="43">
        <v>4.5906500000000001</v>
      </c>
      <c r="CM26" s="43"/>
      <c r="CN26" s="43"/>
      <c r="CO26" s="43">
        <v>14.78637</v>
      </c>
      <c r="CP26" s="43">
        <v>260.73</v>
      </c>
      <c r="CQ26" s="43"/>
      <c r="CR26" s="43">
        <v>36.948999999999998</v>
      </c>
      <c r="CS26" s="43"/>
      <c r="CT26" s="43">
        <v>0.5</v>
      </c>
    </row>
    <row r="27" spans="1:98" ht="15.6" x14ac:dyDescent="0.3">
      <c r="A27" s="1"/>
      <c r="B27" s="42" t="s">
        <v>708</v>
      </c>
      <c r="C27" s="43"/>
      <c r="D27" s="43"/>
      <c r="E27" s="43">
        <v>31.526599999999998</v>
      </c>
      <c r="F27" s="43"/>
      <c r="G27" s="43"/>
      <c r="H27" s="43"/>
      <c r="I27" s="43"/>
      <c r="J27" s="43">
        <v>20.3325</v>
      </c>
      <c r="K27" s="43">
        <v>25.486409999999999</v>
      </c>
      <c r="L27" s="43">
        <v>12.391999999999999</v>
      </c>
      <c r="M27" s="43">
        <v>9.1925000000000008</v>
      </c>
      <c r="N27" s="43">
        <v>13.21</v>
      </c>
      <c r="O27" s="43">
        <v>33.936</v>
      </c>
      <c r="P27" s="43"/>
      <c r="Q27" s="43"/>
      <c r="R27" s="43">
        <v>51.28</v>
      </c>
      <c r="S27" s="43"/>
      <c r="T27" s="43">
        <v>40.895299999999999</v>
      </c>
      <c r="U27" s="43"/>
      <c r="V27" s="43">
        <v>7.7</v>
      </c>
      <c r="W27" s="43"/>
      <c r="X27" s="43">
        <v>90.755759999999995</v>
      </c>
      <c r="Y27" s="43"/>
      <c r="Z27" s="43">
        <v>8.8187300000000004</v>
      </c>
      <c r="AA27" s="43"/>
      <c r="AB27" s="43"/>
      <c r="AC27" s="43"/>
      <c r="AD27" s="43"/>
      <c r="AE27" s="43"/>
      <c r="AF27" s="43">
        <v>0.7</v>
      </c>
      <c r="AG27" s="43"/>
      <c r="AH27" s="43"/>
      <c r="AI27" s="43"/>
      <c r="AJ27" s="43">
        <v>4.1829499999999999</v>
      </c>
      <c r="AK27" s="43">
        <v>0</v>
      </c>
      <c r="AL27" s="43">
        <v>3.3321999999999998</v>
      </c>
      <c r="AM27" s="43">
        <v>43.913800000000002</v>
      </c>
      <c r="AN27" s="43">
        <v>134.81485000000001</v>
      </c>
      <c r="AO27" s="43">
        <v>27.65597</v>
      </c>
      <c r="AP27" s="43">
        <v>0.24</v>
      </c>
      <c r="AQ27" s="43">
        <v>9.2200000000000006</v>
      </c>
      <c r="AR27" s="43"/>
      <c r="AS27" s="43">
        <v>36.427190000000003</v>
      </c>
      <c r="AT27" s="43">
        <v>33.329039999999999</v>
      </c>
      <c r="AU27" s="43"/>
      <c r="AV27" s="43"/>
      <c r="AW27" s="43">
        <v>29.382400000000001</v>
      </c>
      <c r="AX27" s="43"/>
      <c r="AY27" s="43"/>
      <c r="AZ27" s="43"/>
      <c r="BA27" s="43">
        <v>1.1000000000000001</v>
      </c>
      <c r="BB27" s="43"/>
      <c r="BC27" s="43">
        <v>72.058250000000001</v>
      </c>
      <c r="BD27" s="43"/>
      <c r="BE27" s="43">
        <v>21.5</v>
      </c>
      <c r="BF27" s="43"/>
      <c r="BG27" s="43"/>
      <c r="BH27" s="43"/>
      <c r="BI27" s="43"/>
      <c r="BJ27" s="43"/>
      <c r="BK27" s="43">
        <v>5.4322900000000001</v>
      </c>
      <c r="BL27" s="43"/>
      <c r="BM27" s="43"/>
      <c r="BN27" s="43"/>
      <c r="BO27" s="43">
        <v>1.87</v>
      </c>
      <c r="BP27" s="43">
        <v>146.07151999999999</v>
      </c>
      <c r="BQ27" s="43"/>
      <c r="BR27" s="43">
        <v>5.4810600000000003</v>
      </c>
      <c r="BS27" s="43">
        <v>133.21159</v>
      </c>
      <c r="BT27" s="43">
        <v>6.8735099999999996</v>
      </c>
      <c r="BU27" s="43"/>
      <c r="BV27" s="43">
        <v>30.3565</v>
      </c>
      <c r="BW27" s="43">
        <v>3.7057799999999999</v>
      </c>
      <c r="BX27" s="43"/>
      <c r="BY27" s="43"/>
      <c r="BZ27" s="43">
        <v>92.066599999999994</v>
      </c>
      <c r="CA27" s="43">
        <v>22.809329999999999</v>
      </c>
      <c r="CB27" s="43">
        <v>0.75190000000000001</v>
      </c>
      <c r="CC27" s="43">
        <v>0.73899999999999999</v>
      </c>
      <c r="CD27" s="43">
        <v>29.11786</v>
      </c>
      <c r="CE27" s="43">
        <v>468.67228999999998</v>
      </c>
      <c r="CF27" s="43">
        <v>10.7567</v>
      </c>
      <c r="CG27" s="43">
        <v>154.3382</v>
      </c>
      <c r="CH27" s="43">
        <v>15.75995</v>
      </c>
      <c r="CI27" s="43"/>
      <c r="CJ27" s="43"/>
      <c r="CK27" s="43">
        <v>13.7111</v>
      </c>
      <c r="CL27" s="43">
        <v>4.4658100000000003</v>
      </c>
      <c r="CM27" s="43"/>
      <c r="CN27" s="43"/>
      <c r="CO27" s="43">
        <v>15.39221</v>
      </c>
      <c r="CP27" s="43">
        <v>262.41000000000003</v>
      </c>
      <c r="CQ27" s="43"/>
      <c r="CR27" s="43">
        <v>36.954000000000001</v>
      </c>
      <c r="CS27" s="43"/>
      <c r="CT27" s="43">
        <v>0.49976999999999999</v>
      </c>
    </row>
    <row r="28" spans="1:98" ht="15.6" x14ac:dyDescent="0.3">
      <c r="A28" s="1"/>
      <c r="B28" s="42" t="s">
        <v>709</v>
      </c>
      <c r="C28" s="43"/>
      <c r="D28" s="43"/>
      <c r="E28" s="43">
        <v>29.590299999999999</v>
      </c>
      <c r="F28" s="43"/>
      <c r="G28" s="43"/>
      <c r="H28" s="43"/>
      <c r="I28" s="43"/>
      <c r="J28" s="43">
        <v>20.763999999999999</v>
      </c>
      <c r="K28" s="43">
        <v>25.732479999999999</v>
      </c>
      <c r="L28" s="43">
        <v>12.839</v>
      </c>
      <c r="M28" s="43">
        <v>9.2499000000000002</v>
      </c>
      <c r="N28" s="43">
        <v>13.42</v>
      </c>
      <c r="O28" s="43">
        <v>31.878</v>
      </c>
      <c r="P28" s="43"/>
      <c r="Q28" s="43"/>
      <c r="R28" s="43">
        <v>51.213999999999999</v>
      </c>
      <c r="S28" s="43"/>
      <c r="T28" s="43">
        <v>34.379300000000001</v>
      </c>
      <c r="U28" s="43"/>
      <c r="V28" s="43">
        <v>8.1999999999999993</v>
      </c>
      <c r="W28" s="43"/>
      <c r="X28" s="43">
        <v>143.47425000000001</v>
      </c>
      <c r="Y28" s="43"/>
      <c r="Z28" s="43">
        <v>9.0736399999999993</v>
      </c>
      <c r="AA28" s="43"/>
      <c r="AB28" s="43"/>
      <c r="AC28" s="43"/>
      <c r="AD28" s="43"/>
      <c r="AE28" s="43"/>
      <c r="AF28" s="43">
        <v>0.6</v>
      </c>
      <c r="AG28" s="43"/>
      <c r="AH28" s="43"/>
      <c r="AI28" s="43"/>
      <c r="AJ28" s="43">
        <v>4.0119499999999997</v>
      </c>
      <c r="AK28" s="43">
        <v>0</v>
      </c>
      <c r="AL28" s="43">
        <v>3.7706</v>
      </c>
      <c r="AM28" s="43">
        <v>45.2331</v>
      </c>
      <c r="AN28" s="43">
        <v>132.18248</v>
      </c>
      <c r="AO28" s="43">
        <v>27.450659999999999</v>
      </c>
      <c r="AP28" s="43">
        <v>0.57999999999999996</v>
      </c>
      <c r="AQ28" s="43">
        <v>8.17</v>
      </c>
      <c r="AR28" s="43"/>
      <c r="AS28" s="43">
        <v>37.181089999999998</v>
      </c>
      <c r="AT28" s="43">
        <v>33.352629999999998</v>
      </c>
      <c r="AU28" s="43"/>
      <c r="AV28" s="43"/>
      <c r="AW28" s="43">
        <v>28.6511</v>
      </c>
      <c r="AX28" s="43"/>
      <c r="AY28" s="43"/>
      <c r="AZ28" s="43"/>
      <c r="BA28" s="43">
        <v>1.1000000000000001</v>
      </c>
      <c r="BB28" s="43"/>
      <c r="BC28" s="43">
        <v>71.490870000000001</v>
      </c>
      <c r="BD28" s="43"/>
      <c r="BE28" s="43">
        <v>21.5</v>
      </c>
      <c r="BF28" s="43"/>
      <c r="BG28" s="43"/>
      <c r="BH28" s="43"/>
      <c r="BI28" s="43"/>
      <c r="BJ28" s="43"/>
      <c r="BK28" s="43">
        <v>5.3869499999999997</v>
      </c>
      <c r="BL28" s="43"/>
      <c r="BM28" s="43"/>
      <c r="BN28" s="43"/>
      <c r="BO28" s="43">
        <v>2.0099999999999998</v>
      </c>
      <c r="BP28" s="43">
        <v>145.31493</v>
      </c>
      <c r="BQ28" s="43"/>
      <c r="BR28" s="43">
        <v>5.2549999999999999</v>
      </c>
      <c r="BS28" s="43">
        <v>132.68272999999999</v>
      </c>
      <c r="BT28" s="43">
        <v>6.9078600000000003</v>
      </c>
      <c r="BU28" s="43"/>
      <c r="BV28" s="43">
        <v>29.856200000000001</v>
      </c>
      <c r="BW28" s="43">
        <v>3.68696</v>
      </c>
      <c r="BX28" s="43"/>
      <c r="BY28" s="43"/>
      <c r="BZ28" s="43">
        <v>92.292000000000002</v>
      </c>
      <c r="CA28" s="43">
        <v>22.83136</v>
      </c>
      <c r="CB28" s="43">
        <v>1.0096000000000001</v>
      </c>
      <c r="CC28" s="43">
        <v>0.77</v>
      </c>
      <c r="CD28" s="43">
        <v>29.698899999999998</v>
      </c>
      <c r="CE28" s="43">
        <v>467.24880999999999</v>
      </c>
      <c r="CF28" s="43">
        <v>10.7758</v>
      </c>
      <c r="CG28" s="43">
        <v>157.37479999999999</v>
      </c>
      <c r="CH28" s="43">
        <v>15.693049999999999</v>
      </c>
      <c r="CI28" s="43"/>
      <c r="CJ28" s="43"/>
      <c r="CK28" s="43">
        <v>13.848599999999999</v>
      </c>
      <c r="CL28" s="43">
        <v>4.5032399999999999</v>
      </c>
      <c r="CM28" s="43"/>
      <c r="CN28" s="43"/>
      <c r="CO28" s="43">
        <v>15.96274</v>
      </c>
      <c r="CP28" s="43">
        <v>261.70999999999998</v>
      </c>
      <c r="CQ28" s="43"/>
      <c r="CR28" s="43">
        <v>37.305</v>
      </c>
      <c r="CS28" s="43"/>
      <c r="CT28" s="43">
        <v>0.55688000000000004</v>
      </c>
    </row>
    <row r="29" spans="1:98" ht="15.6" x14ac:dyDescent="0.3">
      <c r="A29" s="1"/>
      <c r="B29" s="42" t="s">
        <v>710</v>
      </c>
      <c r="C29" s="43"/>
      <c r="D29" s="43"/>
      <c r="E29" s="43">
        <v>36.307099999999998</v>
      </c>
      <c r="F29" s="43"/>
      <c r="G29" s="43"/>
      <c r="H29" s="43"/>
      <c r="I29" s="43"/>
      <c r="J29" s="43">
        <v>21.499099999999999</v>
      </c>
      <c r="K29" s="43">
        <v>25.67586</v>
      </c>
      <c r="L29" s="43">
        <v>12.670999999999999</v>
      </c>
      <c r="M29" s="43">
        <v>8.9395000000000007</v>
      </c>
      <c r="N29" s="43">
        <v>13.81</v>
      </c>
      <c r="O29" s="43">
        <v>32.923999999999999</v>
      </c>
      <c r="P29" s="43"/>
      <c r="Q29" s="43"/>
      <c r="R29" s="43">
        <v>51.485999999999997</v>
      </c>
      <c r="S29" s="43"/>
      <c r="T29" s="43">
        <v>34.727800000000002</v>
      </c>
      <c r="U29" s="43"/>
      <c r="V29" s="43">
        <v>8.6</v>
      </c>
      <c r="W29" s="43"/>
      <c r="X29" s="43">
        <v>131.86521999999999</v>
      </c>
      <c r="Y29" s="43"/>
      <c r="Z29" s="43">
        <v>8.8445999999999998</v>
      </c>
      <c r="AA29" s="43"/>
      <c r="AB29" s="43"/>
      <c r="AC29" s="43"/>
      <c r="AD29" s="43"/>
      <c r="AE29" s="43"/>
      <c r="AF29" s="43">
        <v>0.8</v>
      </c>
      <c r="AG29" s="43"/>
      <c r="AH29" s="43"/>
      <c r="AI29" s="43"/>
      <c r="AJ29" s="43">
        <v>4.3253700000000004</v>
      </c>
      <c r="AK29" s="43">
        <v>0</v>
      </c>
      <c r="AL29" s="43">
        <v>4.0303000000000004</v>
      </c>
      <c r="AM29" s="43">
        <v>47.378300000000003</v>
      </c>
      <c r="AN29" s="43">
        <v>128.42367999999999</v>
      </c>
      <c r="AO29" s="43">
        <v>26.88383</v>
      </c>
      <c r="AP29" s="43">
        <v>1</v>
      </c>
      <c r="AQ29" s="43">
        <v>8.81</v>
      </c>
      <c r="AR29" s="43"/>
      <c r="AS29" s="43">
        <v>36.735410000000002</v>
      </c>
      <c r="AT29" s="43">
        <v>33.135910000000003</v>
      </c>
      <c r="AU29" s="43"/>
      <c r="AV29" s="43"/>
      <c r="AW29" s="43">
        <v>28.167200000000001</v>
      </c>
      <c r="AX29" s="43"/>
      <c r="AY29" s="43"/>
      <c r="AZ29" s="43"/>
      <c r="BA29" s="43">
        <v>1.1000000000000001</v>
      </c>
      <c r="BB29" s="43"/>
      <c r="BC29" s="43">
        <v>71.876810000000006</v>
      </c>
      <c r="BD29" s="43"/>
      <c r="BE29" s="43">
        <v>21.5</v>
      </c>
      <c r="BF29" s="43"/>
      <c r="BG29" s="43"/>
      <c r="BH29" s="43"/>
      <c r="BI29" s="43"/>
      <c r="BJ29" s="43"/>
      <c r="BK29" s="43">
        <v>5.2603999999999997</v>
      </c>
      <c r="BL29" s="43"/>
      <c r="BM29" s="43"/>
      <c r="BN29" s="43"/>
      <c r="BO29" s="43">
        <v>2.0099999999999998</v>
      </c>
      <c r="BP29" s="43">
        <v>145.72452999999999</v>
      </c>
      <c r="BQ29" s="43"/>
      <c r="BR29" s="43">
        <v>5.4009200000000002</v>
      </c>
      <c r="BS29" s="43">
        <v>133.15470999999999</v>
      </c>
      <c r="BT29" s="43">
        <v>6.5177100000000001</v>
      </c>
      <c r="BU29" s="43"/>
      <c r="BV29" s="43">
        <v>29.615500000000001</v>
      </c>
      <c r="BW29" s="43">
        <v>3.7169099999999999</v>
      </c>
      <c r="BX29" s="43"/>
      <c r="BY29" s="43"/>
      <c r="BZ29" s="43">
        <v>92.750500000000002</v>
      </c>
      <c r="CA29" s="43">
        <v>22.789629999999999</v>
      </c>
      <c r="CB29" s="43">
        <v>1.1375999999999999</v>
      </c>
      <c r="CC29" s="43">
        <v>0.78900000000000003</v>
      </c>
      <c r="CD29" s="43">
        <v>33.259729999999998</v>
      </c>
      <c r="CE29" s="43">
        <v>467.64827000000002</v>
      </c>
      <c r="CF29" s="43">
        <v>10.8033</v>
      </c>
      <c r="CG29" s="43">
        <v>149.4366</v>
      </c>
      <c r="CH29" s="43">
        <v>15.40882</v>
      </c>
      <c r="CI29" s="43"/>
      <c r="CJ29" s="43"/>
      <c r="CK29" s="43">
        <v>13.784599999999999</v>
      </c>
      <c r="CL29" s="43">
        <v>4.50183</v>
      </c>
      <c r="CM29" s="43"/>
      <c r="CN29" s="43"/>
      <c r="CO29" s="43">
        <v>16.051770000000001</v>
      </c>
      <c r="CP29" s="43">
        <v>259.5</v>
      </c>
      <c r="CQ29" s="43"/>
      <c r="CR29" s="43">
        <v>37.402000000000001</v>
      </c>
      <c r="CS29" s="43"/>
      <c r="CT29" s="43">
        <v>0.50070999999999999</v>
      </c>
    </row>
    <row r="30" spans="1:98" ht="15.6" x14ac:dyDescent="0.3">
      <c r="A30" s="1"/>
      <c r="B30" s="42" t="s">
        <v>711</v>
      </c>
      <c r="C30" s="43"/>
      <c r="D30" s="43"/>
      <c r="E30" s="43">
        <v>33.015099999999997</v>
      </c>
      <c r="F30" s="43"/>
      <c r="G30" s="43"/>
      <c r="H30" s="43"/>
      <c r="I30" s="43"/>
      <c r="J30" s="43">
        <v>20.708600000000001</v>
      </c>
      <c r="K30" s="43">
        <v>25.602519999999998</v>
      </c>
      <c r="L30" s="43">
        <v>11.83</v>
      </c>
      <c r="M30" s="43">
        <v>8.8497000000000003</v>
      </c>
      <c r="N30" s="43">
        <v>13.76</v>
      </c>
      <c r="O30" s="43">
        <v>32.36</v>
      </c>
      <c r="P30" s="43"/>
      <c r="Q30" s="43"/>
      <c r="R30" s="43">
        <v>50.872</v>
      </c>
      <c r="S30" s="43"/>
      <c r="T30" s="43">
        <v>33.232300000000002</v>
      </c>
      <c r="U30" s="43"/>
      <c r="V30" s="43">
        <v>8.5</v>
      </c>
      <c r="W30" s="43"/>
      <c r="X30" s="43">
        <v>122.3145</v>
      </c>
      <c r="Y30" s="43"/>
      <c r="Z30" s="43">
        <v>8.3122199999999999</v>
      </c>
      <c r="AA30" s="43"/>
      <c r="AB30" s="43"/>
      <c r="AC30" s="43"/>
      <c r="AD30" s="43"/>
      <c r="AE30" s="43"/>
      <c r="AF30" s="43">
        <v>0.7</v>
      </c>
      <c r="AG30" s="43"/>
      <c r="AH30" s="43"/>
      <c r="AI30" s="43"/>
      <c r="AJ30" s="43">
        <v>4.6141800000000002</v>
      </c>
      <c r="AK30" s="43">
        <v>0</v>
      </c>
      <c r="AL30" s="43">
        <v>4.2872000000000003</v>
      </c>
      <c r="AM30" s="43">
        <v>47.083100000000002</v>
      </c>
      <c r="AN30" s="43">
        <v>131.20126999999999</v>
      </c>
      <c r="AO30" s="43">
        <v>27.27084</v>
      </c>
      <c r="AP30" s="43">
        <v>0.9</v>
      </c>
      <c r="AQ30" s="43">
        <v>9.7200000000000006</v>
      </c>
      <c r="AR30" s="43"/>
      <c r="AS30" s="43">
        <v>36.63964</v>
      </c>
      <c r="AT30" s="43">
        <v>33.928310000000003</v>
      </c>
      <c r="AU30" s="43"/>
      <c r="AV30" s="43"/>
      <c r="AW30" s="43">
        <v>28.227699999999999</v>
      </c>
      <c r="AX30" s="43"/>
      <c r="AY30" s="43"/>
      <c r="AZ30" s="43"/>
      <c r="BA30" s="43">
        <v>1.1000000000000001</v>
      </c>
      <c r="BB30" s="43"/>
      <c r="BC30" s="43">
        <v>71.558480000000003</v>
      </c>
      <c r="BD30" s="43"/>
      <c r="BE30" s="43">
        <v>21.5</v>
      </c>
      <c r="BF30" s="43"/>
      <c r="BG30" s="43"/>
      <c r="BH30" s="43"/>
      <c r="BI30" s="43"/>
      <c r="BJ30" s="43"/>
      <c r="BK30" s="43">
        <v>5.3737500000000002</v>
      </c>
      <c r="BL30" s="43"/>
      <c r="BM30" s="43"/>
      <c r="BN30" s="43"/>
      <c r="BO30" s="43">
        <v>2.06</v>
      </c>
      <c r="BP30" s="43">
        <v>146.53783999999999</v>
      </c>
      <c r="BQ30" s="43"/>
      <c r="BR30" s="43">
        <v>5.3971400000000003</v>
      </c>
      <c r="BS30" s="43">
        <v>133.57685000000001</v>
      </c>
      <c r="BT30" s="43">
        <v>4.7225400000000004</v>
      </c>
      <c r="BU30" s="43"/>
      <c r="BV30" s="43">
        <v>30.510100000000001</v>
      </c>
      <c r="BW30" s="43">
        <v>3.7610600000000001</v>
      </c>
      <c r="BX30" s="43"/>
      <c r="BY30" s="43"/>
      <c r="BZ30" s="43">
        <v>92.798699999999997</v>
      </c>
      <c r="CA30" s="43">
        <v>22.82207</v>
      </c>
      <c r="CB30" s="43">
        <v>1.1930000000000001</v>
      </c>
      <c r="CC30" s="43">
        <v>0.60099999999999998</v>
      </c>
      <c r="CD30" s="43">
        <v>32.000810000000001</v>
      </c>
      <c r="CE30" s="43">
        <v>462.65105999999997</v>
      </c>
      <c r="CF30" s="43">
        <v>10.9314</v>
      </c>
      <c r="CG30" s="43">
        <v>148.8288</v>
      </c>
      <c r="CH30" s="43">
        <v>15.3628</v>
      </c>
      <c r="CI30" s="43"/>
      <c r="CJ30" s="43"/>
      <c r="CK30" s="43">
        <v>13.7788</v>
      </c>
      <c r="CL30" s="43">
        <v>4.4563899999999999</v>
      </c>
      <c r="CM30" s="43"/>
      <c r="CN30" s="43"/>
      <c r="CO30" s="43">
        <v>16.053999999999998</v>
      </c>
      <c r="CP30" s="43">
        <v>259.35000000000002</v>
      </c>
      <c r="CQ30" s="43"/>
      <c r="CR30" s="43">
        <v>37.075000000000003</v>
      </c>
      <c r="CS30" s="43"/>
      <c r="CT30" s="43">
        <v>0.49803999999999998</v>
      </c>
    </row>
    <row r="31" spans="1:98" ht="15.6" x14ac:dyDescent="0.3">
      <c r="A31" s="1"/>
      <c r="B31" s="42" t="s">
        <v>712</v>
      </c>
      <c r="C31" s="43"/>
      <c r="D31" s="43"/>
      <c r="E31" s="43">
        <v>31.945599999999999</v>
      </c>
      <c r="F31" s="43"/>
      <c r="G31" s="43"/>
      <c r="H31" s="43"/>
      <c r="I31" s="43"/>
      <c r="J31" s="43">
        <v>19.819800000000001</v>
      </c>
      <c r="K31" s="43">
        <v>25.825220000000002</v>
      </c>
      <c r="L31" s="43">
        <v>11.568</v>
      </c>
      <c r="M31" s="43">
        <v>11.0036</v>
      </c>
      <c r="N31" s="43">
        <v>13.34</v>
      </c>
      <c r="O31" s="43">
        <v>33.223999999999997</v>
      </c>
      <c r="P31" s="43"/>
      <c r="Q31" s="43"/>
      <c r="R31" s="43">
        <v>51.741999999999997</v>
      </c>
      <c r="S31" s="43"/>
      <c r="T31" s="43">
        <v>45.514099999999999</v>
      </c>
      <c r="U31" s="43"/>
      <c r="V31" s="43">
        <v>8.4</v>
      </c>
      <c r="W31" s="43"/>
      <c r="X31" s="43">
        <v>104.16947</v>
      </c>
      <c r="Y31" s="43"/>
      <c r="Z31" s="43">
        <v>8.5503599999999995</v>
      </c>
      <c r="AA31" s="43"/>
      <c r="AB31" s="43"/>
      <c r="AC31" s="43"/>
      <c r="AD31" s="43"/>
      <c r="AE31" s="43"/>
      <c r="AF31" s="43">
        <v>0.7</v>
      </c>
      <c r="AG31" s="43"/>
      <c r="AH31" s="43"/>
      <c r="AI31" s="43"/>
      <c r="AJ31" s="43">
        <v>4.59483</v>
      </c>
      <c r="AK31" s="43">
        <v>0</v>
      </c>
      <c r="AL31" s="43">
        <v>4.3929</v>
      </c>
      <c r="AM31" s="43">
        <v>46.862699999999997</v>
      </c>
      <c r="AN31" s="43">
        <v>132.36342999999999</v>
      </c>
      <c r="AO31" s="43">
        <v>27.304770000000001</v>
      </c>
      <c r="AP31" s="43">
        <v>0.73</v>
      </c>
      <c r="AQ31" s="43">
        <v>7.52</v>
      </c>
      <c r="AR31" s="43"/>
      <c r="AS31" s="43">
        <v>35.979860000000002</v>
      </c>
      <c r="AT31" s="43">
        <v>33.803710000000002</v>
      </c>
      <c r="AU31" s="43"/>
      <c r="AV31" s="43"/>
      <c r="AW31" s="43">
        <v>26.814499999999999</v>
      </c>
      <c r="AX31" s="43"/>
      <c r="AY31" s="43"/>
      <c r="AZ31" s="43"/>
      <c r="BA31" s="43">
        <v>1.1000000000000001</v>
      </c>
      <c r="BB31" s="43"/>
      <c r="BC31" s="43">
        <v>72.042209999999997</v>
      </c>
      <c r="BD31" s="43"/>
      <c r="BE31" s="43">
        <v>21.5</v>
      </c>
      <c r="BF31" s="43"/>
      <c r="BG31" s="43"/>
      <c r="BH31" s="43"/>
      <c r="BI31" s="43"/>
      <c r="BJ31" s="43"/>
      <c r="BK31" s="43">
        <v>5.4076000000000004</v>
      </c>
      <c r="BL31" s="43"/>
      <c r="BM31" s="43"/>
      <c r="BN31" s="43"/>
      <c r="BO31" s="43">
        <v>1.96</v>
      </c>
      <c r="BP31" s="43">
        <v>143.47259</v>
      </c>
      <c r="BQ31" s="43"/>
      <c r="BR31" s="43">
        <v>5.3065699999999998</v>
      </c>
      <c r="BS31" s="43">
        <v>132.09894</v>
      </c>
      <c r="BT31" s="43">
        <v>5.0541</v>
      </c>
      <c r="BU31" s="43"/>
      <c r="BV31" s="43">
        <v>29.909199999999998</v>
      </c>
      <c r="BW31" s="43">
        <v>3.7252200000000002</v>
      </c>
      <c r="BX31" s="43"/>
      <c r="BY31" s="43"/>
      <c r="BZ31" s="43">
        <v>91.947900000000004</v>
      </c>
      <c r="CA31" s="43">
        <v>20.48047</v>
      </c>
      <c r="CB31" s="43">
        <v>1.2091000000000001</v>
      </c>
      <c r="CC31" s="43">
        <v>0.72199999999999998</v>
      </c>
      <c r="CD31" s="43">
        <v>31.7806</v>
      </c>
      <c r="CE31" s="43">
        <v>465.55236000000002</v>
      </c>
      <c r="CF31" s="43">
        <v>11.0403</v>
      </c>
      <c r="CG31" s="43">
        <v>155.31780000000001</v>
      </c>
      <c r="CH31" s="43">
        <v>15.212059999999999</v>
      </c>
      <c r="CI31" s="43"/>
      <c r="CJ31" s="43"/>
      <c r="CK31" s="43">
        <v>14.595599999999999</v>
      </c>
      <c r="CL31" s="43">
        <v>4.4473500000000001</v>
      </c>
      <c r="CM31" s="43"/>
      <c r="CN31" s="43"/>
      <c r="CO31" s="43">
        <v>15.08925</v>
      </c>
      <c r="CP31" s="43">
        <v>260.54000000000002</v>
      </c>
      <c r="CQ31" s="43"/>
      <c r="CR31" s="43">
        <v>36.625</v>
      </c>
      <c r="CS31" s="43"/>
      <c r="CT31" s="43">
        <v>0.48354000000000003</v>
      </c>
    </row>
    <row r="32" spans="1:98" ht="15.6" x14ac:dyDescent="0.3">
      <c r="A32" s="1"/>
      <c r="B32" s="42" t="s">
        <v>713</v>
      </c>
      <c r="C32" s="43"/>
      <c r="D32" s="43"/>
      <c r="E32" s="43">
        <v>35.513199999999998</v>
      </c>
      <c r="F32" s="43"/>
      <c r="G32" s="43"/>
      <c r="H32" s="43"/>
      <c r="I32" s="43"/>
      <c r="J32" s="43">
        <v>18.942900000000002</v>
      </c>
      <c r="K32" s="43">
        <v>26.31109</v>
      </c>
      <c r="L32" s="43">
        <v>11.476000000000001</v>
      </c>
      <c r="M32" s="43">
        <v>11.0008</v>
      </c>
      <c r="N32" s="43">
        <v>13.76</v>
      </c>
      <c r="O32" s="43">
        <v>33.158000000000001</v>
      </c>
      <c r="P32" s="43"/>
      <c r="Q32" s="43"/>
      <c r="R32" s="43">
        <v>51.860999999999997</v>
      </c>
      <c r="S32" s="43"/>
      <c r="T32" s="43">
        <v>49.002299999999998</v>
      </c>
      <c r="U32" s="43"/>
      <c r="V32" s="43">
        <v>8.6</v>
      </c>
      <c r="W32" s="43"/>
      <c r="X32" s="43">
        <v>146.97241</v>
      </c>
      <c r="Y32" s="43"/>
      <c r="Z32" s="43">
        <v>9.0228800000000007</v>
      </c>
      <c r="AA32" s="43"/>
      <c r="AB32" s="43"/>
      <c r="AC32" s="43"/>
      <c r="AD32" s="43"/>
      <c r="AE32" s="43"/>
      <c r="AF32" s="43">
        <v>0.6</v>
      </c>
      <c r="AG32" s="43"/>
      <c r="AH32" s="43"/>
      <c r="AI32" s="43"/>
      <c r="AJ32" s="43">
        <v>4.63246</v>
      </c>
      <c r="AK32" s="43">
        <v>0</v>
      </c>
      <c r="AL32" s="43">
        <v>4.5076000000000001</v>
      </c>
      <c r="AM32" s="43">
        <v>45.360900000000001</v>
      </c>
      <c r="AN32" s="43">
        <v>132.74547000000001</v>
      </c>
      <c r="AO32" s="43">
        <v>25.562609999999999</v>
      </c>
      <c r="AP32" s="43">
        <v>0.78</v>
      </c>
      <c r="AQ32" s="43">
        <v>7.4</v>
      </c>
      <c r="AR32" s="43"/>
      <c r="AS32" s="43">
        <v>35.812399999999997</v>
      </c>
      <c r="AT32" s="43">
        <v>33.429029999999997</v>
      </c>
      <c r="AU32" s="43"/>
      <c r="AV32" s="43"/>
      <c r="AW32" s="43">
        <v>26.339400000000001</v>
      </c>
      <c r="AX32" s="43"/>
      <c r="AY32" s="43"/>
      <c r="AZ32" s="43"/>
      <c r="BA32" s="43">
        <v>1.1000000000000001</v>
      </c>
      <c r="BB32" s="43"/>
      <c r="BC32" s="43">
        <v>72.014039999999994</v>
      </c>
      <c r="BD32" s="43"/>
      <c r="BE32" s="43">
        <v>21.5</v>
      </c>
      <c r="BF32" s="43"/>
      <c r="BG32" s="43"/>
      <c r="BH32" s="43"/>
      <c r="BI32" s="43"/>
      <c r="BJ32" s="43"/>
      <c r="BK32" s="43">
        <v>5.4750699999999997</v>
      </c>
      <c r="BL32" s="43"/>
      <c r="BM32" s="43"/>
      <c r="BN32" s="43"/>
      <c r="BO32" s="43">
        <v>1.97</v>
      </c>
      <c r="BP32" s="43">
        <v>145.82297</v>
      </c>
      <c r="BQ32" s="43"/>
      <c r="BR32" s="43">
        <v>5.1847300000000001</v>
      </c>
      <c r="BS32" s="43">
        <v>132.18597</v>
      </c>
      <c r="BT32" s="43">
        <v>5.0475599999999998</v>
      </c>
      <c r="BU32" s="43"/>
      <c r="BV32" s="43">
        <v>29.403600000000001</v>
      </c>
      <c r="BW32" s="43">
        <v>3.8121</v>
      </c>
      <c r="BX32" s="43"/>
      <c r="BY32" s="43"/>
      <c r="BZ32" s="43">
        <v>91.520099999999999</v>
      </c>
      <c r="CA32" s="43">
        <v>19.801770000000001</v>
      </c>
      <c r="CB32" s="43">
        <v>1.2266999999999999</v>
      </c>
      <c r="CC32" s="43">
        <v>0.7</v>
      </c>
      <c r="CD32" s="43">
        <v>30.35812</v>
      </c>
      <c r="CE32" s="43">
        <v>466.55545999999998</v>
      </c>
      <c r="CF32" s="43">
        <v>10.9939</v>
      </c>
      <c r="CG32" s="43">
        <v>149.3477</v>
      </c>
      <c r="CH32" s="43">
        <v>17.742540000000002</v>
      </c>
      <c r="CI32" s="43"/>
      <c r="CJ32" s="43"/>
      <c r="CK32" s="43">
        <v>14.5229</v>
      </c>
      <c r="CL32" s="43">
        <v>4.4885900000000003</v>
      </c>
      <c r="CM32" s="43"/>
      <c r="CN32" s="43"/>
      <c r="CO32" s="43">
        <v>15.17442</v>
      </c>
      <c r="CP32" s="43">
        <v>262.27</v>
      </c>
      <c r="CQ32" s="43"/>
      <c r="CR32" s="43">
        <v>36.481999999999999</v>
      </c>
      <c r="CS32" s="43"/>
      <c r="CT32" s="43">
        <v>0.51332</v>
      </c>
    </row>
    <row r="33" spans="1:98" ht="15.6" x14ac:dyDescent="0.3">
      <c r="A33" s="1"/>
      <c r="B33" s="42" t="s">
        <v>714</v>
      </c>
      <c r="C33" s="43"/>
      <c r="D33" s="43"/>
      <c r="E33" s="43">
        <v>35.691000000000003</v>
      </c>
      <c r="F33" s="43"/>
      <c r="G33" s="43"/>
      <c r="H33" s="43"/>
      <c r="I33" s="43"/>
      <c r="J33" s="43">
        <v>19.929600000000001</v>
      </c>
      <c r="K33" s="43">
        <v>26.972570000000001</v>
      </c>
      <c r="L33" s="43">
        <v>11.294</v>
      </c>
      <c r="M33" s="43">
        <v>10.967599999999999</v>
      </c>
      <c r="N33" s="43">
        <v>13.71</v>
      </c>
      <c r="O33" s="43">
        <v>32.898000000000003</v>
      </c>
      <c r="P33" s="43"/>
      <c r="Q33" s="43"/>
      <c r="R33" s="43">
        <v>51.981000000000002</v>
      </c>
      <c r="S33" s="43"/>
      <c r="T33" s="43">
        <v>40.024799999999999</v>
      </c>
      <c r="U33" s="43"/>
      <c r="V33" s="43">
        <v>8.5</v>
      </c>
      <c r="W33" s="43"/>
      <c r="X33" s="43">
        <v>135.25819999999999</v>
      </c>
      <c r="Y33" s="43"/>
      <c r="Z33" s="43">
        <v>9.2251399999999997</v>
      </c>
      <c r="AA33" s="43"/>
      <c r="AB33" s="43"/>
      <c r="AC33" s="43"/>
      <c r="AD33" s="43"/>
      <c r="AE33" s="43"/>
      <c r="AF33" s="43">
        <v>0.6</v>
      </c>
      <c r="AG33" s="43"/>
      <c r="AH33" s="43"/>
      <c r="AI33" s="43"/>
      <c r="AJ33" s="43">
        <v>4.6611399999999996</v>
      </c>
      <c r="AK33" s="43">
        <v>0</v>
      </c>
      <c r="AL33" s="43">
        <v>4.5157999999999996</v>
      </c>
      <c r="AM33" s="43">
        <v>44.0413</v>
      </c>
      <c r="AN33" s="43">
        <v>131.4597</v>
      </c>
      <c r="AO33" s="43">
        <v>25.784279999999999</v>
      </c>
      <c r="AP33" s="43">
        <v>0.64</v>
      </c>
      <c r="AQ33" s="43">
        <v>7.93</v>
      </c>
      <c r="AR33" s="43"/>
      <c r="AS33" s="43">
        <v>35.990189999999998</v>
      </c>
      <c r="AT33" s="43">
        <v>32.773290000000003</v>
      </c>
      <c r="AU33" s="43"/>
      <c r="AV33" s="43"/>
      <c r="AW33" s="43">
        <v>25.348500000000001</v>
      </c>
      <c r="AX33" s="43"/>
      <c r="AY33" s="43"/>
      <c r="AZ33" s="43"/>
      <c r="BA33" s="43">
        <v>1</v>
      </c>
      <c r="BB33" s="43"/>
      <c r="BC33" s="43">
        <v>72.013689999999997</v>
      </c>
      <c r="BD33" s="43"/>
      <c r="BE33" s="43">
        <v>21.5</v>
      </c>
      <c r="BF33" s="43"/>
      <c r="BG33" s="43"/>
      <c r="BH33" s="43"/>
      <c r="BI33" s="43"/>
      <c r="BJ33" s="43"/>
      <c r="BK33" s="43">
        <v>5.4495300000000002</v>
      </c>
      <c r="BL33" s="43"/>
      <c r="BM33" s="43"/>
      <c r="BN33" s="43"/>
      <c r="BO33" s="43">
        <v>1.89</v>
      </c>
      <c r="BP33" s="43">
        <v>148.47577999999999</v>
      </c>
      <c r="BQ33" s="43"/>
      <c r="BR33" s="43">
        <v>5.1333599999999997</v>
      </c>
      <c r="BS33" s="43">
        <v>133.06862000000001</v>
      </c>
      <c r="BT33" s="43">
        <v>4.7616500000000004</v>
      </c>
      <c r="BU33" s="43"/>
      <c r="BV33" s="43">
        <v>29.2089</v>
      </c>
      <c r="BW33" s="43">
        <v>3.9270399999999999</v>
      </c>
      <c r="BX33" s="43"/>
      <c r="BY33" s="43"/>
      <c r="BZ33" s="43">
        <v>90.917400000000001</v>
      </c>
      <c r="CA33" s="43">
        <v>22.547029999999999</v>
      </c>
      <c r="CB33" s="43">
        <v>1.2199</v>
      </c>
      <c r="CC33" s="43">
        <v>0.70499999999999996</v>
      </c>
      <c r="CD33" s="43">
        <v>28.75215</v>
      </c>
      <c r="CE33" s="43">
        <v>466.41203999999999</v>
      </c>
      <c r="CF33" s="43">
        <v>10.672499999999999</v>
      </c>
      <c r="CG33" s="43">
        <v>145.88300000000001</v>
      </c>
      <c r="CH33" s="43">
        <v>17.928290000000001</v>
      </c>
      <c r="CI33" s="43"/>
      <c r="CJ33" s="43"/>
      <c r="CK33" s="43">
        <v>13.994899999999999</v>
      </c>
      <c r="CL33" s="43">
        <v>4.5269399999999997</v>
      </c>
      <c r="CM33" s="43"/>
      <c r="CN33" s="43"/>
      <c r="CO33" s="43">
        <v>15.644170000000001</v>
      </c>
      <c r="CP33" s="43">
        <v>257.81</v>
      </c>
      <c r="CQ33" s="43"/>
      <c r="CR33" s="43">
        <v>36.713999999999999</v>
      </c>
      <c r="CS33" s="43"/>
      <c r="CT33" s="43">
        <v>0.47378999999999999</v>
      </c>
    </row>
    <row r="34" spans="1:98" ht="15.6" x14ac:dyDescent="0.3">
      <c r="A34" s="1"/>
      <c r="B34" s="42" t="s">
        <v>715</v>
      </c>
      <c r="C34" s="43"/>
      <c r="D34" s="43"/>
      <c r="E34" s="43">
        <v>32.741300000000003</v>
      </c>
      <c r="F34" s="43"/>
      <c r="G34" s="43"/>
      <c r="H34" s="43"/>
      <c r="I34" s="43"/>
      <c r="J34" s="43">
        <v>20.962599999999998</v>
      </c>
      <c r="K34" s="43">
        <v>27.34394</v>
      </c>
      <c r="L34" s="43">
        <v>12.736000000000001</v>
      </c>
      <c r="M34" s="43">
        <v>11.3919</v>
      </c>
      <c r="N34" s="43">
        <v>13.78</v>
      </c>
      <c r="O34" s="43">
        <v>33.554000000000002</v>
      </c>
      <c r="P34" s="43"/>
      <c r="Q34" s="43"/>
      <c r="R34" s="43">
        <v>52.137999999999998</v>
      </c>
      <c r="S34" s="43"/>
      <c r="T34" s="43">
        <v>42.130299999999998</v>
      </c>
      <c r="U34" s="43"/>
      <c r="V34" s="43">
        <v>9.1</v>
      </c>
      <c r="W34" s="43"/>
      <c r="X34" s="43">
        <v>131.69354999999999</v>
      </c>
      <c r="Y34" s="43"/>
      <c r="Z34" s="43">
        <v>9.3458400000000008</v>
      </c>
      <c r="AA34" s="43"/>
      <c r="AB34" s="43"/>
      <c r="AC34" s="43"/>
      <c r="AD34" s="43"/>
      <c r="AE34" s="43"/>
      <c r="AF34" s="43">
        <v>0.6</v>
      </c>
      <c r="AG34" s="43"/>
      <c r="AH34" s="43"/>
      <c r="AI34" s="43"/>
      <c r="AJ34" s="43">
        <v>5.46631</v>
      </c>
      <c r="AK34" s="43">
        <v>0</v>
      </c>
      <c r="AL34" s="43">
        <v>4.5265000000000004</v>
      </c>
      <c r="AM34" s="43">
        <v>45.091000000000001</v>
      </c>
      <c r="AN34" s="43">
        <v>133.30601999999999</v>
      </c>
      <c r="AO34" s="43">
        <v>27.24671</v>
      </c>
      <c r="AP34" s="43">
        <v>0.45</v>
      </c>
      <c r="AQ34" s="43">
        <v>9.08</v>
      </c>
      <c r="AR34" s="43"/>
      <c r="AS34" s="43">
        <v>36.102240000000002</v>
      </c>
      <c r="AT34" s="43">
        <v>29.50985</v>
      </c>
      <c r="AU34" s="43"/>
      <c r="AV34" s="43"/>
      <c r="AW34" s="43">
        <v>25.694299999999998</v>
      </c>
      <c r="AX34" s="43"/>
      <c r="AY34" s="43"/>
      <c r="AZ34" s="43"/>
      <c r="BA34" s="43">
        <v>1</v>
      </c>
      <c r="BB34" s="43"/>
      <c r="BC34" s="43">
        <v>71.628219999999999</v>
      </c>
      <c r="BD34" s="43"/>
      <c r="BE34" s="43">
        <v>21.5</v>
      </c>
      <c r="BF34" s="43"/>
      <c r="BG34" s="43"/>
      <c r="BH34" s="43"/>
      <c r="BI34" s="43"/>
      <c r="BJ34" s="43"/>
      <c r="BK34" s="43">
        <v>5.6433600000000004</v>
      </c>
      <c r="BL34" s="43"/>
      <c r="BM34" s="43"/>
      <c r="BN34" s="43"/>
      <c r="BO34" s="43">
        <v>1.9</v>
      </c>
      <c r="BP34" s="43">
        <v>147.85445999999999</v>
      </c>
      <c r="BQ34" s="43"/>
      <c r="BR34" s="43">
        <v>5.3355399999999999</v>
      </c>
      <c r="BS34" s="43">
        <v>132.97748000000001</v>
      </c>
      <c r="BT34" s="43">
        <v>5.9146099999999997</v>
      </c>
      <c r="BU34" s="43"/>
      <c r="BV34" s="43">
        <v>30.4635</v>
      </c>
      <c r="BW34" s="43">
        <v>4.0706499999999997</v>
      </c>
      <c r="BX34" s="43"/>
      <c r="BY34" s="43"/>
      <c r="BZ34" s="43">
        <v>91.246300000000005</v>
      </c>
      <c r="CA34" s="43">
        <v>22.52881</v>
      </c>
      <c r="CB34" s="43">
        <v>1.234</v>
      </c>
      <c r="CC34" s="43">
        <v>0.54500000000000004</v>
      </c>
      <c r="CD34" s="43">
        <v>29.94135</v>
      </c>
      <c r="CE34" s="43">
        <v>458.21960999999999</v>
      </c>
      <c r="CF34" s="43">
        <v>10.5802</v>
      </c>
      <c r="CG34" s="43">
        <v>152.84719999999999</v>
      </c>
      <c r="CH34" s="43">
        <v>18.279679999999999</v>
      </c>
      <c r="CI34" s="43"/>
      <c r="CJ34" s="43"/>
      <c r="CK34" s="43">
        <v>14.404199999999999</v>
      </c>
      <c r="CL34" s="43">
        <v>4.7858200000000002</v>
      </c>
      <c r="CM34" s="43"/>
      <c r="CN34" s="43"/>
      <c r="CO34" s="43">
        <v>16.787369999999999</v>
      </c>
      <c r="CP34" s="43">
        <v>247.76</v>
      </c>
      <c r="CQ34" s="43"/>
      <c r="CR34" s="43">
        <v>36.97</v>
      </c>
      <c r="CS34" s="43"/>
      <c r="CT34" s="43">
        <v>0.58372000000000002</v>
      </c>
    </row>
    <row r="35" spans="1:98" ht="15.6" x14ac:dyDescent="0.3">
      <c r="A35" s="1"/>
      <c r="B35" s="42" t="s">
        <v>716</v>
      </c>
      <c r="C35" s="43"/>
      <c r="D35" s="43"/>
      <c r="E35" s="43">
        <v>33.688099999999999</v>
      </c>
      <c r="F35" s="43"/>
      <c r="G35" s="43"/>
      <c r="H35" s="43"/>
      <c r="I35" s="43"/>
      <c r="J35" s="43">
        <v>20.585000000000001</v>
      </c>
      <c r="K35" s="43">
        <v>27.084479999999999</v>
      </c>
      <c r="L35" s="43">
        <v>12.78</v>
      </c>
      <c r="M35" s="43">
        <v>11.5322</v>
      </c>
      <c r="N35" s="43">
        <v>13.43</v>
      </c>
      <c r="O35" s="43">
        <v>33.533999999999999</v>
      </c>
      <c r="P35" s="43"/>
      <c r="Q35" s="43"/>
      <c r="R35" s="43">
        <v>51.530999999999999</v>
      </c>
      <c r="S35" s="43"/>
      <c r="T35" s="43">
        <v>33.226199999999999</v>
      </c>
      <c r="U35" s="43"/>
      <c r="V35" s="43">
        <v>9.4</v>
      </c>
      <c r="W35" s="43"/>
      <c r="X35" s="43">
        <v>78.585340000000002</v>
      </c>
      <c r="Y35" s="43"/>
      <c r="Z35" s="43">
        <v>9.2549700000000001</v>
      </c>
      <c r="AA35" s="43"/>
      <c r="AB35" s="43"/>
      <c r="AC35" s="43"/>
      <c r="AD35" s="43"/>
      <c r="AE35" s="43"/>
      <c r="AF35" s="43">
        <v>0.7</v>
      </c>
      <c r="AG35" s="43"/>
      <c r="AH35" s="43"/>
      <c r="AI35" s="43"/>
      <c r="AJ35" s="43">
        <v>5.7646800000000002</v>
      </c>
      <c r="AK35" s="43">
        <v>0</v>
      </c>
      <c r="AL35" s="43">
        <v>4.5246000000000004</v>
      </c>
      <c r="AM35" s="43">
        <v>46.482399999999998</v>
      </c>
      <c r="AN35" s="43">
        <v>134.35704999999999</v>
      </c>
      <c r="AO35" s="43">
        <v>26.820180000000001</v>
      </c>
      <c r="AP35" s="43">
        <v>0.73</v>
      </c>
      <c r="AQ35" s="43">
        <v>8.89</v>
      </c>
      <c r="AR35" s="43"/>
      <c r="AS35" s="43">
        <v>36.270159999999997</v>
      </c>
      <c r="AT35" s="43">
        <v>29.30236</v>
      </c>
      <c r="AU35" s="43"/>
      <c r="AV35" s="43"/>
      <c r="AW35" s="43">
        <v>26.981400000000001</v>
      </c>
      <c r="AX35" s="43"/>
      <c r="AY35" s="43"/>
      <c r="AZ35" s="43"/>
      <c r="BA35" s="43">
        <v>1.5</v>
      </c>
      <c r="BB35" s="43"/>
      <c r="BC35" s="43">
        <v>71.624960000000002</v>
      </c>
      <c r="BD35" s="43"/>
      <c r="BE35" s="43">
        <v>21.5</v>
      </c>
      <c r="BF35" s="43"/>
      <c r="BG35" s="43"/>
      <c r="BH35" s="43"/>
      <c r="BI35" s="43"/>
      <c r="BJ35" s="43"/>
      <c r="BK35" s="43">
        <v>5.5998000000000001</v>
      </c>
      <c r="BL35" s="43"/>
      <c r="BM35" s="43"/>
      <c r="BN35" s="43"/>
      <c r="BO35" s="43">
        <v>1.97</v>
      </c>
      <c r="BP35" s="43">
        <v>148.59593000000001</v>
      </c>
      <c r="BQ35" s="43"/>
      <c r="BR35" s="43">
        <v>5.3246000000000002</v>
      </c>
      <c r="BS35" s="43">
        <v>132.0668</v>
      </c>
      <c r="BT35" s="43">
        <v>6.4628899999999998</v>
      </c>
      <c r="BU35" s="43"/>
      <c r="BV35" s="43">
        <v>31.2239</v>
      </c>
      <c r="BW35" s="43">
        <v>4.0551199999999996</v>
      </c>
      <c r="BX35" s="43"/>
      <c r="BY35" s="43"/>
      <c r="BZ35" s="43">
        <v>90.815799999999996</v>
      </c>
      <c r="CA35" s="43">
        <v>22.499099999999999</v>
      </c>
      <c r="CB35" s="43">
        <v>1.2587999999999999</v>
      </c>
      <c r="CC35" s="43">
        <v>0.46500000000000002</v>
      </c>
      <c r="CD35" s="43">
        <v>31.519089999999998</v>
      </c>
      <c r="CE35" s="43">
        <v>459.46944999999999</v>
      </c>
      <c r="CF35" s="43">
        <v>10.8538</v>
      </c>
      <c r="CG35" s="43">
        <v>148.9135</v>
      </c>
      <c r="CH35" s="43">
        <v>18.2577</v>
      </c>
      <c r="CI35" s="43"/>
      <c r="CJ35" s="43"/>
      <c r="CK35" s="43">
        <v>14.482799999999999</v>
      </c>
      <c r="CL35" s="43">
        <v>4.9124600000000003</v>
      </c>
      <c r="CM35" s="43"/>
      <c r="CN35" s="43"/>
      <c r="CO35" s="43">
        <v>16.172219999999999</v>
      </c>
      <c r="CP35" s="43">
        <v>263.83</v>
      </c>
      <c r="CQ35" s="43"/>
      <c r="CR35" s="43">
        <v>33.436</v>
      </c>
      <c r="CS35" s="43"/>
      <c r="CT35" s="43">
        <v>0.70938000000000001</v>
      </c>
    </row>
    <row r="36" spans="1:98" ht="15.6" x14ac:dyDescent="0.3">
      <c r="A36" s="1"/>
      <c r="B36" s="42" t="s">
        <v>717</v>
      </c>
      <c r="C36" s="43"/>
      <c r="D36" s="43"/>
      <c r="E36" s="43">
        <v>34.999400000000001</v>
      </c>
      <c r="F36" s="43"/>
      <c r="G36" s="43"/>
      <c r="H36" s="43"/>
      <c r="I36" s="43"/>
      <c r="J36" s="43">
        <v>20.592600000000001</v>
      </c>
      <c r="K36" s="43">
        <v>26.847090000000001</v>
      </c>
      <c r="L36" s="43">
        <v>12.683999999999999</v>
      </c>
      <c r="M36" s="43">
        <v>11.968500000000001</v>
      </c>
      <c r="N36" s="43">
        <v>13.49</v>
      </c>
      <c r="O36" s="43">
        <v>34.793999999999997</v>
      </c>
      <c r="P36" s="43"/>
      <c r="Q36" s="43"/>
      <c r="R36" s="43">
        <v>51.584000000000003</v>
      </c>
      <c r="S36" s="43"/>
      <c r="T36" s="43">
        <v>36.8566</v>
      </c>
      <c r="U36" s="43"/>
      <c r="V36" s="43">
        <v>9.5</v>
      </c>
      <c r="W36" s="43"/>
      <c r="X36" s="43">
        <v>121.22445</v>
      </c>
      <c r="Y36" s="43"/>
      <c r="Z36" s="43">
        <v>9.2469199999999994</v>
      </c>
      <c r="AA36" s="43"/>
      <c r="AB36" s="43"/>
      <c r="AC36" s="43"/>
      <c r="AD36" s="43"/>
      <c r="AE36" s="43"/>
      <c r="AF36" s="43">
        <v>0.7</v>
      </c>
      <c r="AG36" s="43"/>
      <c r="AH36" s="43"/>
      <c r="AI36" s="43"/>
      <c r="AJ36" s="43">
        <v>5.7564599999999997</v>
      </c>
      <c r="AK36" s="43">
        <v>0</v>
      </c>
      <c r="AL36" s="43">
        <v>4.6452999999999998</v>
      </c>
      <c r="AM36" s="43">
        <v>44.664499999999997</v>
      </c>
      <c r="AN36" s="43">
        <v>132.28278</v>
      </c>
      <c r="AO36" s="43">
        <v>27.110499999999998</v>
      </c>
      <c r="AP36" s="43">
        <v>0.86</v>
      </c>
      <c r="AQ36" s="43">
        <v>8.69</v>
      </c>
      <c r="AR36" s="43"/>
      <c r="AS36" s="43">
        <v>35.050919999999998</v>
      </c>
      <c r="AT36" s="43">
        <v>30.698969999999999</v>
      </c>
      <c r="AU36" s="43"/>
      <c r="AV36" s="43"/>
      <c r="AW36" s="43">
        <v>27.146699999999999</v>
      </c>
      <c r="AX36" s="43"/>
      <c r="AY36" s="43"/>
      <c r="AZ36" s="43"/>
      <c r="BA36" s="43">
        <v>1.7</v>
      </c>
      <c r="BB36" s="43"/>
      <c r="BC36" s="43">
        <v>71.327889999999996</v>
      </c>
      <c r="BD36" s="43"/>
      <c r="BE36" s="43">
        <v>21.5</v>
      </c>
      <c r="BF36" s="43"/>
      <c r="BG36" s="43"/>
      <c r="BH36" s="43"/>
      <c r="BI36" s="43"/>
      <c r="BJ36" s="43"/>
      <c r="BK36" s="43">
        <v>5.7217099999999999</v>
      </c>
      <c r="BL36" s="43"/>
      <c r="BM36" s="43"/>
      <c r="BN36" s="43"/>
      <c r="BO36" s="43">
        <v>1.94</v>
      </c>
      <c r="BP36" s="43">
        <v>147.57041000000001</v>
      </c>
      <c r="BQ36" s="43"/>
      <c r="BR36" s="43">
        <v>5.3110099999999996</v>
      </c>
      <c r="BS36" s="43">
        <v>131.60766000000001</v>
      </c>
      <c r="BT36" s="43">
        <v>7.2848800000000002</v>
      </c>
      <c r="BU36" s="43"/>
      <c r="BV36" s="43">
        <v>31.5047</v>
      </c>
      <c r="BW36" s="43">
        <v>4.0140000000000002</v>
      </c>
      <c r="BX36" s="43"/>
      <c r="BY36" s="43"/>
      <c r="BZ36" s="43">
        <v>90.480999999999995</v>
      </c>
      <c r="CA36" s="43">
        <v>22.52732</v>
      </c>
      <c r="CB36" s="43">
        <v>1.252</v>
      </c>
      <c r="CC36" s="43">
        <v>0.46400000000000002</v>
      </c>
      <c r="CD36" s="43">
        <v>29.75873</v>
      </c>
      <c r="CE36" s="43">
        <v>461.04834</v>
      </c>
      <c r="CF36" s="43">
        <v>10.8766</v>
      </c>
      <c r="CG36" s="43">
        <v>151.6206</v>
      </c>
      <c r="CH36" s="43">
        <v>18.510149999999999</v>
      </c>
      <c r="CI36" s="43"/>
      <c r="CJ36" s="43"/>
      <c r="CK36" s="43">
        <v>14.638400000000001</v>
      </c>
      <c r="CL36" s="43">
        <v>4.8986400000000003</v>
      </c>
      <c r="CM36" s="43"/>
      <c r="CN36" s="43"/>
      <c r="CO36" s="43">
        <v>16.103249999999999</v>
      </c>
      <c r="CP36" s="43">
        <v>266.31</v>
      </c>
      <c r="CQ36" s="43"/>
      <c r="CR36" s="43">
        <v>37.255000000000003</v>
      </c>
      <c r="CS36" s="43"/>
      <c r="CT36" s="43">
        <v>2.5834600000000001</v>
      </c>
    </row>
    <row r="37" spans="1:98" ht="15.6" x14ac:dyDescent="0.3">
      <c r="A37" s="1"/>
      <c r="B37" s="42" t="s">
        <v>718</v>
      </c>
      <c r="C37" s="43"/>
      <c r="D37" s="43"/>
      <c r="E37" s="43">
        <v>34.363100000000003</v>
      </c>
      <c r="F37" s="43"/>
      <c r="G37" s="43"/>
      <c r="H37" s="43"/>
      <c r="I37" s="43"/>
      <c r="J37" s="43">
        <v>20.5166</v>
      </c>
      <c r="K37" s="43">
        <v>27.11675</v>
      </c>
      <c r="L37" s="43">
        <v>12.657999999999999</v>
      </c>
      <c r="M37" s="43">
        <v>12.2796</v>
      </c>
      <c r="N37" s="43">
        <v>13.18</v>
      </c>
      <c r="O37" s="43">
        <v>34.658000000000001</v>
      </c>
      <c r="P37" s="43"/>
      <c r="Q37" s="43"/>
      <c r="R37" s="43">
        <v>51.606000000000002</v>
      </c>
      <c r="S37" s="43"/>
      <c r="T37" s="43">
        <v>39.687600000000003</v>
      </c>
      <c r="U37" s="43"/>
      <c r="V37" s="43">
        <v>9.6</v>
      </c>
      <c r="W37" s="43"/>
      <c r="X37" s="43">
        <v>158.66448</v>
      </c>
      <c r="Y37" s="43"/>
      <c r="Z37" s="43">
        <v>9.2377300000000009</v>
      </c>
      <c r="AA37" s="43"/>
      <c r="AB37" s="43"/>
      <c r="AC37" s="43"/>
      <c r="AD37" s="43"/>
      <c r="AE37" s="43"/>
      <c r="AF37" s="43">
        <v>0.7</v>
      </c>
      <c r="AG37" s="43"/>
      <c r="AH37" s="43"/>
      <c r="AI37" s="43"/>
      <c r="AJ37" s="43">
        <v>6.2199600000000004</v>
      </c>
      <c r="AK37" s="43">
        <v>0</v>
      </c>
      <c r="AL37" s="43">
        <v>4.8163999999999998</v>
      </c>
      <c r="AM37" s="43">
        <v>44.238999999999997</v>
      </c>
      <c r="AN37" s="43">
        <v>133.12535</v>
      </c>
      <c r="AO37" s="43">
        <v>27.83156</v>
      </c>
      <c r="AP37" s="43">
        <v>0.97</v>
      </c>
      <c r="AQ37" s="43">
        <v>9.3800000000000008</v>
      </c>
      <c r="AR37" s="43"/>
      <c r="AS37" s="43">
        <v>35.166670000000003</v>
      </c>
      <c r="AT37" s="43">
        <v>32.619790000000002</v>
      </c>
      <c r="AU37" s="43"/>
      <c r="AV37" s="43"/>
      <c r="AW37" s="43">
        <v>27.563500000000001</v>
      </c>
      <c r="AX37" s="43"/>
      <c r="AY37" s="43"/>
      <c r="AZ37" s="43"/>
      <c r="BA37" s="43">
        <v>1.7</v>
      </c>
      <c r="BB37" s="43"/>
      <c r="BC37" s="43">
        <v>71.33896</v>
      </c>
      <c r="BD37" s="43"/>
      <c r="BE37" s="43">
        <v>19.8</v>
      </c>
      <c r="BF37" s="43"/>
      <c r="BG37" s="43"/>
      <c r="BH37" s="43"/>
      <c r="BI37" s="43"/>
      <c r="BJ37" s="43"/>
      <c r="BK37" s="43">
        <v>5.6343899999999998</v>
      </c>
      <c r="BL37" s="43"/>
      <c r="BM37" s="43"/>
      <c r="BN37" s="43"/>
      <c r="BO37" s="43">
        <v>2.08</v>
      </c>
      <c r="BP37" s="43">
        <v>149.17907</v>
      </c>
      <c r="BQ37" s="43"/>
      <c r="BR37" s="43">
        <v>5.2119600000000004</v>
      </c>
      <c r="BS37" s="43">
        <v>127.15367000000001</v>
      </c>
      <c r="BT37" s="43">
        <v>7.3956999999999997</v>
      </c>
      <c r="BU37" s="43"/>
      <c r="BV37" s="43">
        <v>31.667300000000001</v>
      </c>
      <c r="BW37" s="43">
        <v>4.0273599999999998</v>
      </c>
      <c r="BX37" s="43"/>
      <c r="BY37" s="43"/>
      <c r="BZ37" s="43">
        <v>89.534599999999998</v>
      </c>
      <c r="CA37" s="43">
        <v>22.540469999999999</v>
      </c>
      <c r="CB37" s="43">
        <v>1.2601</v>
      </c>
      <c r="CC37" s="43">
        <v>0.439</v>
      </c>
      <c r="CD37" s="43">
        <v>29.630939999999999</v>
      </c>
      <c r="CE37" s="43">
        <v>457.84395000000001</v>
      </c>
      <c r="CF37" s="43">
        <v>11.471</v>
      </c>
      <c r="CG37" s="43">
        <v>140.78299999999999</v>
      </c>
      <c r="CH37" s="43">
        <v>18.455500000000001</v>
      </c>
      <c r="CI37" s="43"/>
      <c r="CJ37" s="43"/>
      <c r="CK37" s="43">
        <v>15.396599999999999</v>
      </c>
      <c r="CL37" s="43">
        <v>4.7187200000000002</v>
      </c>
      <c r="CM37" s="43"/>
      <c r="CN37" s="43"/>
      <c r="CO37" s="43">
        <v>16.456880000000002</v>
      </c>
      <c r="CP37" s="43">
        <v>258.93</v>
      </c>
      <c r="CQ37" s="43"/>
      <c r="CR37" s="43">
        <v>36.313000000000002</v>
      </c>
      <c r="CS37" s="43"/>
      <c r="CT37" s="43">
        <v>5.7384199999999996</v>
      </c>
    </row>
    <row r="38" spans="1:98" ht="15.6" x14ac:dyDescent="0.3">
      <c r="A38" s="1"/>
      <c r="B38" s="42" t="s">
        <v>719</v>
      </c>
      <c r="C38" s="43"/>
      <c r="D38" s="43"/>
      <c r="E38" s="43">
        <v>34.281799999999997</v>
      </c>
      <c r="F38" s="43"/>
      <c r="G38" s="43"/>
      <c r="H38" s="43"/>
      <c r="I38" s="43"/>
      <c r="J38" s="43">
        <v>21.037099999999999</v>
      </c>
      <c r="K38" s="43">
        <v>27.16253</v>
      </c>
      <c r="L38" s="43">
        <v>12.898</v>
      </c>
      <c r="M38" s="43">
        <v>12.6051</v>
      </c>
      <c r="N38" s="43">
        <v>13.26</v>
      </c>
      <c r="O38" s="43">
        <v>34.347999999999999</v>
      </c>
      <c r="P38" s="43"/>
      <c r="Q38" s="43"/>
      <c r="R38" s="43">
        <v>51.433999999999997</v>
      </c>
      <c r="S38" s="43"/>
      <c r="T38" s="43">
        <v>44.987400000000001</v>
      </c>
      <c r="U38" s="43"/>
      <c r="V38" s="43">
        <v>9.4</v>
      </c>
      <c r="W38" s="43"/>
      <c r="X38" s="43">
        <v>139.97881000000001</v>
      </c>
      <c r="Y38" s="43"/>
      <c r="Z38" s="43">
        <v>8.8927600000000009</v>
      </c>
      <c r="AA38" s="43"/>
      <c r="AB38" s="43"/>
      <c r="AC38" s="43"/>
      <c r="AD38" s="43"/>
      <c r="AE38" s="43"/>
      <c r="AF38" s="43">
        <v>0.7</v>
      </c>
      <c r="AG38" s="43"/>
      <c r="AH38" s="43"/>
      <c r="AI38" s="43"/>
      <c r="AJ38" s="43">
        <v>6.1652199999999997</v>
      </c>
      <c r="AK38" s="43">
        <v>0</v>
      </c>
      <c r="AL38" s="43">
        <v>4.8188000000000004</v>
      </c>
      <c r="AM38" s="43">
        <v>43.548099999999998</v>
      </c>
      <c r="AN38" s="43">
        <v>133.33371</v>
      </c>
      <c r="AO38" s="43">
        <v>27.130759999999999</v>
      </c>
      <c r="AP38" s="43">
        <v>0.6</v>
      </c>
      <c r="AQ38" s="43">
        <v>9.85</v>
      </c>
      <c r="AR38" s="43"/>
      <c r="AS38" s="43">
        <v>33.623170000000002</v>
      </c>
      <c r="AT38" s="43">
        <v>33.154119999999999</v>
      </c>
      <c r="AU38" s="43"/>
      <c r="AV38" s="43"/>
      <c r="AW38" s="43">
        <v>27.218499999999999</v>
      </c>
      <c r="AX38" s="43"/>
      <c r="AY38" s="43"/>
      <c r="AZ38" s="43"/>
      <c r="BA38" s="43">
        <v>1.7</v>
      </c>
      <c r="BB38" s="43"/>
      <c r="BC38" s="43">
        <v>71.327259999999995</v>
      </c>
      <c r="BD38" s="43"/>
      <c r="BE38" s="43">
        <v>19.8</v>
      </c>
      <c r="BF38" s="43"/>
      <c r="BG38" s="43"/>
      <c r="BH38" s="43"/>
      <c r="BI38" s="43"/>
      <c r="BJ38" s="43"/>
      <c r="BK38" s="43">
        <v>5.6196299999999999</v>
      </c>
      <c r="BL38" s="43"/>
      <c r="BM38" s="43"/>
      <c r="BN38" s="43"/>
      <c r="BO38" s="43">
        <v>1.99</v>
      </c>
      <c r="BP38" s="43">
        <v>147.42174</v>
      </c>
      <c r="BQ38" s="43"/>
      <c r="BR38" s="43">
        <v>5.3518600000000003</v>
      </c>
      <c r="BS38" s="43">
        <v>126.09515</v>
      </c>
      <c r="BT38" s="43">
        <v>7.4353300000000004</v>
      </c>
      <c r="BU38" s="43"/>
      <c r="BV38" s="43">
        <v>30.866900000000001</v>
      </c>
      <c r="BW38" s="43">
        <v>3.8865599999999998</v>
      </c>
      <c r="BX38" s="43"/>
      <c r="BY38" s="43"/>
      <c r="BZ38" s="43">
        <v>89.189499999999995</v>
      </c>
      <c r="CA38" s="43">
        <v>22.537220000000001</v>
      </c>
      <c r="CB38" s="43">
        <v>1.2577</v>
      </c>
      <c r="CC38" s="43">
        <v>0.42499999999999999</v>
      </c>
      <c r="CD38" s="43">
        <v>29.19659</v>
      </c>
      <c r="CE38" s="43">
        <v>462.86763000000002</v>
      </c>
      <c r="CF38" s="43">
        <v>11.6914</v>
      </c>
      <c r="CG38" s="43">
        <v>155.07300000000001</v>
      </c>
      <c r="CH38" s="43">
        <v>18.707789999999999</v>
      </c>
      <c r="CI38" s="43"/>
      <c r="CJ38" s="43"/>
      <c r="CK38" s="43">
        <v>14.9406</v>
      </c>
      <c r="CL38" s="43">
        <v>4.5169499999999996</v>
      </c>
      <c r="CM38" s="43"/>
      <c r="CN38" s="43"/>
      <c r="CO38" s="43">
        <v>15.79668</v>
      </c>
      <c r="CP38" s="43">
        <v>263.8</v>
      </c>
      <c r="CQ38" s="43"/>
      <c r="CR38" s="43">
        <v>31.032</v>
      </c>
      <c r="CS38" s="43"/>
      <c r="CT38" s="43">
        <v>7.2717099999999997</v>
      </c>
    </row>
    <row r="39" spans="1:98" ht="15.6" x14ac:dyDescent="0.3">
      <c r="A39" s="1"/>
      <c r="B39" s="42" t="s">
        <v>88</v>
      </c>
      <c r="C39" s="43"/>
      <c r="D39" s="43"/>
      <c r="E39" s="43">
        <v>35.059899999999999</v>
      </c>
      <c r="F39" s="43"/>
      <c r="G39" s="43"/>
      <c r="H39" s="43"/>
      <c r="I39" s="43"/>
      <c r="J39" s="43">
        <v>20.684200000000001</v>
      </c>
      <c r="K39" s="43">
        <v>27.32856</v>
      </c>
      <c r="L39" s="43">
        <v>12.436</v>
      </c>
      <c r="M39" s="43">
        <v>12.325900000000001</v>
      </c>
      <c r="N39" s="43">
        <v>13.59</v>
      </c>
      <c r="O39" s="43">
        <v>34.380000000000003</v>
      </c>
      <c r="P39" s="43"/>
      <c r="Q39" s="43"/>
      <c r="R39" s="43">
        <v>51.442</v>
      </c>
      <c r="S39" s="43"/>
      <c r="T39" s="43">
        <v>43.029000000000003</v>
      </c>
      <c r="U39" s="43"/>
      <c r="V39" s="43">
        <v>9.1999999999999993</v>
      </c>
      <c r="W39" s="43"/>
      <c r="X39" s="43">
        <v>98.306229999999999</v>
      </c>
      <c r="Y39" s="43"/>
      <c r="Z39" s="43">
        <v>9.0520899999999997</v>
      </c>
      <c r="AA39" s="43"/>
      <c r="AB39" s="43"/>
      <c r="AC39" s="43"/>
      <c r="AD39" s="43"/>
      <c r="AE39" s="43"/>
      <c r="AF39" s="43">
        <v>0.6</v>
      </c>
      <c r="AG39" s="43"/>
      <c r="AH39" s="43"/>
      <c r="AI39" s="43"/>
      <c r="AJ39" s="43">
        <v>6.4605899999999998</v>
      </c>
      <c r="AK39" s="43">
        <v>0</v>
      </c>
      <c r="AL39" s="43">
        <v>4.8174000000000001</v>
      </c>
      <c r="AM39" s="43">
        <v>46.699399999999997</v>
      </c>
      <c r="AN39" s="43">
        <v>132.61045999999999</v>
      </c>
      <c r="AO39" s="43">
        <v>28.21435</v>
      </c>
      <c r="AP39" s="43">
        <v>0.23</v>
      </c>
      <c r="AQ39" s="43">
        <v>8.93</v>
      </c>
      <c r="AR39" s="43"/>
      <c r="AS39" s="43">
        <v>33.840899999999998</v>
      </c>
      <c r="AT39" s="43">
        <v>32.618899999999996</v>
      </c>
      <c r="AU39" s="43"/>
      <c r="AV39" s="43"/>
      <c r="AW39" s="43">
        <v>27.163799999999998</v>
      </c>
      <c r="AX39" s="43"/>
      <c r="AY39" s="43"/>
      <c r="AZ39" s="43"/>
      <c r="BA39" s="43">
        <v>1.8</v>
      </c>
      <c r="BB39" s="43"/>
      <c r="BC39" s="43">
        <v>72.119690000000006</v>
      </c>
      <c r="BD39" s="43"/>
      <c r="BE39" s="43">
        <v>19.8</v>
      </c>
      <c r="BF39" s="43"/>
      <c r="BG39" s="43"/>
      <c r="BH39" s="43"/>
      <c r="BI39" s="43"/>
      <c r="BJ39" s="43"/>
      <c r="BK39" s="43">
        <v>5.7526900000000003</v>
      </c>
      <c r="BL39" s="43"/>
      <c r="BM39" s="43"/>
      <c r="BN39" s="43"/>
      <c r="BO39" s="43">
        <v>2.04</v>
      </c>
      <c r="BP39" s="43">
        <v>151.96791999999999</v>
      </c>
      <c r="BQ39" s="43"/>
      <c r="BR39" s="43">
        <v>5.40496</v>
      </c>
      <c r="BS39" s="43">
        <v>126.80713</v>
      </c>
      <c r="BT39" s="43">
        <v>7.2503299999999999</v>
      </c>
      <c r="BU39" s="43"/>
      <c r="BV39" s="43">
        <v>31.747299999999999</v>
      </c>
      <c r="BW39" s="43">
        <v>3.9036599999999999</v>
      </c>
      <c r="BX39" s="43"/>
      <c r="BY39" s="43"/>
      <c r="BZ39" s="43">
        <v>87.464799999999997</v>
      </c>
      <c r="CA39" s="43">
        <v>22.573270000000001</v>
      </c>
      <c r="CB39" s="43">
        <v>1.2486999999999999</v>
      </c>
      <c r="CC39" s="43">
        <v>0.53500000000000003</v>
      </c>
      <c r="CD39" s="43">
        <v>29.051200000000001</v>
      </c>
      <c r="CE39" s="43">
        <v>450.53652</v>
      </c>
      <c r="CF39" s="43">
        <v>11.319900000000001</v>
      </c>
      <c r="CG39" s="43">
        <v>142.75899999999999</v>
      </c>
      <c r="CH39" s="43">
        <v>18.607690000000002</v>
      </c>
      <c r="CI39" s="43"/>
      <c r="CJ39" s="43"/>
      <c r="CK39" s="43">
        <v>14.934200000000001</v>
      </c>
      <c r="CL39" s="43">
        <v>4.3112899999999996</v>
      </c>
      <c r="CM39" s="43"/>
      <c r="CN39" s="43"/>
      <c r="CO39" s="43">
        <v>14.69889</v>
      </c>
      <c r="CP39" s="43">
        <v>262.92</v>
      </c>
      <c r="CQ39" s="43"/>
      <c r="CR39" s="43">
        <v>32.073</v>
      </c>
      <c r="CS39" s="43"/>
      <c r="CT39" s="43">
        <v>10.46457</v>
      </c>
    </row>
    <row r="40" spans="1:98" ht="15.6" x14ac:dyDescent="0.3">
      <c r="A40" s="1"/>
      <c r="B40" s="42" t="s">
        <v>720</v>
      </c>
      <c r="C40" s="43"/>
      <c r="D40" s="43"/>
      <c r="E40" s="43">
        <v>37.1355</v>
      </c>
      <c r="F40" s="43"/>
      <c r="G40" s="43"/>
      <c r="H40" s="43"/>
      <c r="I40" s="43"/>
      <c r="J40" s="43">
        <v>20.188199999999998</v>
      </c>
      <c r="K40" s="43">
        <v>26.95675</v>
      </c>
      <c r="L40" s="43">
        <v>12.582000000000001</v>
      </c>
      <c r="M40" s="43">
        <v>13.003500000000001</v>
      </c>
      <c r="N40" s="43">
        <v>13.47</v>
      </c>
      <c r="O40" s="43">
        <v>34.83</v>
      </c>
      <c r="P40" s="43"/>
      <c r="Q40" s="43"/>
      <c r="R40" s="43">
        <v>51.186</v>
      </c>
      <c r="S40" s="43"/>
      <c r="T40" s="43">
        <v>49.306100000000001</v>
      </c>
      <c r="U40" s="43"/>
      <c r="V40" s="43">
        <v>9.3000000000000007</v>
      </c>
      <c r="W40" s="43"/>
      <c r="X40" s="43">
        <v>105.78323</v>
      </c>
      <c r="Y40" s="43"/>
      <c r="Z40" s="43">
        <v>9.1530100000000001</v>
      </c>
      <c r="AA40" s="43"/>
      <c r="AB40" s="43"/>
      <c r="AC40" s="43"/>
      <c r="AD40" s="43"/>
      <c r="AE40" s="43"/>
      <c r="AF40" s="43">
        <v>0.5</v>
      </c>
      <c r="AG40" s="43"/>
      <c r="AH40" s="43"/>
      <c r="AI40" s="43"/>
      <c r="AJ40" s="43">
        <v>6.2238600000000002</v>
      </c>
      <c r="AK40" s="43">
        <v>0</v>
      </c>
      <c r="AL40" s="43">
        <v>4.7435999999999998</v>
      </c>
      <c r="AM40" s="43">
        <v>42.428199999999997</v>
      </c>
      <c r="AN40" s="43">
        <v>132.4111</v>
      </c>
      <c r="AO40" s="43">
        <v>27.94182</v>
      </c>
      <c r="AP40" s="43">
        <v>0.37</v>
      </c>
      <c r="AQ40" s="43">
        <v>9.7799999999999994</v>
      </c>
      <c r="AR40" s="43"/>
      <c r="AS40" s="43">
        <v>34.261629999999997</v>
      </c>
      <c r="AT40" s="43">
        <v>31.7498</v>
      </c>
      <c r="AU40" s="43"/>
      <c r="AV40" s="43"/>
      <c r="AW40" s="43">
        <v>27.4573</v>
      </c>
      <c r="AX40" s="43"/>
      <c r="AY40" s="43"/>
      <c r="AZ40" s="43"/>
      <c r="BA40" s="43">
        <v>1.9</v>
      </c>
      <c r="BB40" s="43"/>
      <c r="BC40" s="43">
        <v>72.065960000000004</v>
      </c>
      <c r="BD40" s="43"/>
      <c r="BE40" s="43">
        <v>19.8</v>
      </c>
      <c r="BF40" s="43"/>
      <c r="BG40" s="43"/>
      <c r="BH40" s="43"/>
      <c r="BI40" s="43"/>
      <c r="BJ40" s="43"/>
      <c r="BK40" s="43">
        <v>5.7491199999999996</v>
      </c>
      <c r="BL40" s="43"/>
      <c r="BM40" s="43"/>
      <c r="BN40" s="43"/>
      <c r="BO40" s="43">
        <v>2.0299999999999998</v>
      </c>
      <c r="BP40" s="43">
        <v>150.90398999999999</v>
      </c>
      <c r="BQ40" s="43"/>
      <c r="BR40" s="43">
        <v>5.3724100000000004</v>
      </c>
      <c r="BS40" s="43">
        <v>126.43644999999999</v>
      </c>
      <c r="BT40" s="43">
        <v>6.9639800000000003</v>
      </c>
      <c r="BU40" s="43"/>
      <c r="BV40" s="43">
        <v>32.942300000000003</v>
      </c>
      <c r="BW40" s="43">
        <v>4.3754099999999996</v>
      </c>
      <c r="BX40" s="43"/>
      <c r="BY40" s="43"/>
      <c r="BZ40" s="43">
        <v>89.155299999999997</v>
      </c>
      <c r="CA40" s="43">
        <v>22.60277</v>
      </c>
      <c r="CB40" s="43">
        <v>1.2559</v>
      </c>
      <c r="CC40" s="43">
        <v>0.57499999999999996</v>
      </c>
      <c r="CD40" s="43">
        <v>29.05161</v>
      </c>
      <c r="CE40" s="43">
        <v>449.52148</v>
      </c>
      <c r="CF40" s="43">
        <v>11.4389</v>
      </c>
      <c r="CG40" s="43">
        <v>152.07730000000001</v>
      </c>
      <c r="CH40" s="43">
        <v>18.469090000000001</v>
      </c>
      <c r="CI40" s="43"/>
      <c r="CJ40" s="43"/>
      <c r="CK40" s="43">
        <v>16.913399999999999</v>
      </c>
      <c r="CL40" s="43">
        <v>4.9626999999999999</v>
      </c>
      <c r="CM40" s="43"/>
      <c r="CN40" s="43"/>
      <c r="CO40" s="43">
        <v>14.5372</v>
      </c>
      <c r="CP40" s="43">
        <v>261.99</v>
      </c>
      <c r="CQ40" s="43"/>
      <c r="CR40" s="43">
        <v>33.097000000000001</v>
      </c>
      <c r="CS40" s="43"/>
      <c r="CT40" s="43">
        <v>14.89198</v>
      </c>
    </row>
    <row r="41" spans="1:98" ht="15.6" x14ac:dyDescent="0.3">
      <c r="A41" s="1"/>
      <c r="B41" s="42" t="s">
        <v>721</v>
      </c>
      <c r="C41" s="43"/>
      <c r="D41" s="43"/>
      <c r="E41" s="43">
        <v>41.077800000000003</v>
      </c>
      <c r="F41" s="43"/>
      <c r="G41" s="43"/>
      <c r="H41" s="43"/>
      <c r="I41" s="43"/>
      <c r="J41" s="43">
        <v>20.076499999999999</v>
      </c>
      <c r="K41" s="43">
        <v>26.206579999999999</v>
      </c>
      <c r="L41" s="43">
        <v>11.798999999999999</v>
      </c>
      <c r="M41" s="43">
        <v>13.020099999999999</v>
      </c>
      <c r="N41" s="43">
        <v>13.19</v>
      </c>
      <c r="O41" s="43">
        <v>35.137999999999998</v>
      </c>
      <c r="P41" s="43"/>
      <c r="Q41" s="43"/>
      <c r="R41" s="43">
        <v>51.145000000000003</v>
      </c>
      <c r="S41" s="43"/>
      <c r="T41" s="43">
        <v>33.5291</v>
      </c>
      <c r="U41" s="43"/>
      <c r="V41" s="43">
        <v>9.5</v>
      </c>
      <c r="W41" s="43"/>
      <c r="X41" s="43">
        <v>78.973070000000007</v>
      </c>
      <c r="Y41" s="43"/>
      <c r="Z41" s="43">
        <v>9.0197599999999998</v>
      </c>
      <c r="AA41" s="43"/>
      <c r="AB41" s="43"/>
      <c r="AC41" s="43"/>
      <c r="AD41" s="43"/>
      <c r="AE41" s="43"/>
      <c r="AF41" s="43">
        <v>0.4</v>
      </c>
      <c r="AG41" s="43"/>
      <c r="AH41" s="43"/>
      <c r="AI41" s="43"/>
      <c r="AJ41" s="43">
        <v>5.8655799999999996</v>
      </c>
      <c r="AK41" s="43">
        <v>0</v>
      </c>
      <c r="AL41" s="43">
        <v>4.8044000000000002</v>
      </c>
      <c r="AM41" s="43">
        <v>41.601799999999997</v>
      </c>
      <c r="AN41" s="43">
        <v>130.24358000000001</v>
      </c>
      <c r="AO41" s="43">
        <v>28.191459999999999</v>
      </c>
      <c r="AP41" s="43">
        <v>0.4</v>
      </c>
      <c r="AQ41" s="43">
        <v>10.87</v>
      </c>
      <c r="AR41" s="43"/>
      <c r="AS41" s="43">
        <v>34.976010000000002</v>
      </c>
      <c r="AT41" s="43">
        <v>30.940390000000001</v>
      </c>
      <c r="AU41" s="43"/>
      <c r="AV41" s="43"/>
      <c r="AW41" s="43">
        <v>26.968299999999999</v>
      </c>
      <c r="AX41" s="43"/>
      <c r="AY41" s="43"/>
      <c r="AZ41" s="43"/>
      <c r="BA41" s="43">
        <v>1.8</v>
      </c>
      <c r="BB41" s="43"/>
      <c r="BC41" s="43">
        <v>72.187380000000005</v>
      </c>
      <c r="BD41" s="43"/>
      <c r="BE41" s="43">
        <v>19.8</v>
      </c>
      <c r="BF41" s="43"/>
      <c r="BG41" s="43"/>
      <c r="BH41" s="43"/>
      <c r="BI41" s="43"/>
      <c r="BJ41" s="43"/>
      <c r="BK41" s="43">
        <v>5.7116600000000002</v>
      </c>
      <c r="BL41" s="43"/>
      <c r="BM41" s="43"/>
      <c r="BN41" s="43"/>
      <c r="BO41" s="43">
        <v>2.14</v>
      </c>
      <c r="BP41" s="43">
        <v>148.59551999999999</v>
      </c>
      <c r="BQ41" s="43"/>
      <c r="BR41" s="43">
        <v>5.4740500000000001</v>
      </c>
      <c r="BS41" s="43">
        <v>127.64775</v>
      </c>
      <c r="BT41" s="43">
        <v>7.3006399999999996</v>
      </c>
      <c r="BU41" s="43"/>
      <c r="BV41" s="43">
        <v>32.210799999999999</v>
      </c>
      <c r="BW41" s="43">
        <v>3.85894</v>
      </c>
      <c r="BX41" s="43"/>
      <c r="BY41" s="43"/>
      <c r="BZ41" s="43">
        <v>90.000799999999998</v>
      </c>
      <c r="CA41" s="43">
        <v>22.504460000000002</v>
      </c>
      <c r="CB41" s="43">
        <v>1.2287999999999999</v>
      </c>
      <c r="CC41" s="43">
        <v>0.58599999999999997</v>
      </c>
      <c r="CD41" s="43">
        <v>28.360810000000001</v>
      </c>
      <c r="CE41" s="43">
        <v>450.71769</v>
      </c>
      <c r="CF41" s="43">
        <v>11.516500000000001</v>
      </c>
      <c r="CG41" s="43">
        <v>148.52260000000001</v>
      </c>
      <c r="CH41" s="43">
        <v>18.084820000000001</v>
      </c>
      <c r="CI41" s="43"/>
      <c r="CJ41" s="43"/>
      <c r="CK41" s="43">
        <v>17.097100000000001</v>
      </c>
      <c r="CL41" s="43">
        <v>4.8878399999999997</v>
      </c>
      <c r="CM41" s="43"/>
      <c r="CN41" s="43"/>
      <c r="CO41" s="43">
        <v>14.615119999999999</v>
      </c>
      <c r="CP41" s="43">
        <v>265.07</v>
      </c>
      <c r="CQ41" s="43"/>
      <c r="CR41" s="43">
        <v>33.470999999999997</v>
      </c>
      <c r="CS41" s="43"/>
      <c r="CT41" s="43">
        <v>14.096069999999999</v>
      </c>
    </row>
    <row r="42" spans="1:98" ht="15.6" x14ac:dyDescent="0.3">
      <c r="A42" s="1"/>
      <c r="B42" s="42" t="s">
        <v>722</v>
      </c>
      <c r="C42" s="43"/>
      <c r="D42" s="43"/>
      <c r="E42" s="43">
        <v>30.185700000000001</v>
      </c>
      <c r="F42" s="43"/>
      <c r="G42" s="43"/>
      <c r="H42" s="43"/>
      <c r="I42" s="43"/>
      <c r="J42" s="43">
        <v>20.158799999999999</v>
      </c>
      <c r="K42" s="43">
        <v>27.066009999999999</v>
      </c>
      <c r="L42" s="43">
        <v>10.503</v>
      </c>
      <c r="M42" s="43">
        <v>12.8172</v>
      </c>
      <c r="N42" s="43">
        <v>13.17</v>
      </c>
      <c r="O42" s="43">
        <v>35.286000000000001</v>
      </c>
      <c r="P42" s="43"/>
      <c r="Q42" s="43"/>
      <c r="R42" s="43">
        <v>51.177</v>
      </c>
      <c r="S42" s="43"/>
      <c r="T42" s="43">
        <v>41.827800000000003</v>
      </c>
      <c r="U42" s="43"/>
      <c r="V42" s="43">
        <v>9.6999999999999993</v>
      </c>
      <c r="W42" s="43"/>
      <c r="X42" s="43">
        <v>47.685920000000003</v>
      </c>
      <c r="Y42" s="43"/>
      <c r="Z42" s="43">
        <v>8.9219000000000008</v>
      </c>
      <c r="AA42" s="43"/>
      <c r="AB42" s="43"/>
      <c r="AC42" s="43"/>
      <c r="AD42" s="43"/>
      <c r="AE42" s="43"/>
      <c r="AF42" s="43">
        <v>0.5</v>
      </c>
      <c r="AG42" s="43"/>
      <c r="AH42" s="43"/>
      <c r="AI42" s="43"/>
      <c r="AJ42" s="43">
        <v>5.3594600000000003</v>
      </c>
      <c r="AK42" s="43">
        <v>0</v>
      </c>
      <c r="AL42" s="43">
        <v>4.8068</v>
      </c>
      <c r="AM42" s="43">
        <v>40.790599999999998</v>
      </c>
      <c r="AN42" s="43">
        <v>131.34052</v>
      </c>
      <c r="AO42" s="43">
        <v>27.383099999999999</v>
      </c>
      <c r="AP42" s="43">
        <v>0.41</v>
      </c>
      <c r="AQ42" s="43">
        <v>10.54</v>
      </c>
      <c r="AR42" s="43"/>
      <c r="AS42" s="43">
        <v>33.23516</v>
      </c>
      <c r="AT42" s="43">
        <v>31.10371</v>
      </c>
      <c r="AU42" s="43"/>
      <c r="AV42" s="43"/>
      <c r="AW42" s="43">
        <v>26.639900000000001</v>
      </c>
      <c r="AX42" s="43"/>
      <c r="AY42" s="43"/>
      <c r="AZ42" s="43"/>
      <c r="BA42" s="43">
        <v>1.9</v>
      </c>
      <c r="BB42" s="43"/>
      <c r="BC42" s="43">
        <v>71.950310000000002</v>
      </c>
      <c r="BD42" s="43"/>
      <c r="BE42" s="43">
        <v>19.8</v>
      </c>
      <c r="BF42" s="43"/>
      <c r="BG42" s="43"/>
      <c r="BH42" s="43"/>
      <c r="BI42" s="43"/>
      <c r="BJ42" s="43"/>
      <c r="BK42" s="43">
        <v>5.7105699999999997</v>
      </c>
      <c r="BL42" s="43"/>
      <c r="BM42" s="43"/>
      <c r="BN42" s="43"/>
      <c r="BO42" s="43">
        <v>2.1</v>
      </c>
      <c r="BP42" s="43">
        <v>148.77446</v>
      </c>
      <c r="BQ42" s="43"/>
      <c r="BR42" s="43">
        <v>5.4698799999999999</v>
      </c>
      <c r="BS42" s="43">
        <v>130.46558999999999</v>
      </c>
      <c r="BT42" s="43">
        <v>7.3200099999999999</v>
      </c>
      <c r="BU42" s="43"/>
      <c r="BV42" s="43">
        <v>33.874299999999998</v>
      </c>
      <c r="BW42" s="43">
        <v>3.6508500000000002</v>
      </c>
      <c r="BX42" s="43"/>
      <c r="BY42" s="43"/>
      <c r="BZ42" s="43">
        <v>90.616100000000003</v>
      </c>
      <c r="CA42" s="43">
        <v>22.498069999999998</v>
      </c>
      <c r="CB42" s="43">
        <v>1.2433000000000001</v>
      </c>
      <c r="CC42" s="43">
        <v>0.6</v>
      </c>
      <c r="CD42" s="43">
        <v>27.15005</v>
      </c>
      <c r="CE42" s="43">
        <v>460.74858</v>
      </c>
      <c r="CF42" s="43">
        <v>11.4352</v>
      </c>
      <c r="CG42" s="43">
        <v>152.4777</v>
      </c>
      <c r="CH42" s="43">
        <v>18.2926</v>
      </c>
      <c r="CI42" s="43"/>
      <c r="CJ42" s="43"/>
      <c r="CK42" s="43">
        <v>16.381699999999999</v>
      </c>
      <c r="CL42" s="43">
        <v>4.8780200000000002</v>
      </c>
      <c r="CM42" s="43"/>
      <c r="CN42" s="43"/>
      <c r="CO42" s="43">
        <v>13.612880000000001</v>
      </c>
      <c r="CP42" s="43">
        <v>268.36</v>
      </c>
      <c r="CQ42" s="43"/>
      <c r="CR42" s="43">
        <v>34.104999999999997</v>
      </c>
      <c r="CS42" s="43"/>
      <c r="CT42" s="43">
        <v>15.12865</v>
      </c>
    </row>
    <row r="43" spans="1:98" ht="15.6" x14ac:dyDescent="0.3">
      <c r="A43" s="1"/>
      <c r="B43" s="42" t="s">
        <v>723</v>
      </c>
      <c r="C43" s="43"/>
      <c r="D43" s="43"/>
      <c r="E43" s="43">
        <v>29.8432</v>
      </c>
      <c r="F43" s="43"/>
      <c r="G43" s="43"/>
      <c r="H43" s="43"/>
      <c r="I43" s="43"/>
      <c r="J43" s="43">
        <v>20.277200000000001</v>
      </c>
      <c r="K43" s="43">
        <v>26.892620000000001</v>
      </c>
      <c r="L43" s="43">
        <v>10.349</v>
      </c>
      <c r="M43" s="43">
        <v>12.9208</v>
      </c>
      <c r="N43" s="43">
        <v>13.18</v>
      </c>
      <c r="O43" s="43">
        <v>36.158000000000001</v>
      </c>
      <c r="P43" s="43"/>
      <c r="Q43" s="43"/>
      <c r="R43" s="43">
        <v>51.594999999999999</v>
      </c>
      <c r="S43" s="43"/>
      <c r="T43" s="43">
        <v>45.6051</v>
      </c>
      <c r="U43" s="43"/>
      <c r="V43" s="43">
        <v>9.4</v>
      </c>
      <c r="W43" s="43"/>
      <c r="X43" s="43">
        <v>40.553930000000001</v>
      </c>
      <c r="Y43" s="43"/>
      <c r="Z43" s="43">
        <v>9.02867</v>
      </c>
      <c r="AA43" s="43"/>
      <c r="AB43" s="43"/>
      <c r="AC43" s="43"/>
      <c r="AD43" s="43"/>
      <c r="AE43" s="43"/>
      <c r="AF43" s="43">
        <v>0.5</v>
      </c>
      <c r="AG43" s="43"/>
      <c r="AH43" s="43"/>
      <c r="AI43" s="43"/>
      <c r="AJ43" s="43">
        <v>5.4161799999999998</v>
      </c>
      <c r="AK43" s="43">
        <v>0</v>
      </c>
      <c r="AL43" s="43">
        <v>4.7911999999999999</v>
      </c>
      <c r="AM43" s="43">
        <v>42.067399999999999</v>
      </c>
      <c r="AN43" s="43">
        <v>131.26179999999999</v>
      </c>
      <c r="AO43" s="43">
        <v>26.785799999999998</v>
      </c>
      <c r="AP43" s="43">
        <v>0.46</v>
      </c>
      <c r="AQ43" s="43">
        <v>10.199999999999999</v>
      </c>
      <c r="AR43" s="43"/>
      <c r="AS43" s="43">
        <v>31.930350000000001</v>
      </c>
      <c r="AT43" s="43">
        <v>30.940190000000001</v>
      </c>
      <c r="AU43" s="43"/>
      <c r="AV43" s="43"/>
      <c r="AW43" s="43">
        <v>26.0413</v>
      </c>
      <c r="AX43" s="43"/>
      <c r="AY43" s="43"/>
      <c r="AZ43" s="43"/>
      <c r="BA43" s="43">
        <v>1.8</v>
      </c>
      <c r="BB43" s="43"/>
      <c r="BC43" s="43">
        <v>71.981999999999999</v>
      </c>
      <c r="BD43" s="43"/>
      <c r="BE43" s="43">
        <v>19.8</v>
      </c>
      <c r="BF43" s="43"/>
      <c r="BG43" s="43"/>
      <c r="BH43" s="43"/>
      <c r="BI43" s="43"/>
      <c r="BJ43" s="43"/>
      <c r="BK43" s="43">
        <v>5.7507599999999996</v>
      </c>
      <c r="BL43" s="43"/>
      <c r="BM43" s="43"/>
      <c r="BN43" s="43"/>
      <c r="BO43" s="43">
        <v>2.06</v>
      </c>
      <c r="BP43" s="43">
        <v>151.48079999999999</v>
      </c>
      <c r="BQ43" s="43"/>
      <c r="BR43" s="43">
        <v>5.0493499999999996</v>
      </c>
      <c r="BS43" s="43">
        <v>131.98978</v>
      </c>
      <c r="BT43" s="43">
        <v>7.5144599999999997</v>
      </c>
      <c r="BU43" s="43"/>
      <c r="BV43" s="43">
        <v>33.401600000000002</v>
      </c>
      <c r="BW43" s="43">
        <v>3.6075599999999999</v>
      </c>
      <c r="BX43" s="43"/>
      <c r="BY43" s="43"/>
      <c r="BZ43" s="43">
        <v>92.166700000000006</v>
      </c>
      <c r="CA43" s="43">
        <v>22.54269</v>
      </c>
      <c r="CB43" s="43">
        <v>1.2683</v>
      </c>
      <c r="CC43" s="43">
        <v>0.67400000000000004</v>
      </c>
      <c r="CD43" s="43">
        <v>27.287990000000001</v>
      </c>
      <c r="CE43" s="43">
        <v>464.29374000000001</v>
      </c>
      <c r="CF43" s="43">
        <v>10.3942</v>
      </c>
      <c r="CG43" s="43">
        <v>156.11000000000001</v>
      </c>
      <c r="CH43" s="43">
        <v>19.030439999999999</v>
      </c>
      <c r="CI43" s="43"/>
      <c r="CJ43" s="43"/>
      <c r="CK43" s="43">
        <v>15.704000000000001</v>
      </c>
      <c r="CL43" s="43">
        <v>4.8183800000000003</v>
      </c>
      <c r="CM43" s="43"/>
      <c r="CN43" s="43"/>
      <c r="CO43" s="43">
        <v>12.770770000000001</v>
      </c>
      <c r="CP43" s="43">
        <v>272.39</v>
      </c>
      <c r="CQ43" s="43"/>
      <c r="CR43" s="43">
        <v>30.835999999999999</v>
      </c>
      <c r="CS43" s="43"/>
      <c r="CT43" s="43">
        <v>16.563870000000001</v>
      </c>
    </row>
    <row r="44" spans="1:98" ht="15.6" x14ac:dyDescent="0.3">
      <c r="A44" s="1"/>
      <c r="B44" s="42" t="s">
        <v>724</v>
      </c>
      <c r="C44" s="43"/>
      <c r="D44" s="43"/>
      <c r="E44" s="43">
        <v>16.7134</v>
      </c>
      <c r="F44" s="43"/>
      <c r="G44" s="43"/>
      <c r="H44" s="43"/>
      <c r="I44" s="43"/>
      <c r="J44" s="43">
        <v>20.426100000000002</v>
      </c>
      <c r="K44" s="43">
        <v>27.424320000000002</v>
      </c>
      <c r="L44" s="43">
        <v>9.5990000000000002</v>
      </c>
      <c r="M44" s="43">
        <v>12.6084</v>
      </c>
      <c r="N44" s="43">
        <v>13.37</v>
      </c>
      <c r="O44" s="43">
        <v>36.991999999999997</v>
      </c>
      <c r="P44" s="43"/>
      <c r="Q44" s="43"/>
      <c r="R44" s="43">
        <v>51.618000000000002</v>
      </c>
      <c r="S44" s="43"/>
      <c r="T44" s="43">
        <v>43.895800000000001</v>
      </c>
      <c r="U44" s="43"/>
      <c r="V44" s="43">
        <v>9.1999999999999993</v>
      </c>
      <c r="W44" s="43"/>
      <c r="X44" s="43">
        <v>39.271320000000003</v>
      </c>
      <c r="Y44" s="43"/>
      <c r="Z44" s="43">
        <v>7.5956900000000003</v>
      </c>
      <c r="AA44" s="43"/>
      <c r="AB44" s="43"/>
      <c r="AC44" s="43"/>
      <c r="AD44" s="43"/>
      <c r="AE44" s="43"/>
      <c r="AF44" s="43">
        <v>0.5</v>
      </c>
      <c r="AG44" s="43"/>
      <c r="AH44" s="43"/>
      <c r="AI44" s="43"/>
      <c r="AJ44" s="43">
        <v>4.26905</v>
      </c>
      <c r="AK44" s="43">
        <v>0</v>
      </c>
      <c r="AL44" s="43">
        <v>4.6969000000000003</v>
      </c>
      <c r="AM44" s="43">
        <v>41.815800000000003</v>
      </c>
      <c r="AN44" s="43">
        <v>130.85323</v>
      </c>
      <c r="AO44" s="43">
        <v>25.188949999999998</v>
      </c>
      <c r="AP44" s="43">
        <v>0.11</v>
      </c>
      <c r="AQ44" s="43">
        <v>10.46</v>
      </c>
      <c r="AR44" s="43"/>
      <c r="AS44" s="43">
        <v>31.491379999999999</v>
      </c>
      <c r="AT44" s="43">
        <v>30.157080000000001</v>
      </c>
      <c r="AU44" s="43"/>
      <c r="AV44" s="43"/>
      <c r="AW44" s="43">
        <v>25.8948</v>
      </c>
      <c r="AX44" s="43"/>
      <c r="AY44" s="43"/>
      <c r="AZ44" s="43"/>
      <c r="BA44" s="43">
        <v>1.7</v>
      </c>
      <c r="BB44" s="43"/>
      <c r="BC44" s="43">
        <v>44.260330000000003</v>
      </c>
      <c r="BD44" s="43"/>
      <c r="BE44" s="43">
        <v>19.8</v>
      </c>
      <c r="BF44" s="43"/>
      <c r="BG44" s="43"/>
      <c r="BH44" s="43"/>
      <c r="BI44" s="43"/>
      <c r="BJ44" s="43"/>
      <c r="BK44" s="43">
        <v>5.6501299999999999</v>
      </c>
      <c r="BL44" s="43"/>
      <c r="BM44" s="43"/>
      <c r="BN44" s="43"/>
      <c r="BO44" s="43">
        <v>2.02</v>
      </c>
      <c r="BP44" s="43">
        <v>152.1472</v>
      </c>
      <c r="BQ44" s="43"/>
      <c r="BR44" s="43">
        <v>5.0246199999999996</v>
      </c>
      <c r="BS44" s="43">
        <v>132.25326000000001</v>
      </c>
      <c r="BT44" s="43">
        <v>7.4151499999999997</v>
      </c>
      <c r="BU44" s="43"/>
      <c r="BV44" s="43">
        <v>30.554400000000001</v>
      </c>
      <c r="BW44" s="43">
        <v>3.8024800000000001</v>
      </c>
      <c r="BX44" s="43"/>
      <c r="BY44" s="43"/>
      <c r="BZ44" s="43">
        <v>91.274500000000003</v>
      </c>
      <c r="CA44" s="43">
        <v>6.7407599999999999</v>
      </c>
      <c r="CB44" s="43">
        <v>1.2998000000000001</v>
      </c>
      <c r="CC44" s="43">
        <v>0.61799999999999999</v>
      </c>
      <c r="CD44" s="43">
        <v>26.544329999999999</v>
      </c>
      <c r="CE44" s="43">
        <v>470.76884999999999</v>
      </c>
      <c r="CF44" s="43">
        <v>9.9728999999999992</v>
      </c>
      <c r="CG44" s="43">
        <v>152.08170000000001</v>
      </c>
      <c r="CH44" s="43">
        <v>19.03876</v>
      </c>
      <c r="CI44" s="43"/>
      <c r="CJ44" s="43"/>
      <c r="CK44" s="43">
        <v>15.6814</v>
      </c>
      <c r="CL44" s="43">
        <v>4.6016599999999999</v>
      </c>
      <c r="CM44" s="43"/>
      <c r="CN44" s="43"/>
      <c r="CO44" s="43">
        <v>11.80949</v>
      </c>
      <c r="CP44" s="43">
        <v>274.18</v>
      </c>
      <c r="CQ44" s="43"/>
      <c r="CR44" s="43">
        <v>28.39</v>
      </c>
      <c r="CS44" s="43"/>
      <c r="CT44" s="43">
        <v>14.50745</v>
      </c>
    </row>
    <row r="45" spans="1:98" ht="15.6" x14ac:dyDescent="0.3">
      <c r="A45" s="1"/>
      <c r="B45" s="42" t="s">
        <v>725</v>
      </c>
      <c r="C45" s="43"/>
      <c r="D45" s="43"/>
      <c r="E45" s="43">
        <v>16.539000000000001</v>
      </c>
      <c r="F45" s="43"/>
      <c r="G45" s="43"/>
      <c r="H45" s="43"/>
      <c r="I45" s="43"/>
      <c r="J45" s="43">
        <v>17.704499999999999</v>
      </c>
      <c r="K45" s="43">
        <v>28.06071</v>
      </c>
      <c r="L45" s="43">
        <v>9.6460000000000008</v>
      </c>
      <c r="M45" s="43">
        <v>12.9084</v>
      </c>
      <c r="N45" s="43">
        <v>13.58</v>
      </c>
      <c r="O45" s="43">
        <v>36.688000000000002</v>
      </c>
      <c r="P45" s="43"/>
      <c r="Q45" s="43"/>
      <c r="R45" s="43">
        <v>52.258000000000003</v>
      </c>
      <c r="S45" s="43"/>
      <c r="T45" s="43">
        <v>15.8323</v>
      </c>
      <c r="U45" s="43"/>
      <c r="V45" s="43">
        <v>9</v>
      </c>
      <c r="W45" s="43"/>
      <c r="X45" s="43">
        <v>39.016440000000003</v>
      </c>
      <c r="Y45" s="43"/>
      <c r="Z45" s="43">
        <v>7.2948399999999998</v>
      </c>
      <c r="AA45" s="43"/>
      <c r="AB45" s="43"/>
      <c r="AC45" s="43"/>
      <c r="AD45" s="43"/>
      <c r="AE45" s="43"/>
      <c r="AF45" s="43">
        <v>0.6</v>
      </c>
      <c r="AG45" s="43"/>
      <c r="AH45" s="43"/>
      <c r="AI45" s="43"/>
      <c r="AJ45" s="43">
        <v>4.2895099999999999</v>
      </c>
      <c r="AK45" s="43">
        <v>0</v>
      </c>
      <c r="AL45" s="43">
        <v>4.6336000000000004</v>
      </c>
      <c r="AM45" s="43">
        <v>41.9574</v>
      </c>
      <c r="AN45" s="43">
        <v>126.60283</v>
      </c>
      <c r="AO45" s="43">
        <v>25.336929999999999</v>
      </c>
      <c r="AP45" s="43">
        <v>0.35</v>
      </c>
      <c r="AQ45" s="43">
        <v>10.47</v>
      </c>
      <c r="AR45" s="43"/>
      <c r="AS45" s="43">
        <v>29.313469999999999</v>
      </c>
      <c r="AT45" s="43">
        <v>29.89987</v>
      </c>
      <c r="AU45" s="43"/>
      <c r="AV45" s="43"/>
      <c r="AW45" s="43">
        <v>24.830200000000001</v>
      </c>
      <c r="AX45" s="43"/>
      <c r="AY45" s="43"/>
      <c r="AZ45" s="43"/>
      <c r="BA45" s="43">
        <v>1.8</v>
      </c>
      <c r="BB45" s="43"/>
      <c r="BC45" s="43">
        <v>30.60324</v>
      </c>
      <c r="BD45" s="43"/>
      <c r="BE45" s="43">
        <v>19.8</v>
      </c>
      <c r="BF45" s="43"/>
      <c r="BG45" s="43"/>
      <c r="BH45" s="43"/>
      <c r="BI45" s="43"/>
      <c r="BJ45" s="43"/>
      <c r="BK45" s="43">
        <v>5.5521900000000004</v>
      </c>
      <c r="BL45" s="43"/>
      <c r="BM45" s="43"/>
      <c r="BN45" s="43"/>
      <c r="BO45" s="43">
        <v>2.0099999999999998</v>
      </c>
      <c r="BP45" s="43">
        <v>152.83018000000001</v>
      </c>
      <c r="BQ45" s="43"/>
      <c r="BR45" s="43">
        <v>5.0744400000000001</v>
      </c>
      <c r="BS45" s="43">
        <v>126.93129999999999</v>
      </c>
      <c r="BT45" s="43">
        <v>6.8122499999999997</v>
      </c>
      <c r="BU45" s="43"/>
      <c r="BV45" s="43">
        <v>28.439599999999999</v>
      </c>
      <c r="BW45" s="43">
        <v>3.7406999999999999</v>
      </c>
      <c r="BX45" s="43"/>
      <c r="BY45" s="43"/>
      <c r="BZ45" s="43">
        <v>91.632099999999994</v>
      </c>
      <c r="CA45" s="43">
        <v>6.7893499999999998</v>
      </c>
      <c r="CB45" s="43">
        <v>1.2929999999999999</v>
      </c>
      <c r="CC45" s="43">
        <v>0.65200000000000002</v>
      </c>
      <c r="CD45" s="43">
        <v>27.62689</v>
      </c>
      <c r="CE45" s="43">
        <v>471.57080000000002</v>
      </c>
      <c r="CF45" s="43">
        <v>10.0108</v>
      </c>
      <c r="CG45" s="43">
        <v>150.35980000000001</v>
      </c>
      <c r="CH45" s="43">
        <v>18.934460000000001</v>
      </c>
      <c r="CI45" s="43"/>
      <c r="CJ45" s="43"/>
      <c r="CK45" s="43">
        <v>14.896599999999999</v>
      </c>
      <c r="CL45" s="43">
        <v>4.56454</v>
      </c>
      <c r="CM45" s="43"/>
      <c r="CN45" s="43"/>
      <c r="CO45" s="43">
        <v>11.195729999999999</v>
      </c>
      <c r="CP45" s="43">
        <v>270.76</v>
      </c>
      <c r="CQ45" s="43"/>
      <c r="CR45" s="43">
        <v>28.24</v>
      </c>
      <c r="CS45" s="43"/>
      <c r="CT45" s="43">
        <v>13.810420000000001</v>
      </c>
    </row>
    <row r="46" spans="1:98" ht="15.6" x14ac:dyDescent="0.3">
      <c r="A46" s="1"/>
      <c r="B46" s="42" t="s">
        <v>726</v>
      </c>
      <c r="C46" s="43"/>
      <c r="D46" s="43"/>
      <c r="E46" s="43">
        <v>16.359200000000001</v>
      </c>
      <c r="F46" s="43"/>
      <c r="G46" s="43"/>
      <c r="H46" s="43"/>
      <c r="I46" s="43"/>
      <c r="J46" s="43">
        <v>19.659300000000002</v>
      </c>
      <c r="K46" s="43">
        <v>27.963660000000001</v>
      </c>
      <c r="L46" s="43">
        <v>10.208</v>
      </c>
      <c r="M46" s="43">
        <v>11.8035</v>
      </c>
      <c r="N46" s="43">
        <v>13.71</v>
      </c>
      <c r="O46" s="43">
        <v>36.481999999999999</v>
      </c>
      <c r="P46" s="43"/>
      <c r="Q46" s="43"/>
      <c r="R46" s="43">
        <v>52.430999999999997</v>
      </c>
      <c r="S46" s="43"/>
      <c r="T46" s="43">
        <v>12.7963</v>
      </c>
      <c r="U46" s="43"/>
      <c r="V46" s="43">
        <v>8.8000000000000007</v>
      </c>
      <c r="W46" s="43"/>
      <c r="X46" s="43">
        <v>35.51202</v>
      </c>
      <c r="Y46" s="43"/>
      <c r="Z46" s="43">
        <v>7.44604</v>
      </c>
      <c r="AA46" s="43"/>
      <c r="AB46" s="43"/>
      <c r="AC46" s="43"/>
      <c r="AD46" s="43"/>
      <c r="AE46" s="43"/>
      <c r="AF46" s="43">
        <v>0.5</v>
      </c>
      <c r="AG46" s="43"/>
      <c r="AH46" s="43"/>
      <c r="AI46" s="43"/>
      <c r="AJ46" s="43">
        <v>4.1899699999999998</v>
      </c>
      <c r="AK46" s="43">
        <v>0</v>
      </c>
      <c r="AL46" s="43">
        <v>4.5883000000000003</v>
      </c>
      <c r="AM46" s="43">
        <v>44.392099999999999</v>
      </c>
      <c r="AN46" s="43">
        <v>134.88892999999999</v>
      </c>
      <c r="AO46" s="43">
        <v>26.560099999999998</v>
      </c>
      <c r="AP46" s="43">
        <v>0.46</v>
      </c>
      <c r="AQ46" s="43">
        <v>8.44</v>
      </c>
      <c r="AR46" s="43"/>
      <c r="AS46" s="43">
        <v>29.927109999999999</v>
      </c>
      <c r="AT46" s="43">
        <v>30.328250000000001</v>
      </c>
      <c r="AU46" s="43"/>
      <c r="AV46" s="43"/>
      <c r="AW46" s="43">
        <v>25.159800000000001</v>
      </c>
      <c r="AX46" s="43"/>
      <c r="AY46" s="43"/>
      <c r="AZ46" s="43"/>
      <c r="BA46" s="43">
        <v>1.9</v>
      </c>
      <c r="BB46" s="43"/>
      <c r="BC46" s="43">
        <v>30.261790000000001</v>
      </c>
      <c r="BD46" s="43"/>
      <c r="BE46" s="43">
        <v>19.8</v>
      </c>
      <c r="BF46" s="43"/>
      <c r="BG46" s="43"/>
      <c r="BH46" s="43"/>
      <c r="BI46" s="43"/>
      <c r="BJ46" s="43"/>
      <c r="BK46" s="43">
        <v>5.77454</v>
      </c>
      <c r="BL46" s="43"/>
      <c r="BM46" s="43"/>
      <c r="BN46" s="43"/>
      <c r="BO46" s="43">
        <v>2.11</v>
      </c>
      <c r="BP46" s="43">
        <v>151.22548</v>
      </c>
      <c r="BQ46" s="43"/>
      <c r="BR46" s="43">
        <v>5.1842199999999998</v>
      </c>
      <c r="BS46" s="43">
        <v>126.14348</v>
      </c>
      <c r="BT46" s="43">
        <v>6.4623100000000004</v>
      </c>
      <c r="BU46" s="43"/>
      <c r="BV46" s="43">
        <v>30.689800000000002</v>
      </c>
      <c r="BW46" s="43">
        <v>3.7400099999999998</v>
      </c>
      <c r="BX46" s="43"/>
      <c r="BY46" s="43"/>
      <c r="BZ46" s="43">
        <v>91.194699999999997</v>
      </c>
      <c r="CA46" s="43">
        <v>6.81616</v>
      </c>
      <c r="CB46" s="43">
        <v>1.2789999999999999</v>
      </c>
      <c r="CC46" s="43">
        <v>0.60799999999999998</v>
      </c>
      <c r="CD46" s="43">
        <v>26.658390000000001</v>
      </c>
      <c r="CE46" s="43">
        <v>469.34802000000002</v>
      </c>
      <c r="CF46" s="43">
        <v>10.144399999999999</v>
      </c>
      <c r="CG46" s="43">
        <v>154.4093</v>
      </c>
      <c r="CH46" s="43">
        <v>18.397490000000001</v>
      </c>
      <c r="CI46" s="43"/>
      <c r="CJ46" s="43"/>
      <c r="CK46" s="43">
        <v>14.4793</v>
      </c>
      <c r="CL46" s="43">
        <v>4.5806899999999997</v>
      </c>
      <c r="CM46" s="43"/>
      <c r="CN46" s="43"/>
      <c r="CO46" s="43">
        <v>11.299530000000001</v>
      </c>
      <c r="CP46" s="43">
        <v>268.76</v>
      </c>
      <c r="CQ46" s="43"/>
      <c r="CR46" s="43">
        <v>27.574999999999999</v>
      </c>
      <c r="CS46" s="43"/>
      <c r="CT46" s="43">
        <v>14.0977</v>
      </c>
    </row>
    <row r="47" spans="1:98" ht="15.6" x14ac:dyDescent="0.3">
      <c r="A47" s="1"/>
      <c r="B47" s="42" t="s">
        <v>727</v>
      </c>
      <c r="C47" s="43"/>
      <c r="D47" s="43"/>
      <c r="E47" s="43">
        <v>16.5246</v>
      </c>
      <c r="F47" s="43"/>
      <c r="G47" s="43"/>
      <c r="H47" s="43"/>
      <c r="I47" s="43"/>
      <c r="J47" s="43">
        <v>20.6633</v>
      </c>
      <c r="K47" s="43">
        <v>27.926649999999999</v>
      </c>
      <c r="L47" s="43">
        <v>10.946999999999999</v>
      </c>
      <c r="M47" s="43">
        <v>11.382899999999999</v>
      </c>
      <c r="N47" s="43">
        <v>13.14</v>
      </c>
      <c r="O47" s="43">
        <v>35.744</v>
      </c>
      <c r="P47" s="43"/>
      <c r="Q47" s="43"/>
      <c r="R47" s="43">
        <v>52.244999999999997</v>
      </c>
      <c r="S47" s="43"/>
      <c r="T47" s="43">
        <v>11.173400000000001</v>
      </c>
      <c r="U47" s="43"/>
      <c r="V47" s="43">
        <v>8.6999999999999993</v>
      </c>
      <c r="W47" s="43"/>
      <c r="X47" s="43">
        <v>36.501530000000002</v>
      </c>
      <c r="Y47" s="43"/>
      <c r="Z47" s="43">
        <v>7.3099299999999996</v>
      </c>
      <c r="AA47" s="43"/>
      <c r="AB47" s="43"/>
      <c r="AC47" s="43"/>
      <c r="AD47" s="43"/>
      <c r="AE47" s="43"/>
      <c r="AF47" s="43">
        <v>0.5</v>
      </c>
      <c r="AG47" s="43"/>
      <c r="AH47" s="43"/>
      <c r="AI47" s="43"/>
      <c r="AJ47" s="43">
        <v>4.1270300000000004</v>
      </c>
      <c r="AK47" s="43">
        <v>0</v>
      </c>
      <c r="AL47" s="43">
        <v>4.5930999999999997</v>
      </c>
      <c r="AM47" s="43">
        <v>41.968299999999999</v>
      </c>
      <c r="AN47" s="43">
        <v>139.15666999999999</v>
      </c>
      <c r="AO47" s="43">
        <v>28.382300000000001</v>
      </c>
      <c r="AP47" s="43">
        <v>0.37</v>
      </c>
      <c r="AQ47" s="43">
        <v>7.48</v>
      </c>
      <c r="AR47" s="43"/>
      <c r="AS47" s="43">
        <v>32.72495</v>
      </c>
      <c r="AT47" s="43">
        <v>30.74644</v>
      </c>
      <c r="AU47" s="43"/>
      <c r="AV47" s="43"/>
      <c r="AW47" s="43">
        <v>25.7715</v>
      </c>
      <c r="AX47" s="43"/>
      <c r="AY47" s="43"/>
      <c r="AZ47" s="43"/>
      <c r="BA47" s="43">
        <v>1.9</v>
      </c>
      <c r="BB47" s="43"/>
      <c r="BC47" s="43">
        <v>30.2484</v>
      </c>
      <c r="BD47" s="43"/>
      <c r="BE47" s="43">
        <v>19.8</v>
      </c>
      <c r="BF47" s="43"/>
      <c r="BG47" s="43"/>
      <c r="BH47" s="43"/>
      <c r="BI47" s="43"/>
      <c r="BJ47" s="43"/>
      <c r="BK47" s="43">
        <v>5.6475299999999997</v>
      </c>
      <c r="BL47" s="43"/>
      <c r="BM47" s="43"/>
      <c r="BN47" s="43"/>
      <c r="BO47" s="43">
        <v>2.14</v>
      </c>
      <c r="BP47" s="43">
        <v>152.6541</v>
      </c>
      <c r="BQ47" s="43"/>
      <c r="BR47" s="43">
        <v>5.1980700000000004</v>
      </c>
      <c r="BS47" s="43">
        <v>130.67850000000001</v>
      </c>
      <c r="BT47" s="43">
        <v>6.5565199999999999</v>
      </c>
      <c r="BU47" s="43"/>
      <c r="BV47" s="43">
        <v>30.800999999999998</v>
      </c>
      <c r="BW47" s="43">
        <v>3.69495</v>
      </c>
      <c r="BX47" s="43"/>
      <c r="BY47" s="43"/>
      <c r="BZ47" s="43">
        <v>90.923400000000001</v>
      </c>
      <c r="CA47" s="43">
        <v>6.8151799999999998</v>
      </c>
      <c r="CB47" s="43">
        <v>1.2656000000000001</v>
      </c>
      <c r="CC47" s="43">
        <v>0.65300000000000002</v>
      </c>
      <c r="CD47" s="43">
        <v>28.26332</v>
      </c>
      <c r="CE47" s="43">
        <v>469.14404999999999</v>
      </c>
      <c r="CF47" s="43">
        <v>10.4023</v>
      </c>
      <c r="CG47" s="43">
        <v>148.5395</v>
      </c>
      <c r="CH47" s="43">
        <v>18.666609999999999</v>
      </c>
      <c r="CI47" s="43"/>
      <c r="CJ47" s="43"/>
      <c r="CK47" s="43">
        <v>15.462899999999999</v>
      </c>
      <c r="CL47" s="43">
        <v>4.6200599999999996</v>
      </c>
      <c r="CM47" s="43"/>
      <c r="CN47" s="43"/>
      <c r="CO47" s="43">
        <v>11.84568</v>
      </c>
      <c r="CP47" s="43">
        <v>265.02999999999997</v>
      </c>
      <c r="CQ47" s="43"/>
      <c r="CR47" s="43">
        <v>27.710999999999999</v>
      </c>
      <c r="CS47" s="43"/>
      <c r="CT47" s="43">
        <v>14.5303</v>
      </c>
    </row>
    <row r="48" spans="1:98" ht="15.6" x14ac:dyDescent="0.3">
      <c r="A48" s="1"/>
      <c r="B48" s="42" t="s">
        <v>728</v>
      </c>
      <c r="C48" s="43"/>
      <c r="D48" s="43"/>
      <c r="E48" s="43">
        <v>16.638100000000001</v>
      </c>
      <c r="F48" s="43"/>
      <c r="G48" s="43"/>
      <c r="H48" s="43"/>
      <c r="I48" s="43"/>
      <c r="J48" s="43">
        <v>20.496300000000002</v>
      </c>
      <c r="K48" s="43">
        <v>27.32593</v>
      </c>
      <c r="L48" s="43">
        <v>12.157999999999999</v>
      </c>
      <c r="M48" s="43">
        <v>9.1273999999999997</v>
      </c>
      <c r="N48" s="43">
        <v>13.24</v>
      </c>
      <c r="O48" s="43">
        <v>35.728000000000002</v>
      </c>
      <c r="P48" s="43"/>
      <c r="Q48" s="43"/>
      <c r="R48" s="43">
        <v>52.241999999999997</v>
      </c>
      <c r="S48" s="43"/>
      <c r="T48" s="43">
        <v>10.9072</v>
      </c>
      <c r="U48" s="43"/>
      <c r="V48" s="43">
        <v>9</v>
      </c>
      <c r="W48" s="43"/>
      <c r="X48" s="43">
        <v>34.372799999999998</v>
      </c>
      <c r="Y48" s="43"/>
      <c r="Z48" s="43">
        <v>7.2883300000000002</v>
      </c>
      <c r="AA48" s="43"/>
      <c r="AB48" s="43"/>
      <c r="AC48" s="43"/>
      <c r="AD48" s="43"/>
      <c r="AE48" s="43"/>
      <c r="AF48" s="43">
        <v>0.5</v>
      </c>
      <c r="AG48" s="43"/>
      <c r="AH48" s="43"/>
      <c r="AI48" s="43"/>
      <c r="AJ48" s="43">
        <v>4.0911</v>
      </c>
      <c r="AK48" s="43">
        <v>0</v>
      </c>
      <c r="AL48" s="43">
        <v>4.4919000000000002</v>
      </c>
      <c r="AM48" s="43">
        <v>43.359000000000002</v>
      </c>
      <c r="AN48" s="43">
        <v>138.27851000000001</v>
      </c>
      <c r="AO48" s="43">
        <v>28.530950000000001</v>
      </c>
      <c r="AP48" s="43">
        <v>0.84</v>
      </c>
      <c r="AQ48" s="43">
        <v>7.93</v>
      </c>
      <c r="AR48" s="43"/>
      <c r="AS48" s="43">
        <v>32.902659999999997</v>
      </c>
      <c r="AT48" s="43">
        <v>30.389220000000002</v>
      </c>
      <c r="AU48" s="43"/>
      <c r="AV48" s="43"/>
      <c r="AW48" s="43">
        <v>26.085599999999999</v>
      </c>
      <c r="AX48" s="43"/>
      <c r="AY48" s="43"/>
      <c r="AZ48" s="43"/>
      <c r="BA48" s="43">
        <v>1.9</v>
      </c>
      <c r="BB48" s="43"/>
      <c r="BC48" s="43">
        <v>30.544070000000001</v>
      </c>
      <c r="BD48" s="43"/>
      <c r="BE48" s="43">
        <v>19.8</v>
      </c>
      <c r="BF48" s="43"/>
      <c r="BG48" s="43"/>
      <c r="BH48" s="43"/>
      <c r="BI48" s="43"/>
      <c r="BJ48" s="43"/>
      <c r="BK48" s="43">
        <v>5.5370299999999997</v>
      </c>
      <c r="BL48" s="43"/>
      <c r="BM48" s="43"/>
      <c r="BN48" s="43"/>
      <c r="BO48" s="43">
        <v>2.0299999999999998</v>
      </c>
      <c r="BP48" s="43">
        <v>152.95025999999999</v>
      </c>
      <c r="BQ48" s="43"/>
      <c r="BR48" s="43">
        <v>5.2472500000000002</v>
      </c>
      <c r="BS48" s="43">
        <v>130.90808999999999</v>
      </c>
      <c r="BT48" s="43">
        <v>6.3586900000000002</v>
      </c>
      <c r="BU48" s="43"/>
      <c r="BV48" s="43">
        <v>31.38</v>
      </c>
      <c r="BW48" s="43">
        <v>4.0013500000000004</v>
      </c>
      <c r="BX48" s="43"/>
      <c r="BY48" s="43"/>
      <c r="BZ48" s="43">
        <v>92.853700000000003</v>
      </c>
      <c r="CA48" s="43">
        <v>6.8203800000000001</v>
      </c>
      <c r="CB48" s="43">
        <v>1.2537</v>
      </c>
      <c r="CC48" s="43">
        <v>0.64</v>
      </c>
      <c r="CD48" s="43">
        <v>27.3553</v>
      </c>
      <c r="CE48" s="43">
        <v>468.90737000000001</v>
      </c>
      <c r="CF48" s="43">
        <v>10.5443</v>
      </c>
      <c r="CG48" s="43">
        <v>148.28890000000001</v>
      </c>
      <c r="CH48" s="43">
        <v>18.584019999999999</v>
      </c>
      <c r="CI48" s="43"/>
      <c r="CJ48" s="43"/>
      <c r="CK48" s="43">
        <v>15.942500000000001</v>
      </c>
      <c r="CL48" s="43">
        <v>4.7091900000000004</v>
      </c>
      <c r="CM48" s="43"/>
      <c r="CN48" s="43"/>
      <c r="CO48" s="43">
        <v>13.323539999999999</v>
      </c>
      <c r="CP48" s="43">
        <v>268.14999999999998</v>
      </c>
      <c r="CQ48" s="43"/>
      <c r="CR48" s="43">
        <v>28.568000000000001</v>
      </c>
      <c r="CS48" s="43"/>
      <c r="CT48" s="43">
        <v>14.447150000000001</v>
      </c>
    </row>
    <row r="49" spans="1:98" ht="15.6" x14ac:dyDescent="0.3">
      <c r="A49" s="1"/>
      <c r="B49" s="42" t="s">
        <v>729</v>
      </c>
      <c r="C49" s="43"/>
      <c r="D49" s="43"/>
      <c r="E49" s="43">
        <v>17.846</v>
      </c>
      <c r="F49" s="43"/>
      <c r="G49" s="43"/>
      <c r="H49" s="43"/>
      <c r="I49" s="43"/>
      <c r="J49" s="43">
        <v>20.666</v>
      </c>
      <c r="K49" s="43">
        <v>27.914560000000002</v>
      </c>
      <c r="L49" s="43">
        <v>12.311999999999999</v>
      </c>
      <c r="M49" s="43">
        <v>8.8276000000000003</v>
      </c>
      <c r="N49" s="43">
        <v>13.18</v>
      </c>
      <c r="O49" s="43">
        <v>35.944000000000003</v>
      </c>
      <c r="P49" s="43"/>
      <c r="Q49" s="43"/>
      <c r="R49" s="43">
        <v>52.343000000000004</v>
      </c>
      <c r="S49" s="43"/>
      <c r="T49" s="43">
        <v>10.232799999999999</v>
      </c>
      <c r="U49" s="43"/>
      <c r="V49" s="43">
        <v>9.1999999999999993</v>
      </c>
      <c r="W49" s="43"/>
      <c r="X49" s="43">
        <v>33.981999999999999</v>
      </c>
      <c r="Y49" s="43"/>
      <c r="Z49" s="43">
        <v>7.4646299999999997</v>
      </c>
      <c r="AA49" s="43"/>
      <c r="AB49" s="43"/>
      <c r="AC49" s="43"/>
      <c r="AD49" s="43"/>
      <c r="AE49" s="43"/>
      <c r="AF49" s="43">
        <v>0.5</v>
      </c>
      <c r="AG49" s="43"/>
      <c r="AH49" s="43"/>
      <c r="AI49" s="43"/>
      <c r="AJ49" s="43">
        <v>4.0739599999999996</v>
      </c>
      <c r="AK49" s="43">
        <v>0</v>
      </c>
      <c r="AL49" s="43">
        <v>4.4497999999999998</v>
      </c>
      <c r="AM49" s="43">
        <v>43.760300000000001</v>
      </c>
      <c r="AN49" s="43">
        <v>136.80578</v>
      </c>
      <c r="AO49" s="43">
        <v>28.275700000000001</v>
      </c>
      <c r="AP49" s="43">
        <v>0.87</v>
      </c>
      <c r="AQ49" s="43">
        <v>9.56</v>
      </c>
      <c r="AR49" s="43"/>
      <c r="AS49" s="43">
        <v>34.233939999999997</v>
      </c>
      <c r="AT49" s="43">
        <v>30.31091</v>
      </c>
      <c r="AU49" s="43"/>
      <c r="AV49" s="43"/>
      <c r="AW49" s="43">
        <v>26.779900000000001</v>
      </c>
      <c r="AX49" s="43"/>
      <c r="AY49" s="43"/>
      <c r="AZ49" s="43"/>
      <c r="BA49" s="43">
        <v>2</v>
      </c>
      <c r="BB49" s="43"/>
      <c r="BC49" s="43">
        <v>30.5747</v>
      </c>
      <c r="BD49" s="43"/>
      <c r="BE49" s="43">
        <v>19.8</v>
      </c>
      <c r="BF49" s="43"/>
      <c r="BG49" s="43"/>
      <c r="BH49" s="43"/>
      <c r="BI49" s="43"/>
      <c r="BJ49" s="43"/>
      <c r="BK49" s="43">
        <v>5.5072200000000002</v>
      </c>
      <c r="BL49" s="43"/>
      <c r="BM49" s="43"/>
      <c r="BN49" s="43"/>
      <c r="BO49" s="43">
        <v>1.88</v>
      </c>
      <c r="BP49" s="43">
        <v>152.95889</v>
      </c>
      <c r="BQ49" s="43"/>
      <c r="BR49" s="43">
        <v>5.2693099999999999</v>
      </c>
      <c r="BS49" s="43">
        <v>131.45036999999999</v>
      </c>
      <c r="BT49" s="43">
        <v>7.3907600000000002</v>
      </c>
      <c r="BU49" s="43"/>
      <c r="BV49" s="43">
        <v>32.2515</v>
      </c>
      <c r="BW49" s="43">
        <v>4.0848199999999997</v>
      </c>
      <c r="BX49" s="43"/>
      <c r="BY49" s="43"/>
      <c r="BZ49" s="43">
        <v>93.112300000000005</v>
      </c>
      <c r="CA49" s="43">
        <v>22.03134</v>
      </c>
      <c r="CB49" s="43">
        <v>1.2649999999999999</v>
      </c>
      <c r="CC49" s="43">
        <v>0.66500000000000004</v>
      </c>
      <c r="CD49" s="43">
        <v>29.371189999999999</v>
      </c>
      <c r="CE49" s="43">
        <v>466.85861</v>
      </c>
      <c r="CF49" s="43">
        <v>10.6076</v>
      </c>
      <c r="CG49" s="43">
        <v>147.9376</v>
      </c>
      <c r="CH49" s="43">
        <v>19.003620000000002</v>
      </c>
      <c r="CI49" s="43"/>
      <c r="CJ49" s="43"/>
      <c r="CK49" s="43">
        <v>16.108000000000001</v>
      </c>
      <c r="CL49" s="43">
        <v>4.8911100000000003</v>
      </c>
      <c r="CM49" s="43"/>
      <c r="CN49" s="43"/>
      <c r="CO49" s="43">
        <v>14.202809999999999</v>
      </c>
      <c r="CP49" s="43">
        <v>274.32</v>
      </c>
      <c r="CQ49" s="43"/>
      <c r="CR49" s="43">
        <v>28.303000000000001</v>
      </c>
      <c r="CS49" s="43"/>
      <c r="CT49" s="43">
        <v>15.68868</v>
      </c>
    </row>
    <row r="50" spans="1:98" ht="15.6" x14ac:dyDescent="0.3">
      <c r="A50" s="1"/>
      <c r="B50" s="42" t="s">
        <v>730</v>
      </c>
      <c r="C50" s="43"/>
      <c r="D50" s="43"/>
      <c r="E50" s="43">
        <v>21.236499999999999</v>
      </c>
      <c r="F50" s="43"/>
      <c r="G50" s="43"/>
      <c r="H50" s="43"/>
      <c r="I50" s="43"/>
      <c r="J50" s="43">
        <v>20.152899999999999</v>
      </c>
      <c r="K50" s="43">
        <v>27.628080000000001</v>
      </c>
      <c r="L50" s="43">
        <v>12.672000000000001</v>
      </c>
      <c r="M50" s="43">
        <v>8.9303000000000008</v>
      </c>
      <c r="N50" s="43">
        <v>13.01</v>
      </c>
      <c r="O50" s="43">
        <v>35.805999999999997</v>
      </c>
      <c r="P50" s="43"/>
      <c r="Q50" s="43"/>
      <c r="R50" s="43">
        <v>52.01</v>
      </c>
      <c r="S50" s="43"/>
      <c r="T50" s="43">
        <v>31.177199999999999</v>
      </c>
      <c r="U50" s="43"/>
      <c r="V50" s="43">
        <v>9.1</v>
      </c>
      <c r="W50" s="43"/>
      <c r="X50" s="43">
        <v>31.006679999999999</v>
      </c>
      <c r="Y50" s="43"/>
      <c r="Z50" s="43">
        <v>8.0752600000000001</v>
      </c>
      <c r="AA50" s="43"/>
      <c r="AB50" s="43"/>
      <c r="AC50" s="43"/>
      <c r="AD50" s="43"/>
      <c r="AE50" s="43"/>
      <c r="AF50" s="43">
        <v>0.6</v>
      </c>
      <c r="AG50" s="43"/>
      <c r="AH50" s="43"/>
      <c r="AI50" s="43"/>
      <c r="AJ50" s="43">
        <v>4.2364699999999997</v>
      </c>
      <c r="AK50" s="43">
        <v>0</v>
      </c>
      <c r="AL50" s="43">
        <v>4.3562000000000003</v>
      </c>
      <c r="AM50" s="43">
        <v>43.570399999999999</v>
      </c>
      <c r="AN50" s="43">
        <v>138.34143</v>
      </c>
      <c r="AO50" s="43">
        <v>27.146889999999999</v>
      </c>
      <c r="AP50" s="43">
        <v>0.94</v>
      </c>
      <c r="AQ50" s="43">
        <v>10.94</v>
      </c>
      <c r="AR50" s="43"/>
      <c r="AS50" s="43">
        <v>36.01211</v>
      </c>
      <c r="AT50" s="43">
        <v>30.35923</v>
      </c>
      <c r="AU50" s="43"/>
      <c r="AV50" s="43"/>
      <c r="AW50" s="43">
        <v>30.773399999999999</v>
      </c>
      <c r="AX50" s="43"/>
      <c r="AY50" s="43"/>
      <c r="AZ50" s="43"/>
      <c r="BA50" s="43">
        <v>2</v>
      </c>
      <c r="BB50" s="43"/>
      <c r="BC50" s="43">
        <v>36.909500000000001</v>
      </c>
      <c r="BD50" s="43"/>
      <c r="BE50" s="43">
        <v>19.8</v>
      </c>
      <c r="BF50" s="43"/>
      <c r="BG50" s="43"/>
      <c r="BH50" s="43"/>
      <c r="BI50" s="43"/>
      <c r="BJ50" s="43"/>
      <c r="BK50" s="43">
        <v>5.5655200000000002</v>
      </c>
      <c r="BL50" s="43"/>
      <c r="BM50" s="43"/>
      <c r="BN50" s="43"/>
      <c r="BO50" s="43">
        <v>1.92</v>
      </c>
      <c r="BP50" s="43">
        <v>151.51687000000001</v>
      </c>
      <c r="BQ50" s="43"/>
      <c r="BR50" s="43">
        <v>5.3132299999999999</v>
      </c>
      <c r="BS50" s="43">
        <v>132.88185999999999</v>
      </c>
      <c r="BT50" s="43">
        <v>7.5870600000000001</v>
      </c>
      <c r="BU50" s="43"/>
      <c r="BV50" s="43">
        <v>31.953299999999999</v>
      </c>
      <c r="BW50" s="43">
        <v>4.1258100000000004</v>
      </c>
      <c r="BX50" s="43"/>
      <c r="BY50" s="43"/>
      <c r="BZ50" s="43">
        <v>93.679599999999994</v>
      </c>
      <c r="CA50" s="43">
        <v>22.297720000000002</v>
      </c>
      <c r="CB50" s="43">
        <v>1.214</v>
      </c>
      <c r="CC50" s="43">
        <v>0.61399999999999999</v>
      </c>
      <c r="CD50" s="43">
        <v>30.794350000000001</v>
      </c>
      <c r="CE50" s="43">
        <v>465.87157000000002</v>
      </c>
      <c r="CF50" s="43">
        <v>10.7942</v>
      </c>
      <c r="CG50" s="43">
        <v>151.78370000000001</v>
      </c>
      <c r="CH50" s="43">
        <v>18.786560000000001</v>
      </c>
      <c r="CI50" s="43"/>
      <c r="CJ50" s="43"/>
      <c r="CK50" s="43">
        <v>16.6874</v>
      </c>
      <c r="CL50" s="43">
        <v>5.0196399999999999</v>
      </c>
      <c r="CM50" s="43"/>
      <c r="CN50" s="43"/>
      <c r="CO50" s="43">
        <v>14.13015</v>
      </c>
      <c r="CP50" s="43">
        <v>278.39</v>
      </c>
      <c r="CQ50" s="43"/>
      <c r="CR50" s="43">
        <v>28.395</v>
      </c>
      <c r="CS50" s="43"/>
      <c r="CT50" s="43">
        <v>17.052440000000001</v>
      </c>
    </row>
    <row r="51" spans="1:98" ht="15.6" x14ac:dyDescent="0.3">
      <c r="A51" s="1"/>
      <c r="B51" s="42" t="s">
        <v>731</v>
      </c>
      <c r="C51" s="43"/>
      <c r="D51" s="43"/>
      <c r="E51" s="43">
        <v>28.595300000000002</v>
      </c>
      <c r="F51" s="43"/>
      <c r="G51" s="43"/>
      <c r="H51" s="43"/>
      <c r="I51" s="43"/>
      <c r="J51" s="43">
        <v>20.7394</v>
      </c>
      <c r="K51" s="43">
        <v>27.415410000000001</v>
      </c>
      <c r="L51" s="43">
        <v>12.941000000000001</v>
      </c>
      <c r="M51" s="43">
        <v>9.4697999999999993</v>
      </c>
      <c r="N51" s="43">
        <v>12.84</v>
      </c>
      <c r="O51" s="43">
        <v>36.014000000000003</v>
      </c>
      <c r="P51" s="43"/>
      <c r="Q51" s="43"/>
      <c r="R51" s="43">
        <v>51.898000000000003</v>
      </c>
      <c r="S51" s="43"/>
      <c r="T51" s="43">
        <v>44.283299999999997</v>
      </c>
      <c r="U51" s="43"/>
      <c r="V51" s="43">
        <v>9</v>
      </c>
      <c r="W51" s="43"/>
      <c r="X51" s="43">
        <v>35.319679999999998</v>
      </c>
      <c r="Y51" s="43"/>
      <c r="Z51" s="43">
        <v>9.2007700000000003</v>
      </c>
      <c r="AA51" s="43"/>
      <c r="AB51" s="43"/>
      <c r="AC51" s="43"/>
      <c r="AD51" s="43"/>
      <c r="AE51" s="43"/>
      <c r="AF51" s="43">
        <v>0.5</v>
      </c>
      <c r="AG51" s="43"/>
      <c r="AH51" s="43"/>
      <c r="AI51" s="43"/>
      <c r="AJ51" s="43">
        <v>4.23285</v>
      </c>
      <c r="AK51" s="43">
        <v>0</v>
      </c>
      <c r="AL51" s="43">
        <v>3.8517000000000001</v>
      </c>
      <c r="AM51" s="43">
        <v>42.942300000000003</v>
      </c>
      <c r="AN51" s="43">
        <v>135.4402</v>
      </c>
      <c r="AO51" s="43">
        <v>27.243469999999999</v>
      </c>
      <c r="AP51" s="43">
        <v>1.03</v>
      </c>
      <c r="AQ51" s="43">
        <v>11.28</v>
      </c>
      <c r="AR51" s="43"/>
      <c r="AS51" s="43">
        <v>37.82685</v>
      </c>
      <c r="AT51" s="43">
        <v>33.599260000000001</v>
      </c>
      <c r="AU51" s="43"/>
      <c r="AV51" s="43"/>
      <c r="AW51" s="43">
        <v>30.1721</v>
      </c>
      <c r="AX51" s="43"/>
      <c r="AY51" s="43"/>
      <c r="AZ51" s="43"/>
      <c r="BA51" s="43">
        <v>2.1</v>
      </c>
      <c r="BB51" s="43"/>
      <c r="BC51" s="43">
        <v>66.974180000000004</v>
      </c>
      <c r="BD51" s="43"/>
      <c r="BE51" s="43">
        <v>19.8</v>
      </c>
      <c r="BF51" s="43"/>
      <c r="BG51" s="43"/>
      <c r="BH51" s="43"/>
      <c r="BI51" s="43"/>
      <c r="BJ51" s="43"/>
      <c r="BK51" s="43">
        <v>5.5671299999999997</v>
      </c>
      <c r="BL51" s="43"/>
      <c r="BM51" s="43"/>
      <c r="BN51" s="43"/>
      <c r="BO51" s="43">
        <v>1.88</v>
      </c>
      <c r="BP51" s="43">
        <v>151.26648</v>
      </c>
      <c r="BQ51" s="43"/>
      <c r="BR51" s="43">
        <v>5.1817399999999996</v>
      </c>
      <c r="BS51" s="43">
        <v>133.98695000000001</v>
      </c>
      <c r="BT51" s="43">
        <v>9.0944500000000001</v>
      </c>
      <c r="BU51" s="43"/>
      <c r="BV51" s="43">
        <v>33.841500000000003</v>
      </c>
      <c r="BW51" s="43">
        <v>3.9547300000000001</v>
      </c>
      <c r="BX51" s="43"/>
      <c r="BY51" s="43"/>
      <c r="BZ51" s="43">
        <v>92.332999999999998</v>
      </c>
      <c r="CA51" s="43">
        <v>22.3626</v>
      </c>
      <c r="CB51" s="43">
        <v>1.1204000000000001</v>
      </c>
      <c r="CC51" s="43">
        <v>0.66400000000000003</v>
      </c>
      <c r="CD51" s="43">
        <v>29.83042</v>
      </c>
      <c r="CE51" s="43">
        <v>469.06616000000002</v>
      </c>
      <c r="CF51" s="43">
        <v>10.9848</v>
      </c>
      <c r="CG51" s="43">
        <v>151.44040000000001</v>
      </c>
      <c r="CH51" s="43">
        <v>18.7423</v>
      </c>
      <c r="CI51" s="43"/>
      <c r="CJ51" s="43"/>
      <c r="CK51" s="43">
        <v>16.7575</v>
      </c>
      <c r="CL51" s="43">
        <v>5.0027999999999997</v>
      </c>
      <c r="CM51" s="43"/>
      <c r="CN51" s="43"/>
      <c r="CO51" s="43">
        <v>14.662929999999999</v>
      </c>
      <c r="CP51" s="43">
        <v>277.79000000000002</v>
      </c>
      <c r="CQ51" s="43"/>
      <c r="CR51" s="43">
        <v>30.76</v>
      </c>
      <c r="CS51" s="43"/>
      <c r="CT51" s="43">
        <v>15.90103</v>
      </c>
    </row>
    <row r="52" spans="1:98" ht="15.6" x14ac:dyDescent="0.3">
      <c r="A52" s="1"/>
      <c r="B52" s="42" t="s">
        <v>732</v>
      </c>
      <c r="C52" s="43"/>
      <c r="D52" s="43"/>
      <c r="E52" s="43">
        <v>31.168199999999999</v>
      </c>
      <c r="F52" s="43"/>
      <c r="G52" s="43"/>
      <c r="H52" s="43"/>
      <c r="I52" s="43"/>
      <c r="J52" s="43">
        <v>20.1555</v>
      </c>
      <c r="K52" s="43">
        <v>27.163049999999998</v>
      </c>
      <c r="L52" s="43">
        <v>13.01</v>
      </c>
      <c r="M52" s="43">
        <v>8.8710000000000004</v>
      </c>
      <c r="N52" s="43">
        <v>11.67</v>
      </c>
      <c r="O52" s="43">
        <v>35.756</v>
      </c>
      <c r="P52" s="43"/>
      <c r="Q52" s="43"/>
      <c r="R52" s="43">
        <v>51.656999999999996</v>
      </c>
      <c r="S52" s="43"/>
      <c r="T52" s="43">
        <v>22.2182</v>
      </c>
      <c r="U52" s="43"/>
      <c r="V52" s="43">
        <v>9.1999999999999993</v>
      </c>
      <c r="W52" s="43"/>
      <c r="X52" s="43">
        <v>120.90825</v>
      </c>
      <c r="Y52" s="43"/>
      <c r="Z52" s="43">
        <v>9.2350700000000003</v>
      </c>
      <c r="AA52" s="43"/>
      <c r="AB52" s="43"/>
      <c r="AC52" s="43"/>
      <c r="AD52" s="43"/>
      <c r="AE52" s="43"/>
      <c r="AF52" s="43">
        <v>0.5</v>
      </c>
      <c r="AG52" s="43"/>
      <c r="AH52" s="43"/>
      <c r="AI52" s="43"/>
      <c r="AJ52" s="43">
        <v>4.8772500000000001</v>
      </c>
      <c r="AK52" s="43">
        <v>0</v>
      </c>
      <c r="AL52" s="43">
        <v>2.6515</v>
      </c>
      <c r="AM52" s="43">
        <v>44.994100000000003</v>
      </c>
      <c r="AN52" s="43">
        <v>135.69836000000001</v>
      </c>
      <c r="AO52" s="43">
        <v>28.089739999999999</v>
      </c>
      <c r="AP52" s="43">
        <v>1.1499999999999999</v>
      </c>
      <c r="AQ52" s="43">
        <v>11.46</v>
      </c>
      <c r="AR52" s="43"/>
      <c r="AS52" s="43">
        <v>36.82085</v>
      </c>
      <c r="AT52" s="43">
        <v>33.59084</v>
      </c>
      <c r="AU52" s="43"/>
      <c r="AV52" s="43"/>
      <c r="AW52" s="43">
        <v>29.3825</v>
      </c>
      <c r="AX52" s="43"/>
      <c r="AY52" s="43"/>
      <c r="AZ52" s="43"/>
      <c r="BA52" s="43">
        <v>1.9</v>
      </c>
      <c r="BB52" s="43"/>
      <c r="BC52" s="43">
        <v>72.477080000000001</v>
      </c>
      <c r="BD52" s="43"/>
      <c r="BE52" s="43">
        <v>19.8</v>
      </c>
      <c r="BF52" s="43"/>
      <c r="BG52" s="43"/>
      <c r="BH52" s="43"/>
      <c r="BI52" s="43"/>
      <c r="BJ52" s="43"/>
      <c r="BK52" s="43">
        <v>5.6825700000000001</v>
      </c>
      <c r="BL52" s="43"/>
      <c r="BM52" s="43"/>
      <c r="BN52" s="43"/>
      <c r="BO52" s="43">
        <v>1.95</v>
      </c>
      <c r="BP52" s="43">
        <v>151.75781000000001</v>
      </c>
      <c r="BQ52" s="43"/>
      <c r="BR52" s="43">
        <v>5.2056300000000002</v>
      </c>
      <c r="BS52" s="43">
        <v>133.05267000000001</v>
      </c>
      <c r="BT52" s="43">
        <v>8.7405799999999996</v>
      </c>
      <c r="BU52" s="43"/>
      <c r="BV52" s="43">
        <v>34.9377</v>
      </c>
      <c r="BW52" s="43">
        <v>3.9614600000000002</v>
      </c>
      <c r="BX52" s="43"/>
      <c r="BY52" s="43"/>
      <c r="BZ52" s="43">
        <v>90.191900000000004</v>
      </c>
      <c r="CA52" s="43">
        <v>22.412569999999999</v>
      </c>
      <c r="CB52" s="43">
        <v>0.77349999999999997</v>
      </c>
      <c r="CC52" s="43">
        <v>0.60799999999999998</v>
      </c>
      <c r="CD52" s="43">
        <v>30.53772</v>
      </c>
      <c r="CE52" s="43">
        <v>465.27204999999998</v>
      </c>
      <c r="CF52" s="43">
        <v>11.4459</v>
      </c>
      <c r="CG52" s="43">
        <v>151.73050000000001</v>
      </c>
      <c r="CH52" s="43">
        <v>19.096769999999999</v>
      </c>
      <c r="CI52" s="43"/>
      <c r="CJ52" s="43"/>
      <c r="CK52" s="43">
        <v>17.0289</v>
      </c>
      <c r="CL52" s="43">
        <v>4.99763</v>
      </c>
      <c r="CM52" s="43"/>
      <c r="CN52" s="43"/>
      <c r="CO52" s="43">
        <v>14.88739</v>
      </c>
      <c r="CP52" s="43">
        <v>275.32</v>
      </c>
      <c r="CQ52" s="43"/>
      <c r="CR52" s="43">
        <v>38.130000000000003</v>
      </c>
      <c r="CS52" s="43"/>
      <c r="CT52" s="43">
        <v>15.842169999999999</v>
      </c>
    </row>
    <row r="53" spans="1:98" ht="15.6" x14ac:dyDescent="0.3">
      <c r="A53" s="1"/>
      <c r="B53" s="42" t="s">
        <v>733</v>
      </c>
      <c r="C53" s="43"/>
      <c r="D53" s="43"/>
      <c r="E53" s="43">
        <v>31.561</v>
      </c>
      <c r="F53" s="43"/>
      <c r="G53" s="43"/>
      <c r="H53" s="43"/>
      <c r="I53" s="43"/>
      <c r="J53" s="43">
        <v>20.648900000000001</v>
      </c>
      <c r="K53" s="43">
        <v>26.636140000000001</v>
      </c>
      <c r="L53" s="43">
        <v>13.119</v>
      </c>
      <c r="M53" s="43">
        <v>10.2302</v>
      </c>
      <c r="N53" s="43">
        <v>12.64</v>
      </c>
      <c r="O53" s="43">
        <v>36.119999999999997</v>
      </c>
      <c r="P53" s="43"/>
      <c r="Q53" s="43"/>
      <c r="R53" s="43">
        <v>51.954999999999998</v>
      </c>
      <c r="S53" s="43"/>
      <c r="T53" s="43">
        <v>40.927399999999999</v>
      </c>
      <c r="U53" s="43"/>
      <c r="V53" s="43">
        <v>9.4</v>
      </c>
      <c r="W53" s="43"/>
      <c r="X53" s="43">
        <v>101.51898</v>
      </c>
      <c r="Y53" s="43"/>
      <c r="Z53" s="43">
        <v>9.0678000000000001</v>
      </c>
      <c r="AA53" s="43"/>
      <c r="AB53" s="43"/>
      <c r="AC53" s="43"/>
      <c r="AD53" s="43"/>
      <c r="AE53" s="43"/>
      <c r="AF53" s="43">
        <v>0.5</v>
      </c>
      <c r="AG53" s="43"/>
      <c r="AH53" s="43"/>
      <c r="AI53" s="43"/>
      <c r="AJ53" s="43">
        <v>4.42605</v>
      </c>
      <c r="AK53" s="43">
        <v>0</v>
      </c>
      <c r="AL53" s="43">
        <v>1.8343</v>
      </c>
      <c r="AM53" s="43">
        <v>48.047800000000002</v>
      </c>
      <c r="AN53" s="43">
        <v>133.65943999999999</v>
      </c>
      <c r="AO53" s="43">
        <v>28.87623</v>
      </c>
      <c r="AP53" s="43">
        <v>1.26</v>
      </c>
      <c r="AQ53" s="43">
        <v>10.75</v>
      </c>
      <c r="AR53" s="43"/>
      <c r="AS53" s="43">
        <v>38.435450000000003</v>
      </c>
      <c r="AT53" s="43">
        <v>33.876950000000001</v>
      </c>
      <c r="AU53" s="43"/>
      <c r="AV53" s="43"/>
      <c r="AW53" s="43">
        <v>30.029199999999999</v>
      </c>
      <c r="AX53" s="43"/>
      <c r="AY53" s="43"/>
      <c r="AZ53" s="43"/>
      <c r="BA53" s="43">
        <v>1.6</v>
      </c>
      <c r="BB53" s="43"/>
      <c r="BC53" s="43">
        <v>72.932069999999996</v>
      </c>
      <c r="BD53" s="43"/>
      <c r="BE53" s="43">
        <v>19.8</v>
      </c>
      <c r="BF53" s="43"/>
      <c r="BG53" s="43"/>
      <c r="BH53" s="43"/>
      <c r="BI53" s="43"/>
      <c r="BJ53" s="43"/>
      <c r="BK53" s="43">
        <v>5.7358700000000002</v>
      </c>
      <c r="BL53" s="43"/>
      <c r="BM53" s="43"/>
      <c r="BN53" s="43"/>
      <c r="BO53" s="43">
        <v>1.9</v>
      </c>
      <c r="BP53" s="43">
        <v>154.07527999999999</v>
      </c>
      <c r="BQ53" s="43"/>
      <c r="BR53" s="43">
        <v>5.0566700000000004</v>
      </c>
      <c r="BS53" s="43">
        <v>133.28955999999999</v>
      </c>
      <c r="BT53" s="43">
        <v>8.6975800000000003</v>
      </c>
      <c r="BU53" s="43"/>
      <c r="BV53" s="43">
        <v>35.162599999999998</v>
      </c>
      <c r="BW53" s="43">
        <v>3.9545699999999999</v>
      </c>
      <c r="BX53" s="43"/>
      <c r="BY53" s="43"/>
      <c r="BZ53" s="43">
        <v>91.150499999999994</v>
      </c>
      <c r="CA53" s="43">
        <v>22.40841</v>
      </c>
      <c r="CB53" s="43">
        <v>0.60919999999999996</v>
      </c>
      <c r="CC53" s="43">
        <v>0.66300000000000003</v>
      </c>
      <c r="CD53" s="43">
        <v>29.70825</v>
      </c>
      <c r="CE53" s="43">
        <v>464.57924000000003</v>
      </c>
      <c r="CF53" s="43">
        <v>11.856</v>
      </c>
      <c r="CG53" s="43">
        <v>152.35409999999999</v>
      </c>
      <c r="CH53" s="43">
        <v>19.133099999999999</v>
      </c>
      <c r="CI53" s="43"/>
      <c r="CJ53" s="43"/>
      <c r="CK53" s="43">
        <v>16.286899999999999</v>
      </c>
      <c r="CL53" s="43">
        <v>4.84267</v>
      </c>
      <c r="CM53" s="43"/>
      <c r="CN53" s="43"/>
      <c r="CO53" s="43">
        <v>15.22392</v>
      </c>
      <c r="CP53" s="43">
        <v>274.72000000000003</v>
      </c>
      <c r="CQ53" s="43"/>
      <c r="CR53" s="43">
        <v>37.237000000000002</v>
      </c>
      <c r="CS53" s="43"/>
      <c r="CT53" s="43">
        <v>16.41273</v>
      </c>
    </row>
    <row r="54" spans="1:98" ht="15.6" x14ac:dyDescent="0.3">
      <c r="A54" s="1"/>
      <c r="B54" s="42" t="s">
        <v>734</v>
      </c>
      <c r="C54" s="43"/>
      <c r="D54" s="43"/>
      <c r="E54" s="43">
        <v>36.889000000000003</v>
      </c>
      <c r="F54" s="43"/>
      <c r="G54" s="43"/>
      <c r="H54" s="43"/>
      <c r="I54" s="43"/>
      <c r="J54" s="43">
        <v>20.487200000000001</v>
      </c>
      <c r="K54" s="43">
        <v>26.65671</v>
      </c>
      <c r="L54" s="43">
        <v>12.531000000000001</v>
      </c>
      <c r="M54" s="43">
        <v>12.883900000000001</v>
      </c>
      <c r="N54" s="43">
        <v>12.64</v>
      </c>
      <c r="O54" s="43">
        <v>35.048000000000002</v>
      </c>
      <c r="P54" s="43"/>
      <c r="Q54" s="43"/>
      <c r="R54" s="43">
        <v>52.023000000000003</v>
      </c>
      <c r="S54" s="43"/>
      <c r="T54" s="43">
        <v>31.258199999999999</v>
      </c>
      <c r="U54" s="43"/>
      <c r="V54" s="43">
        <v>9.1999999999999993</v>
      </c>
      <c r="W54" s="43"/>
      <c r="X54" s="43">
        <v>104.4285</v>
      </c>
      <c r="Y54" s="43"/>
      <c r="Z54" s="43">
        <v>8.9961300000000008</v>
      </c>
      <c r="AA54" s="43"/>
      <c r="AB54" s="43"/>
      <c r="AC54" s="43"/>
      <c r="AD54" s="43"/>
      <c r="AE54" s="43"/>
      <c r="AF54" s="43">
        <v>0.5</v>
      </c>
      <c r="AG54" s="43"/>
      <c r="AH54" s="43"/>
      <c r="AI54" s="43"/>
      <c r="AJ54" s="43">
        <v>4.5418000000000003</v>
      </c>
      <c r="AK54" s="43">
        <v>0</v>
      </c>
      <c r="AL54" s="43">
        <v>1.4597</v>
      </c>
      <c r="AM54" s="43">
        <v>50.086500000000001</v>
      </c>
      <c r="AN54" s="43">
        <v>133.54275000000001</v>
      </c>
      <c r="AO54" s="43">
        <v>28.810310000000001</v>
      </c>
      <c r="AP54" s="43">
        <v>1.2</v>
      </c>
      <c r="AQ54" s="43">
        <v>10.09</v>
      </c>
      <c r="AR54" s="43"/>
      <c r="AS54" s="43">
        <v>37.989490000000004</v>
      </c>
      <c r="AT54" s="43">
        <v>34.306870000000004</v>
      </c>
      <c r="AU54" s="43"/>
      <c r="AV54" s="43"/>
      <c r="AW54" s="43">
        <v>30.634599999999999</v>
      </c>
      <c r="AX54" s="43"/>
      <c r="AY54" s="43"/>
      <c r="AZ54" s="43"/>
      <c r="BA54" s="43">
        <v>1.9</v>
      </c>
      <c r="BB54" s="43"/>
      <c r="BC54" s="43">
        <v>73.531030000000001</v>
      </c>
      <c r="BD54" s="43"/>
      <c r="BE54" s="43">
        <v>19.8</v>
      </c>
      <c r="BF54" s="43"/>
      <c r="BG54" s="43"/>
      <c r="BH54" s="43"/>
      <c r="BI54" s="43"/>
      <c r="BJ54" s="43"/>
      <c r="BK54" s="43">
        <v>5.6855799999999999</v>
      </c>
      <c r="BL54" s="43"/>
      <c r="BM54" s="43"/>
      <c r="BN54" s="43"/>
      <c r="BO54" s="43">
        <v>1.87</v>
      </c>
      <c r="BP54" s="43">
        <v>152.69225</v>
      </c>
      <c r="BQ54" s="43"/>
      <c r="BR54" s="43">
        <v>5.2385599999999997</v>
      </c>
      <c r="BS54" s="43">
        <v>132.63733999999999</v>
      </c>
      <c r="BT54" s="43">
        <v>9.0381800000000005</v>
      </c>
      <c r="BU54" s="43"/>
      <c r="BV54" s="43">
        <v>35.681699999999999</v>
      </c>
      <c r="BW54" s="43">
        <v>3.8564400000000001</v>
      </c>
      <c r="BX54" s="43"/>
      <c r="BY54" s="43"/>
      <c r="BZ54" s="43">
        <v>93.045000000000002</v>
      </c>
      <c r="CA54" s="43">
        <v>22.433489999999999</v>
      </c>
      <c r="CB54" s="43">
        <v>0.49790000000000001</v>
      </c>
      <c r="CC54" s="43">
        <v>0.58599999999999997</v>
      </c>
      <c r="CD54" s="43">
        <v>30.928370000000001</v>
      </c>
      <c r="CE54" s="43">
        <v>468.55229000000003</v>
      </c>
      <c r="CF54" s="43">
        <v>11.720499999999999</v>
      </c>
      <c r="CG54" s="43">
        <v>154.2841</v>
      </c>
      <c r="CH54" s="43">
        <v>19.24681</v>
      </c>
      <c r="CI54" s="43"/>
      <c r="CJ54" s="43"/>
      <c r="CK54" s="43">
        <v>17.1691</v>
      </c>
      <c r="CL54" s="43">
        <v>4.9002800000000004</v>
      </c>
      <c r="CM54" s="43"/>
      <c r="CN54" s="43"/>
      <c r="CO54" s="43">
        <v>15.69096</v>
      </c>
      <c r="CP54" s="43">
        <v>276.27999999999997</v>
      </c>
      <c r="CQ54" s="43"/>
      <c r="CR54" s="43">
        <v>37.404000000000003</v>
      </c>
      <c r="CS54" s="43"/>
      <c r="CT54" s="43">
        <v>15.62106</v>
      </c>
    </row>
    <row r="55" spans="1:98" ht="15.6" x14ac:dyDescent="0.3">
      <c r="A55" s="1"/>
      <c r="B55" s="42" t="s">
        <v>42</v>
      </c>
      <c r="C55" s="43"/>
      <c r="D55" s="43"/>
      <c r="E55" s="43">
        <v>38.5364</v>
      </c>
      <c r="F55" s="43"/>
      <c r="G55" s="43"/>
      <c r="H55" s="43"/>
      <c r="I55" s="43"/>
      <c r="J55" s="43">
        <v>20.1069</v>
      </c>
      <c r="K55" s="43">
        <v>26.21133</v>
      </c>
      <c r="L55" s="43">
        <v>12.315</v>
      </c>
      <c r="M55" s="43">
        <v>14.110900000000001</v>
      </c>
      <c r="N55" s="43">
        <v>12.71</v>
      </c>
      <c r="O55" s="43">
        <v>35.463999999999999</v>
      </c>
      <c r="P55" s="43"/>
      <c r="Q55" s="43"/>
      <c r="R55" s="43">
        <v>51.883000000000003</v>
      </c>
      <c r="S55" s="43"/>
      <c r="T55" s="43">
        <v>27.956499999999998</v>
      </c>
      <c r="U55" s="43"/>
      <c r="V55" s="43">
        <v>9</v>
      </c>
      <c r="W55" s="43"/>
      <c r="X55" s="43">
        <v>129.41913</v>
      </c>
      <c r="Y55" s="43"/>
      <c r="Z55" s="43">
        <v>8.9133899999999997</v>
      </c>
      <c r="AA55" s="43"/>
      <c r="AB55" s="43"/>
      <c r="AC55" s="43"/>
      <c r="AD55" s="43"/>
      <c r="AE55" s="43"/>
      <c r="AF55" s="43">
        <v>0.6</v>
      </c>
      <c r="AG55" s="43"/>
      <c r="AH55" s="43"/>
      <c r="AI55" s="43"/>
      <c r="AJ55" s="43">
        <v>5.2758599999999998</v>
      </c>
      <c r="AK55" s="43">
        <v>0</v>
      </c>
      <c r="AL55" s="43">
        <v>1.3277000000000001</v>
      </c>
      <c r="AM55" s="43">
        <v>50.390099999999997</v>
      </c>
      <c r="AN55" s="43">
        <v>132.70472000000001</v>
      </c>
      <c r="AO55" s="43">
        <v>29.24447</v>
      </c>
      <c r="AP55" s="43">
        <v>0.83</v>
      </c>
      <c r="AQ55" s="43">
        <v>9.92</v>
      </c>
      <c r="AR55" s="43"/>
      <c r="AS55" s="43">
        <v>38.405949999999997</v>
      </c>
      <c r="AT55" s="43">
        <v>34.390650000000001</v>
      </c>
      <c r="AU55" s="43"/>
      <c r="AV55" s="43"/>
      <c r="AW55" s="43">
        <v>30.378799999999998</v>
      </c>
      <c r="AX55" s="43"/>
      <c r="AY55" s="43"/>
      <c r="AZ55" s="43"/>
      <c r="BA55" s="43">
        <v>2.1</v>
      </c>
      <c r="BB55" s="43"/>
      <c r="BC55" s="43">
        <v>73.850660000000005</v>
      </c>
      <c r="BD55" s="43"/>
      <c r="BE55" s="43">
        <v>19.8</v>
      </c>
      <c r="BF55" s="43"/>
      <c r="BG55" s="43"/>
      <c r="BH55" s="43"/>
      <c r="BI55" s="43"/>
      <c r="BJ55" s="43"/>
      <c r="BK55" s="43">
        <v>5.7234800000000003</v>
      </c>
      <c r="BL55" s="43"/>
      <c r="BM55" s="43"/>
      <c r="BN55" s="43"/>
      <c r="BO55" s="43">
        <v>1.79</v>
      </c>
      <c r="BP55" s="43">
        <v>154.99573000000001</v>
      </c>
      <c r="BQ55" s="43"/>
      <c r="BR55" s="43">
        <v>5.2178000000000004</v>
      </c>
      <c r="BS55" s="43">
        <v>134.55255</v>
      </c>
      <c r="BT55" s="43">
        <v>8.1920900000000003</v>
      </c>
      <c r="BU55" s="43"/>
      <c r="BV55" s="43">
        <v>34.5154</v>
      </c>
      <c r="BW55" s="43">
        <v>3.8369499999999999</v>
      </c>
      <c r="BX55" s="43"/>
      <c r="BY55" s="43"/>
      <c r="BZ55" s="43">
        <v>93.049199999999999</v>
      </c>
      <c r="CA55" s="43"/>
      <c r="CB55" s="43">
        <v>0.43909999999999999</v>
      </c>
      <c r="CC55" s="43">
        <v>0.65100000000000002</v>
      </c>
      <c r="CD55" s="43">
        <v>29.279579999999999</v>
      </c>
      <c r="CE55" s="43">
        <v>468.00488000000001</v>
      </c>
      <c r="CF55" s="43">
        <v>11.495100000000001</v>
      </c>
      <c r="CG55" s="43">
        <v>153.90299999999999</v>
      </c>
      <c r="CH55" s="43">
        <v>19.136430000000001</v>
      </c>
      <c r="CI55" s="43"/>
      <c r="CJ55" s="43"/>
      <c r="CK55" s="43">
        <v>17.172899999999998</v>
      </c>
      <c r="CL55" s="43">
        <v>4.8748199999999997</v>
      </c>
      <c r="CM55" s="43"/>
      <c r="CN55" s="43"/>
      <c r="CO55" s="43">
        <v>15.344099999999999</v>
      </c>
      <c r="CP55" s="43">
        <v>280.54000000000002</v>
      </c>
      <c r="CQ55" s="43"/>
      <c r="CR55" s="43">
        <v>37.262</v>
      </c>
      <c r="CS55" s="43"/>
      <c r="CT55" s="43">
        <v>17.26333</v>
      </c>
    </row>
    <row r="56" spans="1:98" ht="31.35" customHeight="1" x14ac:dyDescent="0.3">
      <c r="A56" s="1"/>
      <c r="B56" s="44" t="s">
        <v>825</v>
      </c>
      <c r="C56" s="45">
        <v>0</v>
      </c>
      <c r="D56" s="45">
        <v>0</v>
      </c>
      <c r="E56" s="45">
        <v>738.71304999999995</v>
      </c>
      <c r="F56" s="45">
        <v>0</v>
      </c>
      <c r="G56" s="45">
        <v>0</v>
      </c>
      <c r="H56" s="45">
        <v>0</v>
      </c>
      <c r="I56" s="45">
        <v>0</v>
      </c>
      <c r="J56" s="45">
        <v>482.83404999999999</v>
      </c>
      <c r="K56" s="45">
        <v>643.54835000000003</v>
      </c>
      <c r="L56" s="45">
        <v>286.05549999999999</v>
      </c>
      <c r="M56" s="45">
        <v>288.20434999999998</v>
      </c>
      <c r="N56" s="45">
        <v>319.20499999999998</v>
      </c>
      <c r="O56" s="45">
        <v>837.11099999999999</v>
      </c>
      <c r="P56" s="45">
        <v>0</v>
      </c>
      <c r="Q56" s="45">
        <v>0</v>
      </c>
      <c r="R56" s="45">
        <v>1242.008</v>
      </c>
      <c r="S56" s="45">
        <v>0</v>
      </c>
      <c r="T56" s="45">
        <v>872.98779999999999</v>
      </c>
      <c r="U56" s="45">
        <v>0</v>
      </c>
      <c r="V56" s="45">
        <v>215.35</v>
      </c>
      <c r="W56" s="45">
        <v>0</v>
      </c>
      <c r="X56" s="45">
        <v>2509.4255250000001</v>
      </c>
      <c r="Y56" s="45">
        <v>0</v>
      </c>
      <c r="Z56" s="45">
        <v>208.10435000000001</v>
      </c>
      <c r="AA56" s="45">
        <v>0</v>
      </c>
      <c r="AB56" s="45">
        <v>0</v>
      </c>
      <c r="AC56" s="45">
        <v>0</v>
      </c>
      <c r="AD56" s="45">
        <v>0</v>
      </c>
      <c r="AE56" s="45">
        <v>0</v>
      </c>
      <c r="AF56" s="45">
        <v>26.55</v>
      </c>
      <c r="AG56" s="45">
        <v>0</v>
      </c>
      <c r="AH56" s="45">
        <v>0</v>
      </c>
      <c r="AI56" s="45">
        <v>0</v>
      </c>
      <c r="AJ56" s="45">
        <v>118.96792499999999</v>
      </c>
      <c r="AK56" s="45">
        <v>0</v>
      </c>
      <c r="AL56" s="45">
        <v>71.594250000000002</v>
      </c>
      <c r="AM56" s="45">
        <v>1103.12545</v>
      </c>
      <c r="AN56" s="45">
        <v>3203.8675750000002</v>
      </c>
      <c r="AO56" s="45">
        <v>647.74105499999996</v>
      </c>
      <c r="AP56" s="45">
        <v>18.010000000000002</v>
      </c>
      <c r="AQ56" s="45">
        <v>224.13</v>
      </c>
      <c r="AR56" s="45">
        <v>0</v>
      </c>
      <c r="AS56" s="45">
        <v>850.96610499999997</v>
      </c>
      <c r="AT56" s="45">
        <v>782.31213000000002</v>
      </c>
      <c r="AU56" s="45">
        <v>0</v>
      </c>
      <c r="AV56" s="45">
        <v>0</v>
      </c>
      <c r="AW56" s="45">
        <v>683.38345000000004</v>
      </c>
      <c r="AX56" s="45">
        <v>0</v>
      </c>
      <c r="AY56" s="45">
        <v>0</v>
      </c>
      <c r="AZ56" s="45">
        <v>0</v>
      </c>
      <c r="BA56" s="45">
        <v>39.4</v>
      </c>
      <c r="BB56" s="45">
        <v>0</v>
      </c>
      <c r="BC56" s="45">
        <v>1587.6491149999999</v>
      </c>
      <c r="BD56" s="45">
        <v>0</v>
      </c>
      <c r="BE56" s="45">
        <v>489.45</v>
      </c>
      <c r="BF56" s="45">
        <v>0</v>
      </c>
      <c r="BG56" s="45">
        <v>0</v>
      </c>
      <c r="BH56" s="45">
        <v>0</v>
      </c>
      <c r="BI56" s="45">
        <v>0</v>
      </c>
      <c r="BJ56" s="45">
        <v>0</v>
      </c>
      <c r="BK56" s="45">
        <v>135.197925</v>
      </c>
      <c r="BL56" s="45">
        <v>0</v>
      </c>
      <c r="BM56" s="45">
        <v>0</v>
      </c>
      <c r="BN56" s="45">
        <v>0</v>
      </c>
      <c r="BO56" s="45">
        <v>48.22</v>
      </c>
      <c r="BP56" s="45">
        <v>3604.6868450000002</v>
      </c>
      <c r="BQ56" s="45">
        <v>0</v>
      </c>
      <c r="BR56" s="45">
        <v>125.16024</v>
      </c>
      <c r="BS56" s="45">
        <v>3144.3792250000001</v>
      </c>
      <c r="BT56" s="45">
        <v>167.84075000000001</v>
      </c>
      <c r="BU56" s="45">
        <v>0</v>
      </c>
      <c r="BV56" s="45">
        <v>756.17665</v>
      </c>
      <c r="BW56" s="45">
        <v>93.50564</v>
      </c>
      <c r="BX56" s="45">
        <v>0</v>
      </c>
      <c r="BY56" s="45">
        <v>0</v>
      </c>
      <c r="BZ56" s="45">
        <v>2158.1051499999999</v>
      </c>
      <c r="CA56" s="45">
        <v>488.87009499999999</v>
      </c>
      <c r="CB56" s="45">
        <v>19.305050000000001</v>
      </c>
      <c r="CC56" s="45">
        <v>15.733499999999999</v>
      </c>
      <c r="CD56" s="45">
        <v>698.22845500000005</v>
      </c>
      <c r="CE56" s="45">
        <v>11097.85312</v>
      </c>
      <c r="CF56" s="45">
        <v>260.15440000000001</v>
      </c>
      <c r="CG56" s="45">
        <v>3633.0803500000002</v>
      </c>
      <c r="CH56" s="45">
        <v>439.43407000000002</v>
      </c>
      <c r="CI56" s="45">
        <v>0</v>
      </c>
      <c r="CJ56" s="45">
        <v>0</v>
      </c>
      <c r="CK56" s="45">
        <v>356.47604999999999</v>
      </c>
      <c r="CL56" s="45">
        <v>112.89521499999999</v>
      </c>
      <c r="CM56" s="45">
        <v>0</v>
      </c>
      <c r="CN56" s="45">
        <v>0</v>
      </c>
      <c r="CO56" s="45">
        <v>354.39109000000002</v>
      </c>
      <c r="CP56" s="45">
        <v>6302.23</v>
      </c>
      <c r="CQ56" s="45">
        <v>0</v>
      </c>
      <c r="CR56" s="45">
        <v>812.63</v>
      </c>
      <c r="CS56" s="45">
        <v>0</v>
      </c>
      <c r="CT56" s="45">
        <v>252.29752500000001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8" activePane="bottomRight" state="frozen"/>
      <selection pane="topRight" activeCell="C1" sqref="C1"/>
      <selection pane="bottomLeft" activeCell="A7" sqref="A7"/>
      <selection pane="bottomRight" activeCell="J8" sqref="J8: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0" t="s">
        <v>0</v>
      </c>
      <c r="C3" s="201"/>
      <c r="D3" s="201"/>
      <c r="E3" s="201"/>
      <c r="F3" s="201"/>
      <c r="G3" s="201"/>
      <c r="H3" s="201"/>
      <c r="I3" s="201"/>
      <c r="J3" s="201"/>
      <c r="K3" s="201"/>
      <c r="L3" s="20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830</v>
      </c>
      <c r="C5" s="1"/>
      <c r="D5" s="1"/>
      <c r="E5" s="1"/>
      <c r="F5" s="1"/>
      <c r="G5" s="1"/>
      <c r="H5" s="1"/>
      <c r="I5" s="1"/>
      <c r="J5" s="1"/>
      <c r="K5" s="1"/>
      <c r="L5" s="1"/>
      <c r="M5" s="1"/>
      <c r="N5" s="1"/>
      <c r="O5" s="1"/>
      <c r="P5" s="1"/>
      <c r="Q5" s="1"/>
      <c r="R5" s="1"/>
      <c r="S5" s="1"/>
      <c r="T5" s="1"/>
      <c r="U5" s="1"/>
      <c r="V5" s="1"/>
      <c r="W5" s="1"/>
      <c r="X5" s="1"/>
    </row>
    <row r="6" spans="1:24" ht="48" x14ac:dyDescent="0.3">
      <c r="A6" s="1"/>
      <c r="B6" s="37" t="s">
        <v>468</v>
      </c>
      <c r="C6" s="48" t="s">
        <v>831</v>
      </c>
      <c r="D6" s="48" t="s">
        <v>832</v>
      </c>
      <c r="E6" s="48" t="s">
        <v>833</v>
      </c>
      <c r="F6" s="48" t="s">
        <v>834</v>
      </c>
      <c r="G6" s="193" t="s">
        <v>3175</v>
      </c>
      <c r="H6" s="48" t="s">
        <v>3171</v>
      </c>
      <c r="I6" s="48" t="s">
        <v>3172</v>
      </c>
      <c r="J6" s="193" t="s">
        <v>3173</v>
      </c>
      <c r="K6" s="193" t="s">
        <v>3174</v>
      </c>
      <c r="L6" s="48" t="s">
        <v>835</v>
      </c>
      <c r="M6" s="48" t="s">
        <v>836</v>
      </c>
      <c r="N6" s="48" t="s">
        <v>837</v>
      </c>
      <c r="O6" s="48" t="s">
        <v>838</v>
      </c>
      <c r="P6" s="37" t="s">
        <v>839</v>
      </c>
      <c r="Q6" s="1"/>
      <c r="R6" s="1"/>
      <c r="S6" s="1"/>
      <c r="T6" s="1"/>
      <c r="U6" s="49" t="s">
        <v>3</v>
      </c>
      <c r="V6" s="49" t="s">
        <v>47</v>
      </c>
      <c r="W6" s="49" t="s">
        <v>840</v>
      </c>
      <c r="X6" s="49" t="s">
        <v>841</v>
      </c>
    </row>
    <row r="7" spans="1:24" x14ac:dyDescent="0.3">
      <c r="A7" s="1"/>
      <c r="B7" s="50" t="s">
        <v>689</v>
      </c>
      <c r="C7" s="51">
        <v>1159.9000000000001</v>
      </c>
      <c r="D7" s="51">
        <v>3362.7</v>
      </c>
      <c r="E7" s="51">
        <v>1711</v>
      </c>
      <c r="F7" s="51">
        <v>25.2</v>
      </c>
      <c r="G7" s="51"/>
      <c r="H7" s="51"/>
      <c r="I7" s="51"/>
      <c r="J7" s="51">
        <f>DESPACHO_EJECUTADO!FA11+DESPACHO_EJECUTADO!FB11</f>
        <v>65.900000000000006</v>
      </c>
      <c r="K7" s="51"/>
      <c r="L7" s="51">
        <v>7</v>
      </c>
      <c r="M7" s="51">
        <v>10.6</v>
      </c>
      <c r="N7" s="51">
        <v>0</v>
      </c>
      <c r="O7" s="51">
        <v>383</v>
      </c>
      <c r="P7" s="195">
        <f>SUM(C7:O7)</f>
        <v>6725.3</v>
      </c>
      <c r="Q7" s="1"/>
      <c r="R7" s="1"/>
      <c r="S7" s="1"/>
      <c r="T7" s="1"/>
      <c r="U7" s="215" t="s">
        <v>508</v>
      </c>
      <c r="V7" s="52" t="s">
        <v>842</v>
      </c>
      <c r="W7" s="53">
        <v>487.5</v>
      </c>
      <c r="X7" s="53" t="s">
        <v>843</v>
      </c>
    </row>
    <row r="8" spans="1:24" x14ac:dyDescent="0.3">
      <c r="A8" s="1"/>
      <c r="B8" s="54" t="s">
        <v>690</v>
      </c>
      <c r="C8" s="55">
        <v>1155.3</v>
      </c>
      <c r="D8" s="55">
        <v>3338.9</v>
      </c>
      <c r="E8" s="55">
        <v>1578.7</v>
      </c>
      <c r="F8" s="55">
        <v>25.1</v>
      </c>
      <c r="G8" s="55"/>
      <c r="H8" s="55"/>
      <c r="I8" s="55"/>
      <c r="J8" s="55">
        <f>DESPACHO_EJECUTADO!FA12+DESPACHO_EJECUTADO!FB12</f>
        <v>66</v>
      </c>
      <c r="K8" s="55"/>
      <c r="L8" s="55">
        <v>7.7</v>
      </c>
      <c r="M8" s="55">
        <v>10.6</v>
      </c>
      <c r="N8" s="55">
        <v>0</v>
      </c>
      <c r="O8" s="55">
        <v>377.1</v>
      </c>
      <c r="P8" s="196">
        <f t="shared" ref="P8:P54" si="0">SUM(C8:O8)</f>
        <v>6559.4000000000005</v>
      </c>
      <c r="Q8" s="1"/>
      <c r="R8" s="1"/>
      <c r="S8" s="1"/>
      <c r="T8" s="1"/>
      <c r="U8" s="215" t="s">
        <v>509</v>
      </c>
      <c r="V8" s="52" t="s">
        <v>844</v>
      </c>
      <c r="W8" s="53">
        <v>71.7</v>
      </c>
      <c r="X8" s="53" t="s">
        <v>843</v>
      </c>
    </row>
    <row r="9" spans="1:24" x14ac:dyDescent="0.3">
      <c r="A9" s="1"/>
      <c r="B9" s="54" t="s">
        <v>691</v>
      </c>
      <c r="C9" s="55">
        <v>1169.0999999999999</v>
      </c>
      <c r="D9" s="55">
        <v>3366.8</v>
      </c>
      <c r="E9" s="55">
        <v>1529.3</v>
      </c>
      <c r="F9" s="55">
        <v>24.2</v>
      </c>
      <c r="G9" s="55"/>
      <c r="H9" s="55"/>
      <c r="I9" s="55"/>
      <c r="J9" s="55">
        <f>DESPACHO_EJECUTADO!FA13+DESPACHO_EJECUTADO!FB13</f>
        <v>66.900000000000006</v>
      </c>
      <c r="K9" s="55"/>
      <c r="L9" s="55">
        <v>7.5</v>
      </c>
      <c r="M9" s="55">
        <v>10.6</v>
      </c>
      <c r="N9" s="55">
        <v>0</v>
      </c>
      <c r="O9" s="55">
        <v>345.1</v>
      </c>
      <c r="P9" s="196">
        <f t="shared" si="0"/>
        <v>6519.5</v>
      </c>
      <c r="Q9" s="1"/>
      <c r="R9" s="1"/>
      <c r="S9" s="1"/>
      <c r="T9" s="1"/>
      <c r="U9" s="215" t="s">
        <v>510</v>
      </c>
      <c r="V9" s="52" t="s">
        <v>845</v>
      </c>
      <c r="W9" s="53">
        <v>4.3499999999999996</v>
      </c>
      <c r="X9" s="53" t="s">
        <v>843</v>
      </c>
    </row>
    <row r="10" spans="1:24" x14ac:dyDescent="0.3">
      <c r="A10" s="1"/>
      <c r="B10" s="54" t="s">
        <v>692</v>
      </c>
      <c r="C10" s="55">
        <v>1162.0999999999999</v>
      </c>
      <c r="D10" s="55">
        <v>3367.7</v>
      </c>
      <c r="E10" s="55">
        <v>1509.6</v>
      </c>
      <c r="F10" s="55">
        <v>24.9</v>
      </c>
      <c r="G10" s="55"/>
      <c r="H10" s="55"/>
      <c r="I10" s="55"/>
      <c r="J10" s="55">
        <f>DESPACHO_EJECUTADO!FA14+DESPACHO_EJECUTADO!FB14</f>
        <v>66</v>
      </c>
      <c r="K10" s="55"/>
      <c r="L10" s="55">
        <v>6.5</v>
      </c>
      <c r="M10" s="55">
        <v>10.7</v>
      </c>
      <c r="N10" s="55">
        <v>0</v>
      </c>
      <c r="O10" s="55">
        <v>331.4</v>
      </c>
      <c r="P10" s="196">
        <f t="shared" si="0"/>
        <v>6478.8999999999987</v>
      </c>
      <c r="Q10" s="1"/>
      <c r="R10" s="1"/>
      <c r="S10" s="1"/>
      <c r="T10" s="1"/>
      <c r="U10" s="215" t="s">
        <v>44</v>
      </c>
      <c r="V10" s="52" t="s">
        <v>45</v>
      </c>
      <c r="W10" s="53" t="s">
        <v>843</v>
      </c>
      <c r="X10" s="53">
        <v>4829.1499999999996</v>
      </c>
    </row>
    <row r="11" spans="1:24" x14ac:dyDescent="0.3">
      <c r="A11" s="1"/>
      <c r="B11" s="54" t="s">
        <v>693</v>
      </c>
      <c r="C11" s="55">
        <v>1177.2</v>
      </c>
      <c r="D11" s="55">
        <v>3398.1</v>
      </c>
      <c r="E11" s="55">
        <v>1380.5</v>
      </c>
      <c r="F11" s="55">
        <v>0</v>
      </c>
      <c r="G11" s="55"/>
      <c r="H11" s="55"/>
      <c r="I11" s="55"/>
      <c r="J11" s="55">
        <f>DESPACHO_EJECUTADO!FA15+DESPACHO_EJECUTADO!FB15</f>
        <v>65.8</v>
      </c>
      <c r="K11" s="55"/>
      <c r="L11" s="55">
        <v>6.9</v>
      </c>
      <c r="M11" s="55">
        <v>10.6</v>
      </c>
      <c r="N11" s="55">
        <v>0</v>
      </c>
      <c r="O11" s="55">
        <v>315.39999999999998</v>
      </c>
      <c r="P11" s="196">
        <f t="shared" si="0"/>
        <v>6354.5</v>
      </c>
      <c r="Q11" s="1"/>
      <c r="R11" s="1"/>
      <c r="S11" s="1"/>
      <c r="T11" s="1"/>
      <c r="U11" s="215" t="s">
        <v>207</v>
      </c>
      <c r="V11" s="52" t="s">
        <v>846</v>
      </c>
      <c r="W11" s="53">
        <v>373.4</v>
      </c>
      <c r="X11" s="53" t="s">
        <v>843</v>
      </c>
    </row>
    <row r="12" spans="1:24" x14ac:dyDescent="0.3">
      <c r="A12" s="1"/>
      <c r="B12" s="54" t="s">
        <v>694</v>
      </c>
      <c r="C12" s="55">
        <v>1144.8</v>
      </c>
      <c r="D12" s="55">
        <v>3270.7</v>
      </c>
      <c r="E12" s="55">
        <v>1470</v>
      </c>
      <c r="F12" s="55">
        <v>0</v>
      </c>
      <c r="G12" s="55"/>
      <c r="H12" s="55"/>
      <c r="I12" s="55"/>
      <c r="J12" s="55">
        <f>DESPACHO_EJECUTADO!FA16+DESPACHO_EJECUTADO!FB16</f>
        <v>66.5</v>
      </c>
      <c r="K12" s="55"/>
      <c r="L12" s="55">
        <v>7.5</v>
      </c>
      <c r="M12" s="55">
        <v>10.5</v>
      </c>
      <c r="N12" s="55">
        <v>0</v>
      </c>
      <c r="O12" s="55">
        <v>309.39999999999998</v>
      </c>
      <c r="P12" s="196">
        <f t="shared" si="0"/>
        <v>6279.4</v>
      </c>
      <c r="Q12" s="1"/>
      <c r="R12" s="1"/>
      <c r="S12" s="1"/>
      <c r="T12" s="1"/>
      <c r="U12" s="215" t="s">
        <v>478</v>
      </c>
      <c r="V12" s="52" t="s">
        <v>847</v>
      </c>
      <c r="W12" s="53">
        <v>23.65</v>
      </c>
      <c r="X12" s="53" t="s">
        <v>843</v>
      </c>
    </row>
    <row r="13" spans="1:24" x14ac:dyDescent="0.3">
      <c r="A13" s="1"/>
      <c r="B13" s="54" t="s">
        <v>695</v>
      </c>
      <c r="C13" s="55">
        <v>1142</v>
      </c>
      <c r="D13" s="55">
        <v>3207.8</v>
      </c>
      <c r="E13" s="55">
        <v>1633.4</v>
      </c>
      <c r="F13" s="55">
        <v>0</v>
      </c>
      <c r="G13" s="55"/>
      <c r="H13" s="55"/>
      <c r="I13" s="55"/>
      <c r="J13" s="55">
        <f>DESPACHO_EJECUTADO!FA17+DESPACHO_EJECUTADO!FB17</f>
        <v>65.8</v>
      </c>
      <c r="K13" s="55"/>
      <c r="L13" s="55">
        <v>7.1</v>
      </c>
      <c r="M13" s="55">
        <v>10.5</v>
      </c>
      <c r="N13" s="55">
        <v>0</v>
      </c>
      <c r="O13" s="55">
        <v>340.3</v>
      </c>
      <c r="P13" s="196">
        <f t="shared" si="0"/>
        <v>6406.9000000000015</v>
      </c>
      <c r="Q13" s="1"/>
      <c r="R13" s="1"/>
      <c r="S13" s="1"/>
      <c r="T13" s="1"/>
      <c r="U13" s="215"/>
      <c r="V13" s="52" t="s">
        <v>848</v>
      </c>
      <c r="W13" s="53">
        <v>37.25</v>
      </c>
      <c r="X13" s="53" t="s">
        <v>843</v>
      </c>
    </row>
    <row r="14" spans="1:24" x14ac:dyDescent="0.3">
      <c r="A14" s="1"/>
      <c r="B14" s="56" t="s">
        <v>696</v>
      </c>
      <c r="C14" s="57">
        <v>1131.4000000000001</v>
      </c>
      <c r="D14" s="57">
        <v>3107</v>
      </c>
      <c r="E14" s="57">
        <v>1635.4</v>
      </c>
      <c r="F14" s="57">
        <v>0</v>
      </c>
      <c r="G14" s="57"/>
      <c r="H14" s="57"/>
      <c r="I14" s="57"/>
      <c r="J14" s="57">
        <f>DESPACHO_EJECUTADO!FA18+DESPACHO_EJECUTADO!FB18</f>
        <v>65.2</v>
      </c>
      <c r="K14" s="57"/>
      <c r="L14" s="57">
        <v>7.4</v>
      </c>
      <c r="M14" s="57">
        <v>10.6</v>
      </c>
      <c r="N14" s="57">
        <v>0</v>
      </c>
      <c r="O14" s="57">
        <v>366</v>
      </c>
      <c r="P14" s="197">
        <f t="shared" si="0"/>
        <v>6322.9999999999991</v>
      </c>
      <c r="Q14" s="1"/>
      <c r="R14" s="1"/>
      <c r="S14" s="1"/>
      <c r="T14" s="1"/>
      <c r="U14" s="215" t="s">
        <v>483</v>
      </c>
      <c r="V14" s="52" t="s">
        <v>849</v>
      </c>
      <c r="W14" s="53" t="s">
        <v>843</v>
      </c>
      <c r="X14" s="53">
        <v>3415.65</v>
      </c>
    </row>
    <row r="15" spans="1:24" x14ac:dyDescent="0.3">
      <c r="A15" s="1"/>
      <c r="B15" s="50" t="s">
        <v>697</v>
      </c>
      <c r="C15" s="51">
        <v>1118.7</v>
      </c>
      <c r="D15" s="51">
        <v>3249.5</v>
      </c>
      <c r="E15" s="51">
        <v>1464.9</v>
      </c>
      <c r="F15" s="51">
        <v>0</v>
      </c>
      <c r="G15" s="51"/>
      <c r="H15" s="51"/>
      <c r="I15" s="51"/>
      <c r="J15" s="51">
        <f>DESPACHO_EJECUTADO!FA19+DESPACHO_EJECUTADO!FB19</f>
        <v>64.5</v>
      </c>
      <c r="K15" s="51"/>
      <c r="L15" s="51">
        <v>7.4</v>
      </c>
      <c r="M15" s="51">
        <v>10.7</v>
      </c>
      <c r="N15" s="51">
        <v>0</v>
      </c>
      <c r="O15" s="51">
        <v>373.4</v>
      </c>
      <c r="P15" s="195">
        <f t="shared" si="0"/>
        <v>6289.0999999999995</v>
      </c>
      <c r="Q15" s="1"/>
      <c r="R15" s="1"/>
      <c r="S15" s="1"/>
      <c r="T15" s="1"/>
      <c r="U15" s="215"/>
      <c r="V15" s="52" t="s">
        <v>850</v>
      </c>
      <c r="W15" s="53">
        <v>1017.35</v>
      </c>
      <c r="X15" s="53" t="s">
        <v>843</v>
      </c>
    </row>
    <row r="16" spans="1:24" x14ac:dyDescent="0.3">
      <c r="A16" s="1"/>
      <c r="B16" s="54" t="s">
        <v>698</v>
      </c>
      <c r="C16" s="55">
        <v>1133.0999999999999</v>
      </c>
      <c r="D16" s="55">
        <v>3314</v>
      </c>
      <c r="E16" s="55">
        <v>1470</v>
      </c>
      <c r="F16" s="55">
        <v>0</v>
      </c>
      <c r="G16" s="55"/>
      <c r="H16" s="55"/>
      <c r="I16" s="55"/>
      <c r="J16" s="55">
        <f>DESPACHO_EJECUTADO!FA20+DESPACHO_EJECUTADO!FB20</f>
        <v>65.2</v>
      </c>
      <c r="K16" s="55"/>
      <c r="L16" s="55">
        <v>7.3</v>
      </c>
      <c r="M16" s="55">
        <v>10.6</v>
      </c>
      <c r="N16" s="55">
        <v>0</v>
      </c>
      <c r="O16" s="55">
        <v>396.4</v>
      </c>
      <c r="P16" s="196">
        <f t="shared" si="0"/>
        <v>6396.6</v>
      </c>
      <c r="Q16" s="1"/>
      <c r="R16" s="1"/>
      <c r="S16" s="1"/>
      <c r="T16" s="1"/>
      <c r="U16" s="215" t="s">
        <v>49</v>
      </c>
      <c r="V16" s="52" t="s">
        <v>851</v>
      </c>
      <c r="W16" s="53">
        <v>148.94999999999999</v>
      </c>
      <c r="X16" s="53" t="s">
        <v>843</v>
      </c>
    </row>
    <row r="17" spans="1:24" x14ac:dyDescent="0.3">
      <c r="A17" s="1"/>
      <c r="B17" s="54" t="s">
        <v>699</v>
      </c>
      <c r="C17" s="55">
        <v>1072.7</v>
      </c>
      <c r="D17" s="55">
        <v>3326.8</v>
      </c>
      <c r="E17" s="55">
        <v>1472.2</v>
      </c>
      <c r="F17" s="55">
        <v>0</v>
      </c>
      <c r="G17" s="55"/>
      <c r="H17" s="55"/>
      <c r="I17" s="55"/>
      <c r="J17" s="55">
        <f>DESPACHO_EJECUTADO!FA21+DESPACHO_EJECUTADO!FB21</f>
        <v>65.400000000000006</v>
      </c>
      <c r="K17" s="55"/>
      <c r="L17" s="55">
        <v>6.6</v>
      </c>
      <c r="M17" s="55">
        <v>10.6</v>
      </c>
      <c r="N17" s="55">
        <v>0</v>
      </c>
      <c r="O17" s="55">
        <v>351.2</v>
      </c>
      <c r="P17" s="196">
        <f t="shared" si="0"/>
        <v>6305.5</v>
      </c>
      <c r="Q17" s="1"/>
      <c r="R17" s="1"/>
      <c r="S17" s="1"/>
      <c r="T17" s="1"/>
      <c r="U17" s="215"/>
      <c r="V17" s="52" t="s">
        <v>852</v>
      </c>
      <c r="W17" s="53" t="s">
        <v>843</v>
      </c>
      <c r="X17" s="53">
        <v>166.45</v>
      </c>
    </row>
    <row r="18" spans="1:24" x14ac:dyDescent="0.3">
      <c r="A18" s="1"/>
      <c r="B18" s="54" t="s">
        <v>700</v>
      </c>
      <c r="C18" s="55">
        <v>1069.3</v>
      </c>
      <c r="D18" s="55">
        <v>3309.2</v>
      </c>
      <c r="E18" s="55">
        <v>1635.9</v>
      </c>
      <c r="F18" s="55">
        <v>0</v>
      </c>
      <c r="G18" s="55"/>
      <c r="H18" s="55"/>
      <c r="I18" s="55"/>
      <c r="J18" s="55">
        <f>DESPACHO_EJECUTADO!FA22+DESPACHO_EJECUTADO!FB22</f>
        <v>65.3</v>
      </c>
      <c r="K18" s="55"/>
      <c r="L18" s="55">
        <v>7.7</v>
      </c>
      <c r="M18" s="55">
        <v>10.6</v>
      </c>
      <c r="N18" s="55">
        <v>9.6</v>
      </c>
      <c r="O18" s="55">
        <v>337.6</v>
      </c>
      <c r="P18" s="196">
        <f t="shared" si="0"/>
        <v>6445.2000000000007</v>
      </c>
      <c r="Q18" s="1"/>
      <c r="R18" s="1"/>
      <c r="S18" s="1"/>
      <c r="T18" s="1"/>
      <c r="U18" s="215"/>
      <c r="V18" s="52" t="s">
        <v>853</v>
      </c>
      <c r="W18" s="53" t="s">
        <v>843</v>
      </c>
      <c r="X18" s="53">
        <v>3434.05</v>
      </c>
    </row>
    <row r="19" spans="1:24" x14ac:dyDescent="0.3">
      <c r="A19" s="1"/>
      <c r="B19" s="54" t="s">
        <v>701</v>
      </c>
      <c r="C19" s="55">
        <v>1059.0999999999999</v>
      </c>
      <c r="D19" s="55">
        <v>3286.4</v>
      </c>
      <c r="E19" s="55">
        <v>1524.5</v>
      </c>
      <c r="F19" s="55">
        <v>0</v>
      </c>
      <c r="G19" s="55"/>
      <c r="H19" s="55"/>
      <c r="I19" s="55"/>
      <c r="J19" s="55">
        <f>DESPACHO_EJECUTADO!FA23+DESPACHO_EJECUTADO!FB23</f>
        <v>65.599999999999994</v>
      </c>
      <c r="K19" s="55"/>
      <c r="L19" s="55">
        <v>6.7</v>
      </c>
      <c r="M19" s="55">
        <v>10.6</v>
      </c>
      <c r="N19" s="55">
        <v>90.5</v>
      </c>
      <c r="O19" s="55">
        <v>286.60000000000002</v>
      </c>
      <c r="P19" s="196">
        <f t="shared" si="0"/>
        <v>6330.0000000000009</v>
      </c>
      <c r="Q19" s="1"/>
      <c r="R19" s="1"/>
      <c r="S19" s="1"/>
      <c r="T19" s="1"/>
      <c r="U19" s="215"/>
      <c r="V19" s="52" t="s">
        <v>854</v>
      </c>
      <c r="W19" s="53" t="s">
        <v>843</v>
      </c>
      <c r="X19" s="53">
        <v>97.55</v>
      </c>
    </row>
    <row r="20" spans="1:24" x14ac:dyDescent="0.3">
      <c r="A20" s="1"/>
      <c r="B20" s="54" t="s">
        <v>702</v>
      </c>
      <c r="C20" s="55">
        <v>1065.4000000000001</v>
      </c>
      <c r="D20" s="55">
        <v>3245</v>
      </c>
      <c r="E20" s="55">
        <v>1482.1</v>
      </c>
      <c r="F20" s="55">
        <v>0</v>
      </c>
      <c r="G20" s="55"/>
      <c r="H20" s="55"/>
      <c r="I20" s="55"/>
      <c r="J20" s="55">
        <f>DESPACHO_EJECUTADO!FA24+DESPACHO_EJECUTADO!FB24</f>
        <v>66</v>
      </c>
      <c r="K20" s="55"/>
      <c r="L20" s="55">
        <v>6</v>
      </c>
      <c r="M20" s="55">
        <v>10.6</v>
      </c>
      <c r="N20" s="55">
        <v>230.8</v>
      </c>
      <c r="O20" s="55">
        <v>289</v>
      </c>
      <c r="P20" s="196">
        <f t="shared" si="0"/>
        <v>6394.9000000000005</v>
      </c>
      <c r="Q20" s="1"/>
      <c r="R20" s="1"/>
      <c r="S20" s="1"/>
      <c r="T20" s="1"/>
      <c r="U20" s="215" t="s">
        <v>511</v>
      </c>
      <c r="V20" s="52" t="s">
        <v>855</v>
      </c>
      <c r="W20" s="53">
        <v>475.6</v>
      </c>
      <c r="X20" s="53" t="s">
        <v>843</v>
      </c>
    </row>
    <row r="21" spans="1:24" x14ac:dyDescent="0.3">
      <c r="A21" s="1"/>
      <c r="B21" s="54" t="s">
        <v>703</v>
      </c>
      <c r="C21" s="55">
        <v>1064.3</v>
      </c>
      <c r="D21" s="55">
        <v>3302.6</v>
      </c>
      <c r="E21" s="55">
        <v>1503.2</v>
      </c>
      <c r="F21" s="55">
        <v>0</v>
      </c>
      <c r="G21" s="55"/>
      <c r="H21" s="55"/>
      <c r="I21" s="55"/>
      <c r="J21" s="55">
        <f>DESPACHO_EJECUTADO!FA25+DESPACHO_EJECUTADO!FB25</f>
        <v>64.8</v>
      </c>
      <c r="K21" s="55"/>
      <c r="L21" s="55">
        <v>7.4</v>
      </c>
      <c r="M21" s="55">
        <v>10.6</v>
      </c>
      <c r="N21" s="55">
        <v>345.7</v>
      </c>
      <c r="O21" s="55">
        <v>318.8</v>
      </c>
      <c r="P21" s="196">
        <f t="shared" si="0"/>
        <v>6617.4</v>
      </c>
      <c r="Q21" s="1"/>
      <c r="R21" s="1"/>
      <c r="S21" s="1"/>
      <c r="T21" s="1"/>
      <c r="U21" s="215"/>
      <c r="V21" s="52" t="s">
        <v>856</v>
      </c>
      <c r="W21" s="53">
        <v>480.25</v>
      </c>
      <c r="X21" s="53" t="s">
        <v>843</v>
      </c>
    </row>
    <row r="22" spans="1:24" x14ac:dyDescent="0.3">
      <c r="A22" s="1"/>
      <c r="B22" s="56" t="s">
        <v>704</v>
      </c>
      <c r="C22" s="57">
        <v>1060</v>
      </c>
      <c r="D22" s="57">
        <v>3245.2</v>
      </c>
      <c r="E22" s="57">
        <v>1627.7</v>
      </c>
      <c r="F22" s="57">
        <v>0</v>
      </c>
      <c r="G22" s="57"/>
      <c r="H22" s="57"/>
      <c r="I22" s="57"/>
      <c r="J22" s="57">
        <f>DESPACHO_EJECUTADO!FA26+DESPACHO_EJECUTADO!FB26</f>
        <v>65.8</v>
      </c>
      <c r="K22" s="57"/>
      <c r="L22" s="57">
        <v>7.3</v>
      </c>
      <c r="M22" s="57">
        <v>10.6</v>
      </c>
      <c r="N22" s="57">
        <v>397.1</v>
      </c>
      <c r="O22" s="57">
        <v>368.2</v>
      </c>
      <c r="P22" s="197">
        <f t="shared" si="0"/>
        <v>6781.9000000000005</v>
      </c>
      <c r="Q22" s="1"/>
      <c r="R22" s="1"/>
      <c r="S22" s="1"/>
      <c r="T22" s="1"/>
      <c r="U22" s="215"/>
      <c r="V22" s="52" t="s">
        <v>857</v>
      </c>
      <c r="W22" s="53">
        <v>486.5</v>
      </c>
      <c r="X22" s="53" t="s">
        <v>843</v>
      </c>
    </row>
    <row r="23" spans="1:24" x14ac:dyDescent="0.3">
      <c r="A23" s="1"/>
      <c r="B23" s="50" t="s">
        <v>705</v>
      </c>
      <c r="C23" s="51">
        <v>1055.2</v>
      </c>
      <c r="D23" s="51">
        <v>3319</v>
      </c>
      <c r="E23" s="51">
        <v>1839.6</v>
      </c>
      <c r="F23" s="51">
        <v>0</v>
      </c>
      <c r="G23" s="51"/>
      <c r="H23" s="51"/>
      <c r="I23" s="51"/>
      <c r="J23" s="51">
        <f>DESPACHO_EJECUTADO!FA27+DESPACHO_EJECUTADO!FB27</f>
        <v>65.5</v>
      </c>
      <c r="K23" s="51"/>
      <c r="L23" s="51">
        <v>7.4</v>
      </c>
      <c r="M23" s="51">
        <v>10.6</v>
      </c>
      <c r="N23" s="51">
        <v>417.6</v>
      </c>
      <c r="O23" s="51">
        <v>421.5</v>
      </c>
      <c r="P23" s="195">
        <f t="shared" si="0"/>
        <v>7136.4</v>
      </c>
      <c r="Q23" s="1"/>
      <c r="R23" s="1"/>
      <c r="S23" s="1"/>
      <c r="T23" s="1"/>
      <c r="U23" s="215"/>
      <c r="V23" s="52" t="s">
        <v>858</v>
      </c>
      <c r="W23" s="53">
        <v>308.39999999999998</v>
      </c>
      <c r="X23" s="53" t="s">
        <v>843</v>
      </c>
    </row>
    <row r="24" spans="1:24" x14ac:dyDescent="0.3">
      <c r="A24" s="1"/>
      <c r="B24" s="54" t="s">
        <v>706</v>
      </c>
      <c r="C24" s="55">
        <v>1055</v>
      </c>
      <c r="D24" s="55">
        <v>3285.8</v>
      </c>
      <c r="E24" s="55">
        <v>1944.6</v>
      </c>
      <c r="F24" s="55">
        <v>0</v>
      </c>
      <c r="G24" s="55"/>
      <c r="H24" s="55"/>
      <c r="I24" s="55"/>
      <c r="J24" s="55">
        <f>DESPACHO_EJECUTADO!FA28+DESPACHO_EJECUTADO!FB28</f>
        <v>65.400000000000006</v>
      </c>
      <c r="K24" s="55"/>
      <c r="L24" s="55">
        <v>6.1</v>
      </c>
      <c r="M24" s="55">
        <v>10.5</v>
      </c>
      <c r="N24" s="55">
        <v>425.5</v>
      </c>
      <c r="O24" s="55">
        <v>494.8</v>
      </c>
      <c r="P24" s="196">
        <f t="shared" si="0"/>
        <v>7287.7</v>
      </c>
      <c r="Q24" s="1"/>
      <c r="R24" s="1"/>
      <c r="S24" s="1"/>
      <c r="T24" s="1"/>
      <c r="U24" s="215" t="s">
        <v>480</v>
      </c>
      <c r="V24" s="52" t="s">
        <v>859</v>
      </c>
      <c r="W24" s="53">
        <v>3952.4</v>
      </c>
      <c r="X24" s="53" t="s">
        <v>843</v>
      </c>
    </row>
    <row r="25" spans="1:24" x14ac:dyDescent="0.3">
      <c r="A25" s="1"/>
      <c r="B25" s="54" t="s">
        <v>707</v>
      </c>
      <c r="C25" s="55">
        <v>1055.8</v>
      </c>
      <c r="D25" s="55">
        <v>3255.4</v>
      </c>
      <c r="E25" s="55">
        <v>2098.6</v>
      </c>
      <c r="F25" s="55">
        <v>0</v>
      </c>
      <c r="G25" s="55"/>
      <c r="H25" s="55"/>
      <c r="I25" s="55"/>
      <c r="J25" s="55">
        <f>DESPACHO_EJECUTADO!FA29+DESPACHO_EJECUTADO!FB29</f>
        <v>65.5</v>
      </c>
      <c r="K25" s="55"/>
      <c r="L25" s="55">
        <v>7.4</v>
      </c>
      <c r="M25" s="55">
        <v>10.5</v>
      </c>
      <c r="N25" s="55">
        <v>433.8</v>
      </c>
      <c r="O25" s="55">
        <v>531.6</v>
      </c>
      <c r="P25" s="196">
        <f t="shared" si="0"/>
        <v>7458.5999999999995</v>
      </c>
      <c r="Q25" s="1"/>
      <c r="R25" s="1"/>
      <c r="S25" s="1"/>
      <c r="T25" s="1"/>
      <c r="U25" s="215" t="s">
        <v>230</v>
      </c>
      <c r="V25" s="52" t="s">
        <v>860</v>
      </c>
      <c r="W25" s="53" t="s">
        <v>843</v>
      </c>
      <c r="X25" s="53">
        <v>182.6</v>
      </c>
    </row>
    <row r="26" spans="1:24" x14ac:dyDescent="0.3">
      <c r="A26" s="1"/>
      <c r="B26" s="54" t="s">
        <v>708</v>
      </c>
      <c r="C26" s="55">
        <v>1064.9000000000001</v>
      </c>
      <c r="D26" s="55">
        <v>3328.2</v>
      </c>
      <c r="E26" s="55">
        <v>2117</v>
      </c>
      <c r="F26" s="55">
        <v>0</v>
      </c>
      <c r="G26" s="55"/>
      <c r="H26" s="55"/>
      <c r="I26" s="55"/>
      <c r="J26" s="55">
        <f>DESPACHO_EJECUTADO!FA30+DESPACHO_EJECUTADO!FB30</f>
        <v>65.5</v>
      </c>
      <c r="K26" s="55"/>
      <c r="L26" s="55">
        <v>7.3</v>
      </c>
      <c r="M26" s="55">
        <v>10.4</v>
      </c>
      <c r="N26" s="55">
        <v>439.2</v>
      </c>
      <c r="O26" s="55">
        <v>548.4</v>
      </c>
      <c r="P26" s="196">
        <f t="shared" si="0"/>
        <v>7580.9</v>
      </c>
      <c r="Q26" s="1"/>
      <c r="R26" s="1"/>
      <c r="S26" s="1"/>
      <c r="T26" s="1"/>
      <c r="U26" s="215"/>
      <c r="V26" s="52" t="s">
        <v>861</v>
      </c>
      <c r="W26" s="53" t="s">
        <v>843</v>
      </c>
      <c r="X26" s="53">
        <v>70.7</v>
      </c>
    </row>
    <row r="27" spans="1:24" x14ac:dyDescent="0.3">
      <c r="A27" s="1"/>
      <c r="B27" s="54" t="s">
        <v>709</v>
      </c>
      <c r="C27" s="55">
        <v>1045.4000000000001</v>
      </c>
      <c r="D27" s="55">
        <v>3282.7</v>
      </c>
      <c r="E27" s="55">
        <v>2173.6999999999998</v>
      </c>
      <c r="F27" s="55">
        <v>0</v>
      </c>
      <c r="G27" s="55"/>
      <c r="H27" s="55"/>
      <c r="I27" s="55"/>
      <c r="J27" s="55">
        <f>DESPACHO_EJECUTADO!FA31+DESPACHO_EJECUTADO!FB31</f>
        <v>67.900000000000006</v>
      </c>
      <c r="K27" s="55"/>
      <c r="L27" s="55">
        <v>10.6</v>
      </c>
      <c r="M27" s="55">
        <v>10.4</v>
      </c>
      <c r="N27" s="55">
        <v>443.5</v>
      </c>
      <c r="O27" s="55">
        <v>559.5</v>
      </c>
      <c r="P27" s="196">
        <f t="shared" si="0"/>
        <v>7593.7</v>
      </c>
      <c r="Q27" s="1"/>
      <c r="R27" s="1"/>
      <c r="S27" s="1"/>
      <c r="T27" s="1"/>
      <c r="U27" s="215" t="s">
        <v>507</v>
      </c>
      <c r="V27" s="52" t="s">
        <v>862</v>
      </c>
      <c r="W27" s="53">
        <v>66.849999999999994</v>
      </c>
      <c r="X27" s="53" t="s">
        <v>843</v>
      </c>
    </row>
    <row r="28" spans="1:24" x14ac:dyDescent="0.3">
      <c r="A28" s="1"/>
      <c r="B28" s="54" t="s">
        <v>710</v>
      </c>
      <c r="C28" s="55">
        <v>1055.5</v>
      </c>
      <c r="D28" s="55">
        <v>3335.4</v>
      </c>
      <c r="E28" s="55">
        <v>2272.9</v>
      </c>
      <c r="F28" s="55">
        <v>0</v>
      </c>
      <c r="G28" s="55"/>
      <c r="H28" s="55"/>
      <c r="I28" s="55"/>
      <c r="J28" s="55">
        <f>DESPACHO_EJECUTADO!FA32+DESPACHO_EJECUTADO!FB32</f>
        <v>65.8</v>
      </c>
      <c r="K28" s="55"/>
      <c r="L28" s="55">
        <v>11.7</v>
      </c>
      <c r="M28" s="55">
        <v>10.4</v>
      </c>
      <c r="N28" s="55">
        <v>449.8</v>
      </c>
      <c r="O28" s="55">
        <v>581.29999999999995</v>
      </c>
      <c r="P28" s="196">
        <f t="shared" si="0"/>
        <v>7782.7999999999993</v>
      </c>
      <c r="Q28" s="1"/>
      <c r="R28" s="1"/>
      <c r="S28" s="1"/>
      <c r="T28" s="1"/>
      <c r="U28" s="215" t="s">
        <v>479</v>
      </c>
      <c r="V28" s="52" t="s">
        <v>863</v>
      </c>
      <c r="W28" s="53" t="s">
        <v>843</v>
      </c>
      <c r="X28" s="53">
        <v>15592.6</v>
      </c>
    </row>
    <row r="29" spans="1:24" x14ac:dyDescent="0.3">
      <c r="A29" s="1"/>
      <c r="B29" s="54" t="s">
        <v>711</v>
      </c>
      <c r="C29" s="55">
        <v>1049</v>
      </c>
      <c r="D29" s="55">
        <v>3328.3</v>
      </c>
      <c r="E29" s="55">
        <v>2281.9</v>
      </c>
      <c r="F29" s="55">
        <v>0</v>
      </c>
      <c r="G29" s="55"/>
      <c r="H29" s="55"/>
      <c r="I29" s="55"/>
      <c r="J29" s="55">
        <f>DESPACHO_EJECUTADO!FA33+DESPACHO_EJECUTADO!FB33</f>
        <v>66.2</v>
      </c>
      <c r="K29" s="55"/>
      <c r="L29" s="55">
        <v>12</v>
      </c>
      <c r="M29" s="55">
        <v>10.3</v>
      </c>
      <c r="N29" s="55">
        <v>453.4</v>
      </c>
      <c r="O29" s="55">
        <v>602.4</v>
      </c>
      <c r="P29" s="196">
        <f t="shared" si="0"/>
        <v>7803.5</v>
      </c>
      <c r="Q29" s="1"/>
      <c r="R29" s="1"/>
      <c r="S29" s="1"/>
      <c r="T29" s="1"/>
      <c r="U29" s="215"/>
      <c r="V29" s="52" t="s">
        <v>864</v>
      </c>
      <c r="W29" s="53">
        <v>5227.6000000000004</v>
      </c>
      <c r="X29" s="53" t="s">
        <v>843</v>
      </c>
    </row>
    <row r="30" spans="1:24" x14ac:dyDescent="0.3">
      <c r="A30" s="1"/>
      <c r="B30" s="56" t="s">
        <v>712</v>
      </c>
      <c r="C30" s="57">
        <v>1044.8</v>
      </c>
      <c r="D30" s="57">
        <v>3287.3</v>
      </c>
      <c r="E30" s="57">
        <v>2218.9</v>
      </c>
      <c r="F30" s="57">
        <v>0</v>
      </c>
      <c r="G30" s="57"/>
      <c r="H30" s="57"/>
      <c r="I30" s="57"/>
      <c r="J30" s="57">
        <f>DESPACHO_EJECUTADO!FA34+DESPACHO_EJECUTADO!FB34</f>
        <v>67.2</v>
      </c>
      <c r="K30" s="57"/>
      <c r="L30" s="57">
        <v>16.8</v>
      </c>
      <c r="M30" s="57">
        <v>10.3</v>
      </c>
      <c r="N30" s="57">
        <v>455.8</v>
      </c>
      <c r="O30" s="57">
        <v>649.5</v>
      </c>
      <c r="P30" s="197">
        <f t="shared" si="0"/>
        <v>7750.6</v>
      </c>
      <c r="Q30" s="1"/>
      <c r="R30" s="1"/>
      <c r="S30" s="1"/>
      <c r="T30" s="1"/>
      <c r="U30" s="215" t="s">
        <v>495</v>
      </c>
      <c r="V30" s="52" t="s">
        <v>865</v>
      </c>
      <c r="W30" s="53">
        <v>122.25</v>
      </c>
      <c r="X30" s="53" t="s">
        <v>843</v>
      </c>
    </row>
    <row r="31" spans="1:24" x14ac:dyDescent="0.3">
      <c r="A31" s="1"/>
      <c r="B31" s="50" t="s">
        <v>713</v>
      </c>
      <c r="C31" s="51">
        <v>1041.2</v>
      </c>
      <c r="D31" s="51">
        <v>3223.6</v>
      </c>
      <c r="E31" s="51">
        <v>2256.4</v>
      </c>
      <c r="F31" s="51">
        <v>0</v>
      </c>
      <c r="G31" s="51"/>
      <c r="H31" s="51"/>
      <c r="I31" s="51"/>
      <c r="J31" s="51">
        <f>DESPACHO_EJECUTADO!FA35+DESPACHO_EJECUTADO!FB35</f>
        <v>65.900000000000006</v>
      </c>
      <c r="K31" s="51"/>
      <c r="L31" s="51">
        <v>16.8</v>
      </c>
      <c r="M31" s="51">
        <v>10.1</v>
      </c>
      <c r="N31" s="51">
        <v>450</v>
      </c>
      <c r="O31" s="51">
        <v>694.9</v>
      </c>
      <c r="P31" s="195">
        <f t="shared" si="0"/>
        <v>7758.9000000000005</v>
      </c>
      <c r="Q31" s="1"/>
      <c r="R31" s="1"/>
      <c r="S31" s="1"/>
      <c r="T31" s="1"/>
      <c r="U31" s="215" t="s">
        <v>512</v>
      </c>
      <c r="V31" s="52" t="s">
        <v>866</v>
      </c>
      <c r="W31" s="53">
        <v>479.35</v>
      </c>
      <c r="X31" s="53" t="s">
        <v>843</v>
      </c>
    </row>
    <row r="32" spans="1:24" x14ac:dyDescent="0.3">
      <c r="A32" s="1"/>
      <c r="B32" s="54" t="s">
        <v>714</v>
      </c>
      <c r="C32" s="55">
        <v>1050.7</v>
      </c>
      <c r="D32" s="55">
        <v>3248.4</v>
      </c>
      <c r="E32" s="55">
        <v>2135</v>
      </c>
      <c r="F32" s="55">
        <v>0</v>
      </c>
      <c r="G32" s="55"/>
      <c r="H32" s="55"/>
      <c r="I32" s="55"/>
      <c r="J32" s="55">
        <f>DESPACHO_EJECUTADO!FA36+DESPACHO_EJECUTADO!FB36</f>
        <v>65.800000000000011</v>
      </c>
      <c r="K32" s="55"/>
      <c r="L32" s="55">
        <v>16.600000000000001</v>
      </c>
      <c r="M32" s="55">
        <v>10.1</v>
      </c>
      <c r="N32" s="55">
        <v>455.5</v>
      </c>
      <c r="O32" s="55">
        <v>719.1</v>
      </c>
      <c r="P32" s="196">
        <f t="shared" si="0"/>
        <v>7701.2000000000016</v>
      </c>
      <c r="Q32" s="1"/>
      <c r="R32" s="1"/>
      <c r="S32" s="1"/>
      <c r="T32" s="1"/>
      <c r="U32" s="215" t="s">
        <v>496</v>
      </c>
      <c r="V32" s="52" t="s">
        <v>867</v>
      </c>
      <c r="W32" s="53">
        <v>485.7</v>
      </c>
      <c r="X32" s="53" t="s">
        <v>843</v>
      </c>
    </row>
    <row r="33" spans="1:24" x14ac:dyDescent="0.3">
      <c r="A33" s="1"/>
      <c r="B33" s="54" t="s">
        <v>715</v>
      </c>
      <c r="C33" s="55">
        <v>1051.4000000000001</v>
      </c>
      <c r="D33" s="55">
        <v>3292.1</v>
      </c>
      <c r="E33" s="55">
        <v>1983.4</v>
      </c>
      <c r="F33" s="55">
        <v>0</v>
      </c>
      <c r="G33" s="55"/>
      <c r="H33" s="55"/>
      <c r="I33" s="55"/>
      <c r="J33" s="55">
        <f>DESPACHO_EJECUTADO!FA37+DESPACHO_EJECUTADO!FB37</f>
        <v>66.3</v>
      </c>
      <c r="K33" s="55"/>
      <c r="L33" s="55">
        <v>16.899999999999999</v>
      </c>
      <c r="M33" s="55">
        <v>10.1</v>
      </c>
      <c r="N33" s="55">
        <v>453.3</v>
      </c>
      <c r="O33" s="55">
        <v>723.3</v>
      </c>
      <c r="P33" s="196">
        <f t="shared" si="0"/>
        <v>7596.8</v>
      </c>
      <c r="Q33" s="1"/>
      <c r="R33" s="1"/>
      <c r="S33" s="1"/>
      <c r="T33" s="1"/>
      <c r="U33" s="215" t="s">
        <v>237</v>
      </c>
      <c r="V33" s="52" t="s">
        <v>868</v>
      </c>
      <c r="W33" s="53" t="s">
        <v>843</v>
      </c>
      <c r="X33" s="53">
        <v>10924.9</v>
      </c>
    </row>
    <row r="34" spans="1:24" x14ac:dyDescent="0.3">
      <c r="A34" s="1"/>
      <c r="B34" s="54" t="s">
        <v>716</v>
      </c>
      <c r="C34" s="55">
        <v>1051</v>
      </c>
      <c r="D34" s="55">
        <v>3260.4</v>
      </c>
      <c r="E34" s="55">
        <v>1944.9</v>
      </c>
      <c r="F34" s="55">
        <v>0</v>
      </c>
      <c r="G34" s="55"/>
      <c r="H34" s="55"/>
      <c r="I34" s="55"/>
      <c r="J34" s="55">
        <f>DESPACHO_EJECUTADO!FA38+DESPACHO_EJECUTADO!FB38</f>
        <v>65.099999999999994</v>
      </c>
      <c r="K34" s="55"/>
      <c r="L34" s="55">
        <v>16.8</v>
      </c>
      <c r="M34" s="55">
        <v>10.1</v>
      </c>
      <c r="N34" s="55">
        <v>449.1</v>
      </c>
      <c r="O34" s="55">
        <v>746</v>
      </c>
      <c r="P34" s="196">
        <f t="shared" si="0"/>
        <v>7543.4000000000005</v>
      </c>
      <c r="Q34" s="1"/>
      <c r="R34" s="1"/>
      <c r="S34" s="1"/>
      <c r="T34" s="1"/>
      <c r="U34" s="215"/>
      <c r="V34" s="52" t="s">
        <v>869</v>
      </c>
      <c r="W34" s="53">
        <v>98.3</v>
      </c>
      <c r="X34" s="53" t="s">
        <v>843</v>
      </c>
    </row>
    <row r="35" spans="1:24" x14ac:dyDescent="0.3">
      <c r="A35" s="1"/>
      <c r="B35" s="54" t="s">
        <v>717</v>
      </c>
      <c r="C35" s="55">
        <v>1041.7</v>
      </c>
      <c r="D35" s="55">
        <v>3303.8</v>
      </c>
      <c r="E35" s="55">
        <v>1866.2</v>
      </c>
      <c r="F35" s="55">
        <v>0</v>
      </c>
      <c r="G35" s="55"/>
      <c r="H35" s="55"/>
      <c r="I35" s="55"/>
      <c r="J35" s="55">
        <f>DESPACHO_EJECUTADO!FA39+DESPACHO_EJECUTADO!FB39</f>
        <v>65.599999999999994</v>
      </c>
      <c r="K35" s="55"/>
      <c r="L35" s="55">
        <v>16.899999999999999</v>
      </c>
      <c r="M35" s="55">
        <v>10.1</v>
      </c>
      <c r="N35" s="55">
        <v>443.2</v>
      </c>
      <c r="O35" s="55">
        <v>757.8</v>
      </c>
      <c r="P35" s="196">
        <f t="shared" si="0"/>
        <v>7505.3</v>
      </c>
      <c r="Q35" s="1"/>
      <c r="R35" s="1"/>
      <c r="S35" s="1"/>
      <c r="T35" s="1"/>
      <c r="U35" s="215" t="s">
        <v>870</v>
      </c>
      <c r="V35" s="52" t="s">
        <v>871</v>
      </c>
      <c r="W35" s="53" t="s">
        <v>843</v>
      </c>
      <c r="X35" s="53">
        <v>2275.6999999999998</v>
      </c>
    </row>
    <row r="36" spans="1:24" x14ac:dyDescent="0.3">
      <c r="A36" s="1"/>
      <c r="B36" s="54" t="s">
        <v>718</v>
      </c>
      <c r="C36" s="55">
        <v>1016.6</v>
      </c>
      <c r="D36" s="55">
        <v>3238</v>
      </c>
      <c r="E36" s="55">
        <v>2043.8</v>
      </c>
      <c r="F36" s="55">
        <v>0</v>
      </c>
      <c r="G36" s="55"/>
      <c r="H36" s="55"/>
      <c r="I36" s="55"/>
      <c r="J36" s="55">
        <f>DESPACHO_EJECUTADO!FA40+DESPACHO_EJECUTADO!FB40</f>
        <v>65.8</v>
      </c>
      <c r="K36" s="55"/>
      <c r="L36" s="55">
        <v>15.6</v>
      </c>
      <c r="M36" s="55">
        <v>10.1</v>
      </c>
      <c r="N36" s="55">
        <v>434.9</v>
      </c>
      <c r="O36" s="55">
        <v>755.5</v>
      </c>
      <c r="P36" s="196">
        <f t="shared" si="0"/>
        <v>7580.3000000000011</v>
      </c>
      <c r="Q36" s="1"/>
      <c r="R36" s="1"/>
      <c r="S36" s="1"/>
      <c r="T36" s="1"/>
      <c r="U36" s="215" t="s">
        <v>497</v>
      </c>
      <c r="V36" s="52" t="s">
        <v>872</v>
      </c>
      <c r="W36" s="53">
        <v>476.05</v>
      </c>
      <c r="X36" s="53" t="s">
        <v>843</v>
      </c>
    </row>
    <row r="37" spans="1:24" x14ac:dyDescent="0.3">
      <c r="A37" s="1"/>
      <c r="B37" s="54" t="s">
        <v>719</v>
      </c>
      <c r="C37" s="55">
        <v>1052.3</v>
      </c>
      <c r="D37" s="55">
        <v>3151.6</v>
      </c>
      <c r="E37" s="55">
        <v>2030.5</v>
      </c>
      <c r="F37" s="55">
        <v>0</v>
      </c>
      <c r="G37" s="55"/>
      <c r="H37" s="55"/>
      <c r="I37" s="55"/>
      <c r="J37" s="55">
        <f>DESPACHO_EJECUTADO!FA41+DESPACHO_EJECUTADO!FB41</f>
        <v>66.099999999999994</v>
      </c>
      <c r="K37" s="55"/>
      <c r="L37" s="55">
        <v>16.3</v>
      </c>
      <c r="M37" s="55">
        <v>10.1</v>
      </c>
      <c r="N37" s="55">
        <v>420.2</v>
      </c>
      <c r="O37" s="55">
        <v>769.5</v>
      </c>
      <c r="P37" s="196">
        <f t="shared" si="0"/>
        <v>7516.6</v>
      </c>
      <c r="Q37" s="1"/>
      <c r="R37" s="1"/>
      <c r="S37" s="1"/>
      <c r="T37" s="1"/>
      <c r="U37" s="215" t="s">
        <v>498</v>
      </c>
      <c r="V37" s="52" t="s">
        <v>873</v>
      </c>
      <c r="W37" s="53">
        <v>447.7</v>
      </c>
      <c r="X37" s="53" t="s">
        <v>843</v>
      </c>
    </row>
    <row r="38" spans="1:24" x14ac:dyDescent="0.3">
      <c r="A38" s="1"/>
      <c r="B38" s="56" t="s">
        <v>88</v>
      </c>
      <c r="C38" s="57">
        <v>1054.4000000000001</v>
      </c>
      <c r="D38" s="57">
        <v>3119.6</v>
      </c>
      <c r="E38" s="57">
        <v>1989.9</v>
      </c>
      <c r="F38" s="57">
        <v>0</v>
      </c>
      <c r="G38" s="57"/>
      <c r="H38" s="57"/>
      <c r="I38" s="57"/>
      <c r="J38" s="57">
        <f>DESPACHO_EJECUTADO!FA42+DESPACHO_EJECUTADO!FB42</f>
        <v>65.800000000000011</v>
      </c>
      <c r="K38" s="57"/>
      <c r="L38" s="57">
        <v>15</v>
      </c>
      <c r="M38" s="57">
        <v>10.1</v>
      </c>
      <c r="N38" s="57">
        <v>389.7</v>
      </c>
      <c r="O38" s="57">
        <v>766</v>
      </c>
      <c r="P38" s="197">
        <f t="shared" si="0"/>
        <v>7410.5</v>
      </c>
      <c r="Q38" s="1"/>
      <c r="R38" s="1"/>
      <c r="S38" s="1"/>
      <c r="T38" s="1"/>
      <c r="U38" s="215" t="s">
        <v>62</v>
      </c>
      <c r="V38" s="52" t="s">
        <v>874</v>
      </c>
      <c r="W38" s="53" t="s">
        <v>843</v>
      </c>
      <c r="X38" s="53">
        <v>2087.6999999999998</v>
      </c>
    </row>
    <row r="39" spans="1:24" x14ac:dyDescent="0.3">
      <c r="A39" s="1"/>
      <c r="B39" s="50" t="s">
        <v>720</v>
      </c>
      <c r="C39" s="51">
        <v>1064.5999999999999</v>
      </c>
      <c r="D39" s="51">
        <v>3308.5</v>
      </c>
      <c r="E39" s="51">
        <v>1791.4</v>
      </c>
      <c r="F39" s="51">
        <v>0</v>
      </c>
      <c r="G39" s="51"/>
      <c r="H39" s="51"/>
      <c r="I39" s="51"/>
      <c r="J39" s="51">
        <f>DESPACHO_EJECUTADO!FA43+DESPACHO_EJECUTADO!FB43</f>
        <v>65.900000000000006</v>
      </c>
      <c r="K39" s="51"/>
      <c r="L39" s="51">
        <v>16.5</v>
      </c>
      <c r="M39" s="51">
        <v>10.1</v>
      </c>
      <c r="N39" s="51">
        <v>267.5</v>
      </c>
      <c r="O39" s="51">
        <v>784.4</v>
      </c>
      <c r="P39" s="195">
        <f t="shared" si="0"/>
        <v>7308.9</v>
      </c>
      <c r="Q39" s="1"/>
      <c r="R39" s="1"/>
      <c r="S39" s="1"/>
      <c r="T39" s="1"/>
      <c r="U39" s="215" t="s">
        <v>514</v>
      </c>
      <c r="V39" s="52" t="s">
        <v>875</v>
      </c>
      <c r="W39" s="53">
        <v>374.25</v>
      </c>
      <c r="X39" s="53" t="s">
        <v>843</v>
      </c>
    </row>
    <row r="40" spans="1:24" x14ac:dyDescent="0.3">
      <c r="A40" s="1"/>
      <c r="B40" s="54" t="s">
        <v>721</v>
      </c>
      <c r="C40" s="55">
        <v>1053.5</v>
      </c>
      <c r="D40" s="55">
        <v>3244.1</v>
      </c>
      <c r="E40" s="55">
        <v>1793.8</v>
      </c>
      <c r="F40" s="55">
        <v>0</v>
      </c>
      <c r="G40" s="55"/>
      <c r="H40" s="55"/>
      <c r="I40" s="55"/>
      <c r="J40" s="55">
        <f>DESPACHO_EJECUTADO!FA44+DESPACHO_EJECUTADO!FB44</f>
        <v>66</v>
      </c>
      <c r="K40" s="55"/>
      <c r="L40" s="55">
        <v>16.399999999999999</v>
      </c>
      <c r="M40" s="55">
        <v>10.5</v>
      </c>
      <c r="N40" s="55">
        <v>191.4</v>
      </c>
      <c r="O40" s="55">
        <v>785.9</v>
      </c>
      <c r="P40" s="196">
        <f t="shared" si="0"/>
        <v>7161.5999999999995</v>
      </c>
      <c r="Q40" s="1"/>
      <c r="R40" s="1"/>
      <c r="S40" s="1"/>
      <c r="T40" s="1"/>
      <c r="U40" s="215"/>
      <c r="V40" s="52" t="s">
        <v>876</v>
      </c>
      <c r="W40" s="53">
        <v>201.6</v>
      </c>
      <c r="X40" s="53" t="s">
        <v>843</v>
      </c>
    </row>
    <row r="41" spans="1:24" x14ac:dyDescent="0.3">
      <c r="A41" s="1"/>
      <c r="B41" s="54" t="s">
        <v>722</v>
      </c>
      <c r="C41" s="55">
        <v>1066.2</v>
      </c>
      <c r="D41" s="55">
        <v>3328.6</v>
      </c>
      <c r="E41" s="55">
        <v>1830.9</v>
      </c>
      <c r="F41" s="55">
        <v>0</v>
      </c>
      <c r="G41" s="55"/>
      <c r="H41" s="55"/>
      <c r="I41" s="55"/>
      <c r="J41" s="55">
        <f>DESPACHO_EJECUTADO!FA45+DESPACHO_EJECUTADO!FB45</f>
        <v>66.400000000000006</v>
      </c>
      <c r="K41" s="55"/>
      <c r="L41" s="55">
        <v>14.8</v>
      </c>
      <c r="M41" s="55">
        <v>10.6</v>
      </c>
      <c r="N41" s="55">
        <v>56.8</v>
      </c>
      <c r="O41" s="55">
        <v>789.2</v>
      </c>
      <c r="P41" s="196">
        <f t="shared" si="0"/>
        <v>7163.5000000000009</v>
      </c>
      <c r="Q41" s="1"/>
      <c r="R41" s="1"/>
      <c r="S41" s="1"/>
      <c r="T41" s="1"/>
      <c r="U41" s="215" t="s">
        <v>515</v>
      </c>
      <c r="V41" s="52" t="s">
        <v>877</v>
      </c>
      <c r="W41" s="53">
        <v>234.75</v>
      </c>
      <c r="X41" s="53" t="s">
        <v>843</v>
      </c>
    </row>
    <row r="42" spans="1:24" x14ac:dyDescent="0.3">
      <c r="A42" s="1"/>
      <c r="B42" s="54" t="s">
        <v>723</v>
      </c>
      <c r="C42" s="55">
        <v>1083.3</v>
      </c>
      <c r="D42" s="55">
        <v>3382.8</v>
      </c>
      <c r="E42" s="55">
        <v>1847.9</v>
      </c>
      <c r="F42" s="55">
        <v>0</v>
      </c>
      <c r="G42" s="55"/>
      <c r="H42" s="55"/>
      <c r="I42" s="55"/>
      <c r="J42" s="55">
        <f>DESPACHO_EJECUTADO!FA46+DESPACHO_EJECUTADO!FB46</f>
        <v>66.3</v>
      </c>
      <c r="K42" s="55"/>
      <c r="L42" s="55">
        <v>16.7</v>
      </c>
      <c r="M42" s="55">
        <v>10.6</v>
      </c>
      <c r="N42" s="55">
        <v>1.4</v>
      </c>
      <c r="O42" s="55">
        <v>785.4</v>
      </c>
      <c r="P42" s="196">
        <f t="shared" si="0"/>
        <v>7194.4</v>
      </c>
      <c r="Q42" s="1"/>
      <c r="R42" s="1"/>
      <c r="S42" s="1"/>
      <c r="T42" s="1"/>
      <c r="U42" s="215"/>
      <c r="V42" s="52" t="s">
        <v>878</v>
      </c>
      <c r="W42" s="53">
        <v>214.7</v>
      </c>
      <c r="X42" s="53" t="s">
        <v>843</v>
      </c>
    </row>
    <row r="43" spans="1:24" x14ac:dyDescent="0.3">
      <c r="A43" s="1"/>
      <c r="B43" s="54" t="s">
        <v>724</v>
      </c>
      <c r="C43" s="55">
        <v>1114.3</v>
      </c>
      <c r="D43" s="55">
        <v>3349.8</v>
      </c>
      <c r="E43" s="55">
        <v>2120.9</v>
      </c>
      <c r="F43" s="55">
        <v>0</v>
      </c>
      <c r="G43" s="55"/>
      <c r="H43" s="55"/>
      <c r="I43" s="55"/>
      <c r="J43" s="55">
        <f>DESPACHO_EJECUTADO!FA47+DESPACHO_EJECUTADO!FB47</f>
        <v>66.400000000000006</v>
      </c>
      <c r="K43" s="55"/>
      <c r="L43" s="55">
        <v>16.8</v>
      </c>
      <c r="M43" s="55">
        <v>10.6</v>
      </c>
      <c r="N43" s="55">
        <v>0</v>
      </c>
      <c r="O43" s="55">
        <v>772.6</v>
      </c>
      <c r="P43" s="196">
        <f t="shared" si="0"/>
        <v>7451.4000000000005</v>
      </c>
      <c r="Q43" s="1"/>
      <c r="R43" s="1"/>
      <c r="S43" s="1"/>
      <c r="T43" s="1"/>
      <c r="U43" s="215"/>
      <c r="V43" s="52" t="s">
        <v>879</v>
      </c>
      <c r="W43" s="53">
        <v>158.69999999999999</v>
      </c>
      <c r="X43" s="53" t="s">
        <v>843</v>
      </c>
    </row>
    <row r="44" spans="1:24" x14ac:dyDescent="0.3">
      <c r="A44" s="1"/>
      <c r="B44" s="54" t="s">
        <v>725</v>
      </c>
      <c r="C44" s="55">
        <v>1143.4000000000001</v>
      </c>
      <c r="D44" s="55">
        <v>3272</v>
      </c>
      <c r="E44" s="55">
        <v>2309</v>
      </c>
      <c r="F44" s="55">
        <v>0</v>
      </c>
      <c r="G44" s="55"/>
      <c r="H44" s="55"/>
      <c r="I44" s="55"/>
      <c r="J44" s="55">
        <f>DESPACHO_EJECUTADO!FA48+DESPACHO_EJECUTADO!FB48</f>
        <v>66.3</v>
      </c>
      <c r="K44" s="55"/>
      <c r="L44" s="55">
        <v>31.1</v>
      </c>
      <c r="M44" s="55">
        <v>10.7</v>
      </c>
      <c r="N44" s="55">
        <v>0</v>
      </c>
      <c r="O44" s="55">
        <v>745.6</v>
      </c>
      <c r="P44" s="196">
        <f t="shared" si="0"/>
        <v>7578.1</v>
      </c>
      <c r="Q44" s="1"/>
      <c r="R44" s="1"/>
      <c r="S44" s="1"/>
      <c r="T44" s="1"/>
      <c r="U44" s="215"/>
      <c r="V44" s="52" t="s">
        <v>880</v>
      </c>
      <c r="W44" s="53">
        <v>141.65</v>
      </c>
      <c r="X44" s="53" t="s">
        <v>843</v>
      </c>
    </row>
    <row r="45" spans="1:24" x14ac:dyDescent="0.3">
      <c r="A45" s="1"/>
      <c r="B45" s="54" t="s">
        <v>726</v>
      </c>
      <c r="C45" s="55">
        <v>1151.3</v>
      </c>
      <c r="D45" s="55">
        <v>3361.2</v>
      </c>
      <c r="E45" s="55">
        <v>2262.6</v>
      </c>
      <c r="F45" s="55">
        <v>0</v>
      </c>
      <c r="G45" s="55"/>
      <c r="H45" s="55"/>
      <c r="I45" s="55"/>
      <c r="J45" s="55">
        <f>DESPACHO_EJECUTADO!FA49+DESPACHO_EJECUTADO!FB49</f>
        <v>66.099999999999994</v>
      </c>
      <c r="K45" s="55"/>
      <c r="L45" s="55">
        <v>30.2</v>
      </c>
      <c r="M45" s="55">
        <v>10.6</v>
      </c>
      <c r="N45" s="55">
        <v>0</v>
      </c>
      <c r="O45" s="55">
        <v>738.7</v>
      </c>
      <c r="P45" s="196">
        <f t="shared" si="0"/>
        <v>7620.7000000000007</v>
      </c>
      <c r="Q45" s="1"/>
      <c r="R45" s="1"/>
      <c r="S45" s="1"/>
      <c r="T45" s="1"/>
      <c r="U45" s="215" t="s">
        <v>499</v>
      </c>
      <c r="V45" s="52" t="s">
        <v>881</v>
      </c>
      <c r="W45" s="53">
        <v>71.8</v>
      </c>
      <c r="X45" s="53" t="s">
        <v>843</v>
      </c>
    </row>
    <row r="46" spans="1:24" x14ac:dyDescent="0.3">
      <c r="A46" s="1"/>
      <c r="B46" s="56" t="s">
        <v>727</v>
      </c>
      <c r="C46" s="57">
        <v>1160.2</v>
      </c>
      <c r="D46" s="57">
        <v>3380.9</v>
      </c>
      <c r="E46" s="57">
        <v>2269.1999999999998</v>
      </c>
      <c r="F46" s="57">
        <v>0</v>
      </c>
      <c r="G46" s="57"/>
      <c r="H46" s="57"/>
      <c r="I46" s="57"/>
      <c r="J46" s="57">
        <f>DESPACHO_EJECUTADO!FA50+DESPACHO_EJECUTADO!FB50</f>
        <v>66.699999999999989</v>
      </c>
      <c r="K46" s="57"/>
      <c r="L46" s="57">
        <v>30.4</v>
      </c>
      <c r="M46" s="57">
        <v>10.6</v>
      </c>
      <c r="N46" s="57">
        <v>0</v>
      </c>
      <c r="O46" s="57">
        <v>695.6</v>
      </c>
      <c r="P46" s="197">
        <f t="shared" si="0"/>
        <v>7613.6</v>
      </c>
      <c r="Q46" s="1"/>
      <c r="R46" s="1"/>
      <c r="S46" s="1"/>
      <c r="T46" s="1"/>
      <c r="U46" s="215" t="s">
        <v>484</v>
      </c>
      <c r="V46" s="52" t="s">
        <v>882</v>
      </c>
      <c r="W46" s="53">
        <v>442.65</v>
      </c>
      <c r="X46" s="53" t="s">
        <v>843</v>
      </c>
    </row>
    <row r="47" spans="1:24" x14ac:dyDescent="0.3">
      <c r="A47" s="1"/>
      <c r="B47" s="50" t="s">
        <v>728</v>
      </c>
      <c r="C47" s="51">
        <v>1156.5</v>
      </c>
      <c r="D47" s="51">
        <v>3372.7</v>
      </c>
      <c r="E47" s="51">
        <v>2265.9</v>
      </c>
      <c r="F47" s="51">
        <v>0</v>
      </c>
      <c r="G47" s="51"/>
      <c r="H47" s="51"/>
      <c r="I47" s="51"/>
      <c r="J47" s="51">
        <f>DESPACHO_EJECUTADO!FA51+DESPACHO_EJECUTADO!FB51</f>
        <v>66.400000000000006</v>
      </c>
      <c r="K47" s="51"/>
      <c r="L47" s="51">
        <v>31.1</v>
      </c>
      <c r="M47" s="51">
        <v>10.6</v>
      </c>
      <c r="N47" s="51">
        <v>0</v>
      </c>
      <c r="O47" s="51">
        <v>662.9</v>
      </c>
      <c r="P47" s="195">
        <f t="shared" si="0"/>
        <v>7566.1</v>
      </c>
      <c r="Q47" s="1"/>
      <c r="R47" s="1"/>
      <c r="S47" s="1"/>
      <c r="T47" s="1"/>
      <c r="U47" s="215" t="s">
        <v>500</v>
      </c>
      <c r="V47" s="52" t="s">
        <v>883</v>
      </c>
      <c r="W47" s="53">
        <v>444</v>
      </c>
      <c r="X47" s="53" t="s">
        <v>843</v>
      </c>
    </row>
    <row r="48" spans="1:24" x14ac:dyDescent="0.3">
      <c r="A48" s="1"/>
      <c r="B48" s="54" t="s">
        <v>729</v>
      </c>
      <c r="C48" s="55">
        <v>1159.4000000000001</v>
      </c>
      <c r="D48" s="55">
        <v>3286.3</v>
      </c>
      <c r="E48" s="55">
        <v>2255.8000000000002</v>
      </c>
      <c r="F48" s="55">
        <v>0</v>
      </c>
      <c r="G48" s="55"/>
      <c r="H48" s="55"/>
      <c r="I48" s="55"/>
      <c r="J48" s="55">
        <f>DESPACHO_EJECUTADO!FA52+DESPACHO_EJECUTADO!FB52</f>
        <v>66.599999999999994</v>
      </c>
      <c r="K48" s="55"/>
      <c r="L48" s="55">
        <v>30.5</v>
      </c>
      <c r="M48" s="55">
        <v>10.6</v>
      </c>
      <c r="N48" s="55">
        <v>0</v>
      </c>
      <c r="O48" s="55">
        <v>666.7</v>
      </c>
      <c r="P48" s="196">
        <f t="shared" si="0"/>
        <v>7475.9000000000015</v>
      </c>
      <c r="Q48" s="1"/>
      <c r="R48" s="1"/>
      <c r="S48" s="1"/>
      <c r="T48" s="1"/>
      <c r="U48" s="215" t="s">
        <v>485</v>
      </c>
      <c r="V48" s="52" t="s">
        <v>884</v>
      </c>
      <c r="W48" s="53">
        <v>2158.9</v>
      </c>
      <c r="X48" s="53" t="s">
        <v>843</v>
      </c>
    </row>
    <row r="49" spans="1:24" x14ac:dyDescent="0.3">
      <c r="A49" s="1"/>
      <c r="B49" s="54" t="s">
        <v>730</v>
      </c>
      <c r="C49" s="55">
        <v>1172</v>
      </c>
      <c r="D49" s="55">
        <v>3250.2</v>
      </c>
      <c r="E49" s="55">
        <v>2264.1</v>
      </c>
      <c r="F49" s="55">
        <v>0</v>
      </c>
      <c r="G49" s="55"/>
      <c r="H49" s="55"/>
      <c r="I49" s="55"/>
      <c r="J49" s="55">
        <f>DESPACHO_EJECUTADO!FA53+DESPACHO_EJECUTADO!FB53</f>
        <v>66.099999999999994</v>
      </c>
      <c r="K49" s="55"/>
      <c r="L49" s="55">
        <v>32</v>
      </c>
      <c r="M49" s="55">
        <v>10.6</v>
      </c>
      <c r="N49" s="55">
        <v>0</v>
      </c>
      <c r="O49" s="55">
        <v>617.79999999999995</v>
      </c>
      <c r="P49" s="196">
        <f t="shared" si="0"/>
        <v>7412.8</v>
      </c>
      <c r="Q49" s="1"/>
      <c r="R49" s="1"/>
      <c r="S49" s="1"/>
      <c r="T49" s="1"/>
      <c r="U49" s="215" t="s">
        <v>271</v>
      </c>
      <c r="V49" s="52" t="s">
        <v>885</v>
      </c>
      <c r="W49" s="53">
        <v>50.3</v>
      </c>
      <c r="X49" s="53" t="s">
        <v>843</v>
      </c>
    </row>
    <row r="50" spans="1:24" x14ac:dyDescent="0.3">
      <c r="A50" s="1"/>
      <c r="B50" s="54" t="s">
        <v>731</v>
      </c>
      <c r="C50" s="55">
        <v>1171.4000000000001</v>
      </c>
      <c r="D50" s="55">
        <v>3243.2</v>
      </c>
      <c r="E50" s="55">
        <v>2263.3000000000002</v>
      </c>
      <c r="F50" s="55">
        <v>0</v>
      </c>
      <c r="G50" s="55"/>
      <c r="H50" s="55"/>
      <c r="I50" s="55"/>
      <c r="J50" s="55">
        <f>DESPACHO_EJECUTADO!FA54+DESPACHO_EJECUTADO!FB54</f>
        <v>66.099999999999994</v>
      </c>
      <c r="K50" s="55"/>
      <c r="L50" s="55">
        <v>31.9</v>
      </c>
      <c r="M50" s="55">
        <v>10.6</v>
      </c>
      <c r="N50" s="55">
        <v>0</v>
      </c>
      <c r="O50" s="55">
        <v>640.1</v>
      </c>
      <c r="P50" s="196">
        <f t="shared" si="0"/>
        <v>7426.6000000000013</v>
      </c>
      <c r="Q50" s="1"/>
      <c r="R50" s="1"/>
      <c r="S50" s="1"/>
      <c r="T50" s="1"/>
      <c r="U50" s="215" t="s">
        <v>79</v>
      </c>
      <c r="V50" s="52" t="s">
        <v>886</v>
      </c>
      <c r="W50" s="53" t="s">
        <v>843</v>
      </c>
      <c r="X50" s="53">
        <v>9053.65</v>
      </c>
    </row>
    <row r="51" spans="1:24" x14ac:dyDescent="0.3">
      <c r="A51" s="1"/>
      <c r="B51" s="54" t="s">
        <v>732</v>
      </c>
      <c r="C51" s="55">
        <v>1176.2</v>
      </c>
      <c r="D51" s="55">
        <v>3297.7</v>
      </c>
      <c r="E51" s="55">
        <v>2137.4</v>
      </c>
      <c r="F51" s="55">
        <v>0</v>
      </c>
      <c r="G51" s="55"/>
      <c r="H51" s="55"/>
      <c r="I51" s="55"/>
      <c r="J51" s="55">
        <f>DESPACHO_EJECUTADO!FA55+DESPACHO_EJECUTADO!FB55</f>
        <v>65.8</v>
      </c>
      <c r="K51" s="55"/>
      <c r="L51" s="55">
        <v>31.4</v>
      </c>
      <c r="M51" s="55">
        <v>10.6</v>
      </c>
      <c r="N51" s="55">
        <v>0</v>
      </c>
      <c r="O51" s="55">
        <v>624</v>
      </c>
      <c r="P51" s="196">
        <f t="shared" si="0"/>
        <v>7343.0999999999995</v>
      </c>
      <c r="Q51" s="1"/>
      <c r="R51" s="1"/>
      <c r="S51" s="1"/>
      <c r="T51" s="1"/>
      <c r="U51" s="215"/>
      <c r="V51" s="52" t="s">
        <v>887</v>
      </c>
      <c r="W51" s="53">
        <v>250.9</v>
      </c>
      <c r="X51" s="53" t="s">
        <v>843</v>
      </c>
    </row>
    <row r="52" spans="1:24" x14ac:dyDescent="0.3">
      <c r="A52" s="1"/>
      <c r="B52" s="54" t="s">
        <v>733</v>
      </c>
      <c r="C52" s="55">
        <v>1173.7</v>
      </c>
      <c r="D52" s="55">
        <v>3252.2</v>
      </c>
      <c r="E52" s="55">
        <v>2088.3000000000002</v>
      </c>
      <c r="F52" s="55">
        <v>0</v>
      </c>
      <c r="G52" s="55"/>
      <c r="H52" s="55"/>
      <c r="I52" s="55"/>
      <c r="J52" s="55">
        <f>DESPACHO_EJECUTADO!FA56+DESPACHO_EJECUTADO!FB56</f>
        <v>65.900000000000006</v>
      </c>
      <c r="K52" s="55"/>
      <c r="L52" s="55">
        <v>32.299999999999997</v>
      </c>
      <c r="M52" s="55">
        <v>10.6</v>
      </c>
      <c r="N52" s="55">
        <v>0</v>
      </c>
      <c r="O52" s="55">
        <v>566.70000000000005</v>
      </c>
      <c r="P52" s="196">
        <f t="shared" si="0"/>
        <v>7189.7</v>
      </c>
      <c r="Q52" s="1"/>
      <c r="R52" s="1"/>
      <c r="S52" s="1"/>
      <c r="T52" s="1"/>
      <c r="U52" s="215" t="s">
        <v>482</v>
      </c>
      <c r="V52" s="52" t="s">
        <v>888</v>
      </c>
      <c r="W52" s="53" t="s">
        <v>843</v>
      </c>
      <c r="X52" s="53">
        <v>1965.1</v>
      </c>
    </row>
    <row r="53" spans="1:24" x14ac:dyDescent="0.3">
      <c r="A53" s="1"/>
      <c r="B53" s="54" t="s">
        <v>734</v>
      </c>
      <c r="C53" s="55">
        <v>1157.5999999999999</v>
      </c>
      <c r="D53" s="55">
        <v>3261.5</v>
      </c>
      <c r="E53" s="55">
        <v>1880.9</v>
      </c>
      <c r="F53" s="55">
        <v>0</v>
      </c>
      <c r="G53" s="55"/>
      <c r="H53" s="55"/>
      <c r="I53" s="55"/>
      <c r="J53" s="55">
        <f>DESPACHO_EJECUTADO!FA57+DESPACHO_EJECUTADO!FB57</f>
        <v>65.7</v>
      </c>
      <c r="K53" s="55"/>
      <c r="L53" s="55">
        <v>31.1</v>
      </c>
      <c r="M53" s="55">
        <v>10.6</v>
      </c>
      <c r="N53" s="55">
        <v>0</v>
      </c>
      <c r="O53" s="55">
        <v>530.4</v>
      </c>
      <c r="P53" s="196">
        <f t="shared" si="0"/>
        <v>6937.8</v>
      </c>
      <c r="Q53" s="1"/>
      <c r="R53" s="1"/>
      <c r="S53" s="1"/>
      <c r="T53" s="1"/>
      <c r="U53" s="215" t="s">
        <v>494</v>
      </c>
      <c r="V53" s="52" t="s">
        <v>889</v>
      </c>
      <c r="W53" s="53">
        <v>43.55</v>
      </c>
      <c r="X53" s="53" t="s">
        <v>843</v>
      </c>
    </row>
    <row r="54" spans="1:24" x14ac:dyDescent="0.3">
      <c r="A54" s="1"/>
      <c r="B54" s="56" t="s">
        <v>42</v>
      </c>
      <c r="C54" s="57">
        <v>1167.5999999999999</v>
      </c>
      <c r="D54" s="57">
        <v>3078.6</v>
      </c>
      <c r="E54" s="57">
        <v>1989.2</v>
      </c>
      <c r="F54" s="57">
        <v>0</v>
      </c>
      <c r="G54" s="57"/>
      <c r="H54" s="57"/>
      <c r="I54" s="57"/>
      <c r="J54" s="57">
        <f>DESPACHO_EJECUTADO!FA58+DESPACHO_EJECUTADO!FB58</f>
        <v>66.199999999999989</v>
      </c>
      <c r="K54" s="57"/>
      <c r="L54" s="57">
        <v>30.3</v>
      </c>
      <c r="M54" s="57">
        <v>10.6</v>
      </c>
      <c r="N54" s="57">
        <v>0</v>
      </c>
      <c r="O54" s="57">
        <v>508.2</v>
      </c>
      <c r="P54" s="197">
        <f t="shared" si="0"/>
        <v>6850.7</v>
      </c>
      <c r="Q54" s="1"/>
      <c r="R54" s="1"/>
      <c r="S54" s="1"/>
      <c r="T54" s="1"/>
      <c r="U54" s="215" t="s">
        <v>95</v>
      </c>
      <c r="V54" s="52" t="s">
        <v>890</v>
      </c>
      <c r="W54" s="53">
        <v>49.75</v>
      </c>
      <c r="X54" s="53" t="s">
        <v>843</v>
      </c>
    </row>
    <row r="55" spans="1:24" x14ac:dyDescent="0.3">
      <c r="A55" s="1"/>
      <c r="B55" s="58" t="s">
        <v>891</v>
      </c>
      <c r="C55" s="194">
        <f>+SUM(C7:C54)/2</f>
        <v>26420.250000000004</v>
      </c>
      <c r="D55" s="194">
        <f t="shared" ref="D55:P55" si="1">+SUM(D7:D54)/2</f>
        <v>78814.150000000038</v>
      </c>
      <c r="E55" s="194">
        <f t="shared" si="1"/>
        <v>45598.15</v>
      </c>
      <c r="F55" s="194">
        <f t="shared" si="1"/>
        <v>49.7</v>
      </c>
      <c r="G55" s="194">
        <f t="shared" si="1"/>
        <v>0</v>
      </c>
      <c r="H55" s="194">
        <f t="shared" si="1"/>
        <v>0</v>
      </c>
      <c r="I55" s="194">
        <f t="shared" si="1"/>
        <v>0</v>
      </c>
      <c r="J55" s="194">
        <f t="shared" si="1"/>
        <v>1582.5</v>
      </c>
      <c r="K55" s="194">
        <f t="shared" si="1"/>
        <v>0</v>
      </c>
      <c r="L55" s="194">
        <f t="shared" si="1"/>
        <v>373.84999999999997</v>
      </c>
      <c r="M55" s="194">
        <f t="shared" si="1"/>
        <v>251.45000000000024</v>
      </c>
      <c r="N55" s="194">
        <f t="shared" si="1"/>
        <v>4302.6499999999996</v>
      </c>
      <c r="O55" s="194">
        <f t="shared" si="1"/>
        <v>13362.1</v>
      </c>
      <c r="P55" s="194">
        <f t="shared" si="1"/>
        <v>170754.79999999993</v>
      </c>
      <c r="Q55" s="1"/>
      <c r="R55" s="1"/>
      <c r="S55" s="1"/>
      <c r="T55" s="1"/>
      <c r="U55" s="215"/>
      <c r="V55" s="52" t="s">
        <v>892</v>
      </c>
      <c r="W55" s="53" t="s">
        <v>843</v>
      </c>
      <c r="X55" s="53">
        <v>3482.5</v>
      </c>
    </row>
    <row r="56" spans="1:24" x14ac:dyDescent="0.3">
      <c r="A56" s="1"/>
      <c r="B56" s="58" t="s">
        <v>893</v>
      </c>
      <c r="C56" s="194">
        <f>+C55/$P$55*100</f>
        <v>15.472625074082845</v>
      </c>
      <c r="D56" s="194">
        <f t="shared" ref="D56:P56" si="2">+D55/$P$55*100</f>
        <v>46.156330598027154</v>
      </c>
      <c r="E56" s="194">
        <f t="shared" si="2"/>
        <v>26.703875967176337</v>
      </c>
      <c r="F56" s="194">
        <f t="shared" si="2"/>
        <v>2.9106063197052161E-2</v>
      </c>
      <c r="G56" s="194">
        <f t="shared" si="2"/>
        <v>0</v>
      </c>
      <c r="H56" s="194">
        <f t="shared" si="2"/>
        <v>0</v>
      </c>
      <c r="I56" s="194">
        <f t="shared" si="2"/>
        <v>0</v>
      </c>
      <c r="J56" s="194">
        <f t="shared" si="2"/>
        <v>0.92676750521800899</v>
      </c>
      <c r="K56" s="194">
        <f t="shared" si="2"/>
        <v>0</v>
      </c>
      <c r="L56" s="194">
        <f t="shared" si="2"/>
        <v>0.21893967255971727</v>
      </c>
      <c r="M56" s="194">
        <f t="shared" si="2"/>
        <v>0.14725793945470367</v>
      </c>
      <c r="N56" s="194">
        <f t="shared" si="2"/>
        <v>2.5197827528128061</v>
      </c>
      <c r="O56" s="194">
        <f t="shared" si="2"/>
        <v>7.8253144274714419</v>
      </c>
      <c r="P56" s="194">
        <f t="shared" si="2"/>
        <v>100</v>
      </c>
      <c r="Q56" s="1"/>
      <c r="R56" s="1"/>
      <c r="S56" s="1"/>
      <c r="T56" s="1"/>
      <c r="U56" s="215"/>
      <c r="V56" s="52" t="s">
        <v>101</v>
      </c>
      <c r="W56" s="53" t="s">
        <v>843</v>
      </c>
      <c r="X56" s="53">
        <v>2085.6</v>
      </c>
    </row>
    <row r="57" spans="1:24" x14ac:dyDescent="0.3">
      <c r="A57" s="1"/>
      <c r="B57" s="1"/>
      <c r="C57" s="1"/>
      <c r="D57" s="1"/>
      <c r="E57" s="1"/>
      <c r="F57" s="1"/>
      <c r="G57" s="1"/>
      <c r="H57" s="1"/>
      <c r="I57" s="1"/>
      <c r="J57" s="1"/>
      <c r="K57" s="1"/>
      <c r="L57" s="1"/>
      <c r="M57" s="1"/>
      <c r="N57" s="1"/>
      <c r="O57" s="1"/>
      <c r="P57" s="1"/>
      <c r="Q57" s="1"/>
      <c r="R57" s="1"/>
      <c r="S57" s="1"/>
      <c r="T57" s="1"/>
      <c r="U57" s="215"/>
      <c r="V57" s="52" t="s">
        <v>894</v>
      </c>
      <c r="W57" s="53">
        <v>237.65</v>
      </c>
      <c r="X57" s="53" t="s">
        <v>843</v>
      </c>
    </row>
    <row r="58" spans="1:24" x14ac:dyDescent="0.3">
      <c r="A58" s="1"/>
      <c r="B58" s="1"/>
      <c r="C58" s="1"/>
      <c r="D58" s="1"/>
      <c r="E58" s="1"/>
      <c r="F58" s="1"/>
      <c r="G58" s="1"/>
      <c r="H58" s="1"/>
      <c r="I58" s="1"/>
      <c r="J58" s="1"/>
      <c r="K58" s="1"/>
      <c r="L58" s="1"/>
      <c r="M58" s="1"/>
      <c r="N58" s="1"/>
      <c r="O58" s="1"/>
      <c r="P58" s="1"/>
      <c r="Q58" s="1"/>
      <c r="R58" s="1"/>
      <c r="S58" s="1"/>
      <c r="T58" s="1"/>
      <c r="U58" s="215" t="s">
        <v>103</v>
      </c>
      <c r="V58" s="52" t="s">
        <v>895</v>
      </c>
      <c r="W58" s="53" t="s">
        <v>843</v>
      </c>
      <c r="X58" s="53">
        <v>1898</v>
      </c>
    </row>
    <row r="59" spans="1:24" x14ac:dyDescent="0.3">
      <c r="A59" s="1"/>
      <c r="B59" s="1"/>
      <c r="C59" s="1"/>
      <c r="D59" s="1"/>
      <c r="E59" s="1"/>
      <c r="F59" s="1"/>
      <c r="G59" s="1"/>
      <c r="H59" s="1"/>
      <c r="I59" s="1"/>
      <c r="J59" s="1"/>
      <c r="K59" s="1"/>
      <c r="L59" s="1"/>
      <c r="M59" s="1"/>
      <c r="N59" s="1"/>
      <c r="O59" s="1"/>
      <c r="P59" s="1"/>
      <c r="Q59" s="1"/>
      <c r="R59" s="1"/>
      <c r="S59" s="1"/>
      <c r="T59" s="1"/>
      <c r="U59" s="215"/>
      <c r="V59" s="52" t="s">
        <v>896</v>
      </c>
      <c r="W59" s="53">
        <v>14.4</v>
      </c>
      <c r="X59" s="53" t="s">
        <v>843</v>
      </c>
    </row>
    <row r="60" spans="1:24" x14ac:dyDescent="0.3">
      <c r="A60" s="1"/>
      <c r="B60" s="1"/>
      <c r="C60" s="1"/>
      <c r="D60" s="1"/>
      <c r="E60" s="1"/>
      <c r="F60" s="1"/>
      <c r="G60" s="1"/>
      <c r="H60" s="1"/>
      <c r="I60" s="1"/>
      <c r="J60" s="1"/>
      <c r="K60" s="1"/>
      <c r="L60" s="1"/>
      <c r="M60" s="1"/>
      <c r="N60" s="1"/>
      <c r="O60" s="1"/>
      <c r="P60" s="1"/>
      <c r="Q60" s="1"/>
      <c r="R60" s="1"/>
      <c r="S60" s="1"/>
      <c r="T60" s="1"/>
      <c r="U60" s="215"/>
      <c r="V60" s="52" t="s">
        <v>897</v>
      </c>
      <c r="W60" s="53">
        <v>722.95</v>
      </c>
      <c r="X60" s="53" t="s">
        <v>843</v>
      </c>
    </row>
    <row r="61" spans="1:24" x14ac:dyDescent="0.3">
      <c r="A61" s="1"/>
      <c r="B61" s="1"/>
      <c r="C61" s="1"/>
      <c r="D61" s="1"/>
      <c r="E61" s="1"/>
      <c r="F61" s="1"/>
      <c r="G61" s="1"/>
      <c r="H61" s="1"/>
      <c r="I61" s="1"/>
      <c r="J61" s="1"/>
      <c r="K61" s="1"/>
      <c r="L61" s="1"/>
      <c r="M61" s="1"/>
      <c r="N61" s="1"/>
      <c r="O61" s="1"/>
      <c r="P61" s="1"/>
      <c r="Q61" s="1"/>
      <c r="R61" s="1"/>
      <c r="S61" s="1"/>
      <c r="T61" s="1"/>
      <c r="U61" s="215"/>
      <c r="V61" s="52" t="s">
        <v>898</v>
      </c>
      <c r="W61" s="53" t="s">
        <v>843</v>
      </c>
      <c r="X61" s="53">
        <v>6063.85</v>
      </c>
    </row>
    <row r="62" spans="1:24" x14ac:dyDescent="0.3">
      <c r="A62" s="1"/>
      <c r="B62" s="1"/>
      <c r="C62" s="1"/>
      <c r="D62" s="1"/>
      <c r="E62" s="1"/>
      <c r="F62" s="1"/>
      <c r="G62" s="1"/>
      <c r="H62" s="1"/>
      <c r="I62" s="1"/>
      <c r="J62" s="1"/>
      <c r="K62" s="1"/>
      <c r="L62" s="1"/>
      <c r="M62" s="1"/>
      <c r="N62" s="1"/>
      <c r="O62" s="1"/>
      <c r="P62" s="1"/>
      <c r="Q62" s="1"/>
      <c r="R62" s="1"/>
      <c r="S62" s="1"/>
      <c r="T62" s="1"/>
      <c r="U62" s="215"/>
      <c r="V62" s="52" t="s">
        <v>899</v>
      </c>
      <c r="W62" s="53" t="s">
        <v>843</v>
      </c>
      <c r="X62" s="53">
        <v>3078.5</v>
      </c>
    </row>
    <row r="63" spans="1:24" x14ac:dyDescent="0.3">
      <c r="A63" s="1"/>
      <c r="B63" s="1"/>
      <c r="C63" s="1"/>
      <c r="D63" s="1"/>
      <c r="E63" s="1"/>
      <c r="F63" s="1"/>
      <c r="G63" s="1"/>
      <c r="H63" s="1"/>
      <c r="I63" s="1"/>
      <c r="J63" s="1"/>
      <c r="K63" s="1"/>
      <c r="L63" s="1"/>
      <c r="M63" s="1"/>
      <c r="N63" s="1"/>
      <c r="O63" s="1"/>
      <c r="P63" s="1"/>
      <c r="Q63" s="1"/>
      <c r="R63" s="1"/>
      <c r="S63" s="1"/>
      <c r="T63" s="1"/>
      <c r="U63" s="215"/>
      <c r="V63" s="52" t="s">
        <v>900</v>
      </c>
      <c r="W63" s="53">
        <v>1530.65</v>
      </c>
      <c r="X63" s="53" t="s">
        <v>843</v>
      </c>
    </row>
    <row r="64" spans="1:24" x14ac:dyDescent="0.3">
      <c r="A64" s="1"/>
      <c r="B64" s="1"/>
      <c r="C64" s="1"/>
      <c r="D64" s="1"/>
      <c r="E64" s="1"/>
      <c r="F64" s="1"/>
      <c r="G64" s="1"/>
      <c r="H64" s="1"/>
      <c r="I64" s="1"/>
      <c r="J64" s="1"/>
      <c r="K64" s="1"/>
      <c r="L64" s="1"/>
      <c r="M64" s="1"/>
      <c r="N64" s="1"/>
      <c r="O64" s="1"/>
      <c r="P64" s="1"/>
      <c r="Q64" s="1"/>
      <c r="R64" s="1"/>
      <c r="S64" s="1"/>
      <c r="T64" s="1"/>
      <c r="U64" s="215" t="s">
        <v>395</v>
      </c>
      <c r="V64" s="52" t="s">
        <v>901</v>
      </c>
      <c r="W64" s="53" t="s">
        <v>843</v>
      </c>
      <c r="X64" s="53">
        <v>1978.7</v>
      </c>
    </row>
    <row r="65" spans="1:24" x14ac:dyDescent="0.3">
      <c r="A65" s="1"/>
      <c r="B65" s="1"/>
      <c r="C65" s="1"/>
      <c r="D65" s="1"/>
      <c r="E65" s="1"/>
      <c r="F65" s="1"/>
      <c r="G65" s="1"/>
      <c r="H65" s="1"/>
      <c r="I65" s="1"/>
      <c r="J65" s="1"/>
      <c r="K65" s="1"/>
      <c r="L65" s="1"/>
      <c r="M65" s="1"/>
      <c r="N65" s="1"/>
      <c r="O65" s="1"/>
      <c r="P65" s="1"/>
      <c r="Q65" s="1"/>
      <c r="R65" s="1"/>
      <c r="S65" s="1"/>
      <c r="T65" s="1"/>
      <c r="U65" s="215"/>
      <c r="V65" s="52" t="s">
        <v>405</v>
      </c>
      <c r="W65" s="53">
        <v>13.4</v>
      </c>
      <c r="X65" s="53" t="s">
        <v>843</v>
      </c>
    </row>
    <row r="66" spans="1:24" x14ac:dyDescent="0.3">
      <c r="A66" s="1"/>
      <c r="B66" s="1"/>
      <c r="C66" s="1"/>
      <c r="D66" s="1"/>
      <c r="E66" s="1"/>
      <c r="F66" s="1"/>
      <c r="G66" s="1"/>
      <c r="H66" s="1"/>
      <c r="I66" s="1"/>
      <c r="J66" s="1"/>
      <c r="K66" s="1"/>
      <c r="L66" s="1"/>
      <c r="M66" s="1"/>
      <c r="N66" s="1"/>
      <c r="O66" s="1"/>
      <c r="P66" s="1"/>
      <c r="Q66" s="1"/>
      <c r="R66" s="1"/>
      <c r="S66" s="1"/>
      <c r="T66" s="1"/>
      <c r="U66" s="215" t="s">
        <v>902</v>
      </c>
      <c r="V66" s="52" t="s">
        <v>903</v>
      </c>
      <c r="W66" s="53">
        <v>479.5</v>
      </c>
      <c r="X66" s="53" t="s">
        <v>843</v>
      </c>
    </row>
    <row r="67" spans="1:24" x14ac:dyDescent="0.3">
      <c r="A67" s="1"/>
      <c r="B67" s="1"/>
      <c r="C67" s="1"/>
      <c r="D67" s="1"/>
      <c r="E67" s="1"/>
      <c r="F67" s="1"/>
      <c r="G67" s="1"/>
      <c r="H67" s="1"/>
      <c r="I67" s="1"/>
      <c r="J67" s="1"/>
      <c r="K67" s="1"/>
      <c r="L67" s="1"/>
      <c r="M67" s="1"/>
      <c r="N67" s="1"/>
      <c r="O67" s="1"/>
      <c r="P67" s="1"/>
      <c r="Q67" s="1"/>
      <c r="R67" s="1"/>
      <c r="S67" s="1"/>
      <c r="T67" s="1"/>
      <c r="U67" s="215"/>
      <c r="V67" s="52" t="s">
        <v>904</v>
      </c>
      <c r="W67" s="53">
        <v>223.05</v>
      </c>
      <c r="X67" s="53" t="s">
        <v>843</v>
      </c>
    </row>
    <row r="68" spans="1:24" x14ac:dyDescent="0.3">
      <c r="A68" s="1"/>
      <c r="B68" s="1"/>
      <c r="C68" s="1"/>
      <c r="D68" s="1"/>
      <c r="E68" s="1"/>
      <c r="F68" s="1"/>
      <c r="G68" s="1"/>
      <c r="H68" s="1"/>
      <c r="I68" s="1"/>
      <c r="J68" s="1"/>
      <c r="K68" s="1"/>
      <c r="L68" s="1"/>
      <c r="M68" s="1"/>
      <c r="N68" s="1"/>
      <c r="O68" s="1"/>
      <c r="P68" s="1"/>
      <c r="Q68" s="1"/>
      <c r="R68" s="1"/>
      <c r="S68" s="1"/>
      <c r="T68" s="1"/>
      <c r="U68" s="215" t="s">
        <v>127</v>
      </c>
      <c r="V68" s="52" t="s">
        <v>905</v>
      </c>
      <c r="W68" s="53">
        <v>96</v>
      </c>
      <c r="X68" s="53" t="s">
        <v>843</v>
      </c>
    </row>
    <row r="69" spans="1:24" x14ac:dyDescent="0.3">
      <c r="A69" s="1"/>
      <c r="B69" s="1"/>
      <c r="C69" s="1"/>
      <c r="D69" s="1"/>
      <c r="E69" s="1"/>
      <c r="F69" s="1"/>
      <c r="G69" s="1"/>
      <c r="H69" s="1"/>
      <c r="I69" s="1"/>
      <c r="J69" s="1"/>
      <c r="K69" s="1"/>
      <c r="L69" s="1"/>
      <c r="M69" s="1"/>
      <c r="N69" s="1"/>
      <c r="O69" s="1"/>
      <c r="P69" s="1"/>
      <c r="Q69" s="1"/>
      <c r="R69" s="1"/>
      <c r="S69" s="1"/>
      <c r="T69" s="1"/>
      <c r="U69" s="215"/>
      <c r="V69" s="52" t="s">
        <v>906</v>
      </c>
      <c r="W69" s="53">
        <v>397.6</v>
      </c>
      <c r="X69" s="53" t="s">
        <v>843</v>
      </c>
    </row>
    <row r="70" spans="1:24" x14ac:dyDescent="0.3">
      <c r="A70" s="1"/>
      <c r="B70" s="1"/>
      <c r="C70" s="1"/>
      <c r="D70" s="1"/>
      <c r="E70" s="1"/>
      <c r="F70" s="1"/>
      <c r="G70" s="1"/>
      <c r="H70" s="1"/>
      <c r="I70" s="1"/>
      <c r="J70" s="1"/>
      <c r="K70" s="1"/>
      <c r="L70" s="1"/>
      <c r="M70" s="1"/>
      <c r="N70" s="1"/>
      <c r="O70" s="1"/>
      <c r="P70" s="1"/>
      <c r="Q70" s="1"/>
      <c r="R70" s="1"/>
      <c r="S70" s="1"/>
      <c r="T70" s="1"/>
      <c r="U70" s="215"/>
      <c r="V70" s="52" t="s">
        <v>128</v>
      </c>
      <c r="W70" s="53" t="s">
        <v>843</v>
      </c>
      <c r="X70" s="53">
        <v>4106.95</v>
      </c>
    </row>
    <row r="71" spans="1:24" x14ac:dyDescent="0.3">
      <c r="A71" s="1"/>
      <c r="B71" s="1"/>
      <c r="C71" s="1"/>
      <c r="D71" s="1"/>
      <c r="E71" s="1"/>
      <c r="F71" s="1"/>
      <c r="G71" s="1"/>
      <c r="H71" s="1"/>
      <c r="I71" s="1"/>
      <c r="J71" s="1"/>
      <c r="K71" s="1"/>
      <c r="L71" s="1"/>
      <c r="M71" s="1"/>
      <c r="N71" s="1"/>
      <c r="O71" s="1"/>
      <c r="P71" s="1"/>
      <c r="Q71" s="1"/>
      <c r="R71" s="1"/>
      <c r="S71" s="1"/>
      <c r="T71" s="1"/>
      <c r="U71" s="215"/>
      <c r="V71" s="52" t="s">
        <v>907</v>
      </c>
      <c r="W71" s="53" t="s">
        <v>843</v>
      </c>
      <c r="X71" s="53">
        <v>935.1</v>
      </c>
    </row>
    <row r="72" spans="1:24" x14ac:dyDescent="0.3">
      <c r="A72" s="1"/>
      <c r="B72" s="1"/>
      <c r="C72" s="1"/>
      <c r="D72" s="1"/>
      <c r="E72" s="1"/>
      <c r="F72" s="1"/>
      <c r="G72" s="1"/>
      <c r="H72" s="1"/>
      <c r="I72" s="1"/>
      <c r="J72" s="1"/>
      <c r="K72" s="1"/>
      <c r="L72" s="1"/>
      <c r="M72" s="1"/>
      <c r="N72" s="1"/>
      <c r="O72" s="1"/>
      <c r="P72" s="1"/>
      <c r="Q72" s="1"/>
      <c r="R72" s="1"/>
      <c r="S72" s="1"/>
      <c r="T72" s="1"/>
      <c r="U72" s="215"/>
      <c r="V72" s="52" t="s">
        <v>908</v>
      </c>
      <c r="W72" s="53" t="s">
        <v>843</v>
      </c>
      <c r="X72" s="53">
        <v>1089.1500000000001</v>
      </c>
    </row>
    <row r="73" spans="1:24" x14ac:dyDescent="0.3">
      <c r="A73" s="1"/>
      <c r="B73" s="1"/>
      <c r="C73" s="1"/>
      <c r="D73" s="1"/>
      <c r="E73" s="1"/>
      <c r="F73" s="1"/>
      <c r="G73" s="1"/>
      <c r="H73" s="1"/>
      <c r="I73" s="1"/>
      <c r="J73" s="1"/>
      <c r="K73" s="1"/>
      <c r="L73" s="1"/>
      <c r="M73" s="1"/>
      <c r="N73" s="1"/>
      <c r="O73" s="1"/>
      <c r="P73" s="1"/>
      <c r="Q73" s="1"/>
      <c r="R73" s="1"/>
      <c r="S73" s="1"/>
      <c r="T73" s="1"/>
      <c r="U73" s="215"/>
      <c r="V73" s="52" t="s">
        <v>909</v>
      </c>
      <c r="W73" s="53">
        <v>2596.4499999999998</v>
      </c>
      <c r="X73" s="53" t="s">
        <v>843</v>
      </c>
    </row>
    <row r="74" spans="1:24" x14ac:dyDescent="0.3">
      <c r="A74" s="1"/>
      <c r="B74" s="1"/>
      <c r="C74" s="1"/>
      <c r="D74" s="1"/>
      <c r="E74" s="1"/>
      <c r="F74" s="1"/>
      <c r="G74" s="1"/>
      <c r="H74" s="1"/>
      <c r="I74" s="1"/>
      <c r="J74" s="1"/>
      <c r="K74" s="1"/>
      <c r="L74" s="1"/>
      <c r="M74" s="1"/>
      <c r="N74" s="1"/>
      <c r="O74" s="1"/>
      <c r="P74" s="1"/>
      <c r="Q74" s="1"/>
      <c r="R74" s="1"/>
      <c r="S74" s="1"/>
      <c r="T74" s="1"/>
      <c r="U74" s="59" t="s">
        <v>891</v>
      </c>
      <c r="V74" s="60"/>
      <c r="W74" s="61">
        <v>26420.25</v>
      </c>
      <c r="X74" s="61">
        <v>78814.149999999994</v>
      </c>
    </row>
  </sheetData>
  <mergeCells count="37">
    <mergeCell ref="U66:U67"/>
    <mergeCell ref="U68:U73"/>
    <mergeCell ref="U52"/>
    <mergeCell ref="U53"/>
    <mergeCell ref="U54:U57"/>
    <mergeCell ref="U58:U63"/>
    <mergeCell ref="U64:U65"/>
    <mergeCell ref="U46"/>
    <mergeCell ref="U47"/>
    <mergeCell ref="U48"/>
    <mergeCell ref="U49"/>
    <mergeCell ref="U50:U51"/>
    <mergeCell ref="U37"/>
    <mergeCell ref="U38"/>
    <mergeCell ref="U39:U40"/>
    <mergeCell ref="U41:U44"/>
    <mergeCell ref="U45"/>
    <mergeCell ref="U31"/>
    <mergeCell ref="U32"/>
    <mergeCell ref="U33:U34"/>
    <mergeCell ref="U35"/>
    <mergeCell ref="U36"/>
    <mergeCell ref="U24"/>
    <mergeCell ref="U25:U26"/>
    <mergeCell ref="U27"/>
    <mergeCell ref="U28:U29"/>
    <mergeCell ref="U30"/>
    <mergeCell ref="U11"/>
    <mergeCell ref="U12:U13"/>
    <mergeCell ref="U14:U15"/>
    <mergeCell ref="U16:U19"/>
    <mergeCell ref="U20: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7" t="s">
        <v>910</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row>
    <row r="6" spans="1:67" ht="43.95" customHeight="1" x14ac:dyDescent="0.3">
      <c r="A6" s="1"/>
      <c r="B6" s="216" t="s">
        <v>468</v>
      </c>
      <c r="C6" s="216" t="s">
        <v>157</v>
      </c>
      <c r="D6" s="216" t="s">
        <v>521</v>
      </c>
      <c r="E6" s="216" t="s">
        <v>522</v>
      </c>
      <c r="F6" s="216" t="s">
        <v>508</v>
      </c>
      <c r="G6" s="216" t="s">
        <v>509</v>
      </c>
      <c r="H6" s="216" t="s">
        <v>510</v>
      </c>
      <c r="I6" s="216" t="s">
        <v>203</v>
      </c>
      <c r="J6" s="216" t="s">
        <v>488</v>
      </c>
      <c r="K6" s="216" t="s">
        <v>511</v>
      </c>
      <c r="L6" s="216"/>
      <c r="M6" s="216"/>
      <c r="N6" s="216"/>
      <c r="O6" s="216"/>
      <c r="P6" s="216" t="s">
        <v>507</v>
      </c>
      <c r="Q6" s="216" t="s">
        <v>495</v>
      </c>
      <c r="R6" s="216" t="s">
        <v>512</v>
      </c>
      <c r="S6" s="216" t="s">
        <v>496</v>
      </c>
      <c r="T6" s="216" t="s">
        <v>497</v>
      </c>
      <c r="U6" s="216" t="s">
        <v>498</v>
      </c>
      <c r="V6" s="216" t="s">
        <v>513</v>
      </c>
      <c r="W6" s="216"/>
      <c r="X6" s="216" t="s">
        <v>489</v>
      </c>
      <c r="Y6" s="216" t="s">
        <v>62</v>
      </c>
      <c r="Z6" s="216"/>
      <c r="AA6" s="216"/>
      <c r="AB6" s="216"/>
      <c r="AC6" s="216"/>
      <c r="AD6" s="216" t="s">
        <v>514</v>
      </c>
      <c r="AE6" s="216"/>
      <c r="AF6" s="216" t="s">
        <v>515</v>
      </c>
      <c r="AG6" s="216"/>
      <c r="AH6" s="216"/>
      <c r="AI6" s="216"/>
      <c r="AJ6" s="216" t="s">
        <v>490</v>
      </c>
      <c r="AK6" s="216" t="s">
        <v>516</v>
      </c>
      <c r="AL6" s="216" t="s">
        <v>491</v>
      </c>
      <c r="AM6" s="216" t="s">
        <v>499</v>
      </c>
      <c r="AN6" s="216" t="s">
        <v>500</v>
      </c>
      <c r="AO6" s="216" t="s">
        <v>911</v>
      </c>
      <c r="AP6" s="216" t="s">
        <v>492</v>
      </c>
      <c r="AQ6" s="216" t="s">
        <v>494</v>
      </c>
      <c r="AR6" s="216" t="s">
        <v>517</v>
      </c>
      <c r="AS6" s="216" t="s">
        <v>501</v>
      </c>
      <c r="AT6" s="216" t="s">
        <v>95</v>
      </c>
      <c r="AU6" s="216"/>
      <c r="AV6" s="216" t="s">
        <v>103</v>
      </c>
      <c r="AW6" s="216"/>
      <c r="AX6" s="216"/>
      <c r="AY6" s="216"/>
      <c r="AZ6" s="216"/>
      <c r="BA6" s="216" t="s">
        <v>502</v>
      </c>
      <c r="BB6" s="216" t="s">
        <v>503</v>
      </c>
      <c r="BC6" s="216" t="s">
        <v>504</v>
      </c>
      <c r="BD6" s="216" t="s">
        <v>493</v>
      </c>
      <c r="BE6" s="216" t="s">
        <v>505</v>
      </c>
      <c r="BF6" s="216"/>
      <c r="BG6" s="216"/>
      <c r="BH6" s="216"/>
      <c r="BI6" s="216" t="s">
        <v>518</v>
      </c>
      <c r="BJ6" s="216" t="s">
        <v>395</v>
      </c>
      <c r="BK6" s="216" t="s">
        <v>520</v>
      </c>
      <c r="BL6" s="216" t="s">
        <v>519</v>
      </c>
      <c r="BM6" s="216"/>
      <c r="BN6" s="216" t="s">
        <v>506</v>
      </c>
      <c r="BO6" s="62" t="s">
        <v>912</v>
      </c>
    </row>
    <row r="7" spans="1:67" x14ac:dyDescent="0.3">
      <c r="A7" s="1"/>
      <c r="B7" s="216"/>
      <c r="C7" s="62" t="s">
        <v>913</v>
      </c>
      <c r="D7" s="62" t="s">
        <v>914</v>
      </c>
      <c r="E7" s="62" t="s">
        <v>915</v>
      </c>
      <c r="F7" s="62" t="s">
        <v>842</v>
      </c>
      <c r="G7" s="62" t="s">
        <v>844</v>
      </c>
      <c r="H7" s="62" t="s">
        <v>845</v>
      </c>
      <c r="I7" s="62" t="s">
        <v>916</v>
      </c>
      <c r="J7" s="62" t="s">
        <v>843</v>
      </c>
      <c r="K7" s="62" t="s">
        <v>855</v>
      </c>
      <c r="L7" s="62" t="s">
        <v>917</v>
      </c>
      <c r="M7" s="62" t="s">
        <v>856</v>
      </c>
      <c r="N7" s="62" t="s">
        <v>857</v>
      </c>
      <c r="O7" s="62" t="s">
        <v>918</v>
      </c>
      <c r="P7" s="62" t="s">
        <v>862</v>
      </c>
      <c r="Q7" s="62" t="s">
        <v>865</v>
      </c>
      <c r="R7" s="62" t="s">
        <v>866</v>
      </c>
      <c r="S7" s="62" t="s">
        <v>867</v>
      </c>
      <c r="T7" s="62" t="s">
        <v>872</v>
      </c>
      <c r="U7" s="62" t="s">
        <v>873</v>
      </c>
      <c r="V7" s="62" t="s">
        <v>843</v>
      </c>
      <c r="W7" s="62" t="s">
        <v>843</v>
      </c>
      <c r="X7" s="62" t="s">
        <v>843</v>
      </c>
      <c r="Y7" s="62" t="s">
        <v>843</v>
      </c>
      <c r="Z7" s="62" t="s">
        <v>843</v>
      </c>
      <c r="AA7" s="62" t="s">
        <v>843</v>
      </c>
      <c r="AB7" s="62" t="s">
        <v>843</v>
      </c>
      <c r="AC7" s="62" t="s">
        <v>843</v>
      </c>
      <c r="AD7" s="62" t="s">
        <v>875</v>
      </c>
      <c r="AE7" s="62" t="s">
        <v>876</v>
      </c>
      <c r="AF7" s="62" t="s">
        <v>919</v>
      </c>
      <c r="AG7" s="62" t="s">
        <v>920</v>
      </c>
      <c r="AH7" s="62" t="s">
        <v>921</v>
      </c>
      <c r="AI7" s="62" t="s">
        <v>880</v>
      </c>
      <c r="AJ7" s="62" t="s">
        <v>843</v>
      </c>
      <c r="AK7" s="62" t="s">
        <v>843</v>
      </c>
      <c r="AL7" s="62" t="s">
        <v>843</v>
      </c>
      <c r="AM7" s="62" t="s">
        <v>922</v>
      </c>
      <c r="AN7" s="62" t="s">
        <v>883</v>
      </c>
      <c r="AO7" s="62" t="s">
        <v>923</v>
      </c>
      <c r="AP7" s="62" t="s">
        <v>843</v>
      </c>
      <c r="AQ7" s="62" t="s">
        <v>889</v>
      </c>
      <c r="AR7" s="62" t="s">
        <v>843</v>
      </c>
      <c r="AS7" s="62" t="s">
        <v>843</v>
      </c>
      <c r="AT7" s="62" t="s">
        <v>924</v>
      </c>
      <c r="AU7" s="62" t="s">
        <v>925</v>
      </c>
      <c r="AV7" s="62" t="s">
        <v>843</v>
      </c>
      <c r="AW7" s="62" t="s">
        <v>843</v>
      </c>
      <c r="AX7" s="62" t="s">
        <v>843</v>
      </c>
      <c r="AY7" s="62" t="s">
        <v>843</v>
      </c>
      <c r="AZ7" s="62" t="s">
        <v>896</v>
      </c>
      <c r="BA7" s="62" t="s">
        <v>843</v>
      </c>
      <c r="BB7" s="62" t="s">
        <v>843</v>
      </c>
      <c r="BC7" s="62" t="s">
        <v>843</v>
      </c>
      <c r="BD7" s="62" t="s">
        <v>926</v>
      </c>
      <c r="BE7" s="62" t="s">
        <v>927</v>
      </c>
      <c r="BF7" s="62" t="s">
        <v>928</v>
      </c>
      <c r="BG7" s="62" t="s">
        <v>929</v>
      </c>
      <c r="BH7" s="62" t="s">
        <v>930</v>
      </c>
      <c r="BI7" s="62" t="s">
        <v>843</v>
      </c>
      <c r="BJ7" s="62" t="s">
        <v>931</v>
      </c>
      <c r="BK7" s="62" t="s">
        <v>932</v>
      </c>
      <c r="BL7" s="62" t="s">
        <v>903</v>
      </c>
      <c r="BM7" s="62" t="s">
        <v>933</v>
      </c>
      <c r="BN7" s="62" t="s">
        <v>843</v>
      </c>
      <c r="BO7" s="62" t="s">
        <v>680</v>
      </c>
    </row>
    <row r="8" spans="1:67" x14ac:dyDescent="0.3">
      <c r="A8" s="1"/>
      <c r="B8" s="50" t="s">
        <v>934</v>
      </c>
      <c r="C8" s="63"/>
      <c r="D8" s="63"/>
      <c r="E8" s="63">
        <v>7</v>
      </c>
      <c r="F8" s="63">
        <v>20.3</v>
      </c>
      <c r="G8" s="63">
        <v>3</v>
      </c>
      <c r="H8" s="63">
        <v>0.3</v>
      </c>
      <c r="I8" s="63"/>
      <c r="J8" s="63"/>
      <c r="K8" s="63">
        <v>19.899999999999999</v>
      </c>
      <c r="L8" s="63"/>
      <c r="M8" s="63">
        <v>20.2</v>
      </c>
      <c r="N8" s="63">
        <v>20.2</v>
      </c>
      <c r="O8" s="63">
        <v>12.7</v>
      </c>
      <c r="P8" s="63">
        <v>3.2</v>
      </c>
      <c r="Q8" s="63">
        <v>4.8</v>
      </c>
      <c r="R8" s="63">
        <v>19.899999999999999</v>
      </c>
      <c r="S8" s="63">
        <v>20.100000000000001</v>
      </c>
      <c r="T8" s="63">
        <v>20</v>
      </c>
      <c r="U8" s="63">
        <v>18.3</v>
      </c>
      <c r="V8" s="63">
        <v>7.8</v>
      </c>
      <c r="W8" s="63">
        <v>25.3</v>
      </c>
      <c r="X8" s="63">
        <v>80.599999999999994</v>
      </c>
      <c r="Y8" s="63">
        <v>21</v>
      </c>
      <c r="Z8" s="63">
        <v>52.9</v>
      </c>
      <c r="AA8" s="63"/>
      <c r="AB8" s="63">
        <v>1.1000000000000001</v>
      </c>
      <c r="AC8" s="63">
        <v>0.4</v>
      </c>
      <c r="AD8" s="63">
        <v>21</v>
      </c>
      <c r="AE8" s="63">
        <v>8.4</v>
      </c>
      <c r="AF8" s="63">
        <v>20.399999999999999</v>
      </c>
      <c r="AG8" s="63">
        <v>20.399999999999999</v>
      </c>
      <c r="AH8" s="63">
        <v>20</v>
      </c>
      <c r="AI8" s="63">
        <v>4</v>
      </c>
      <c r="AJ8" s="63"/>
      <c r="AK8" s="63">
        <v>2.2999999999999998</v>
      </c>
      <c r="AL8" s="63">
        <v>2.6</v>
      </c>
      <c r="AM8" s="63"/>
      <c r="AN8" s="63">
        <v>18.5</v>
      </c>
      <c r="AO8" s="63"/>
      <c r="AP8" s="63"/>
      <c r="AQ8" s="63">
        <v>1.8</v>
      </c>
      <c r="AR8" s="63"/>
      <c r="AS8" s="63"/>
      <c r="AT8" s="63"/>
      <c r="AU8" s="63">
        <v>9.8000000000000007</v>
      </c>
      <c r="AV8" s="63">
        <v>51.9</v>
      </c>
      <c r="AW8" s="63"/>
      <c r="AX8" s="63">
        <v>60</v>
      </c>
      <c r="AY8" s="63"/>
      <c r="AZ8" s="63">
        <v>0.6</v>
      </c>
      <c r="BA8" s="63"/>
      <c r="BB8" s="63">
        <v>23.3</v>
      </c>
      <c r="BC8" s="63">
        <v>53.8</v>
      </c>
      <c r="BD8" s="63"/>
      <c r="BE8" s="63">
        <v>4.8</v>
      </c>
      <c r="BF8" s="63">
        <v>1</v>
      </c>
      <c r="BG8" s="63">
        <v>2.4</v>
      </c>
      <c r="BH8" s="63">
        <v>2.4</v>
      </c>
      <c r="BI8" s="63"/>
      <c r="BJ8" s="63">
        <v>1.1000000000000001</v>
      </c>
      <c r="BK8" s="63"/>
      <c r="BL8" s="63">
        <v>20</v>
      </c>
      <c r="BM8" s="63">
        <v>9.4</v>
      </c>
      <c r="BN8" s="63"/>
      <c r="BO8" s="64">
        <v>738.9</v>
      </c>
    </row>
    <row r="9" spans="1:67" x14ac:dyDescent="0.3">
      <c r="A9" s="1"/>
      <c r="B9" s="54" t="s">
        <v>935</v>
      </c>
      <c r="C9" s="65"/>
      <c r="D9" s="65"/>
      <c r="E9" s="65">
        <v>7.7</v>
      </c>
      <c r="F9" s="65">
        <v>20.3</v>
      </c>
      <c r="G9" s="65">
        <v>3</v>
      </c>
      <c r="H9" s="65">
        <v>0.3</v>
      </c>
      <c r="I9" s="65"/>
      <c r="J9" s="65"/>
      <c r="K9" s="65">
        <v>19.899999999999999</v>
      </c>
      <c r="L9" s="65"/>
      <c r="M9" s="65">
        <v>19.7</v>
      </c>
      <c r="N9" s="65">
        <v>20.2</v>
      </c>
      <c r="O9" s="65">
        <v>12.8</v>
      </c>
      <c r="P9" s="65">
        <v>3.3</v>
      </c>
      <c r="Q9" s="65">
        <v>4.8</v>
      </c>
      <c r="R9" s="65">
        <v>20</v>
      </c>
      <c r="S9" s="65">
        <v>19.899999999999999</v>
      </c>
      <c r="T9" s="65">
        <v>19.600000000000001</v>
      </c>
      <c r="U9" s="65">
        <v>18.3</v>
      </c>
      <c r="V9" s="65">
        <v>9.6</v>
      </c>
      <c r="W9" s="65">
        <v>23.7</v>
      </c>
      <c r="X9" s="65">
        <v>78.8</v>
      </c>
      <c r="Y9" s="65">
        <v>22.7</v>
      </c>
      <c r="Z9" s="65">
        <v>52.8</v>
      </c>
      <c r="AA9" s="65"/>
      <c r="AB9" s="65">
        <v>1.4</v>
      </c>
      <c r="AC9" s="65">
        <v>1</v>
      </c>
      <c r="AD9" s="65">
        <v>21</v>
      </c>
      <c r="AE9" s="65">
        <v>8.4</v>
      </c>
      <c r="AF9" s="65">
        <v>20.399999999999999</v>
      </c>
      <c r="AG9" s="65">
        <v>20.399999999999999</v>
      </c>
      <c r="AH9" s="65">
        <v>20</v>
      </c>
      <c r="AI9" s="65">
        <v>3.8</v>
      </c>
      <c r="AJ9" s="65"/>
      <c r="AK9" s="65">
        <v>1.8</v>
      </c>
      <c r="AL9" s="65">
        <v>1.7</v>
      </c>
      <c r="AM9" s="65"/>
      <c r="AN9" s="65">
        <v>18.5</v>
      </c>
      <c r="AO9" s="65"/>
      <c r="AP9" s="65"/>
      <c r="AQ9" s="65">
        <v>1.8</v>
      </c>
      <c r="AR9" s="65"/>
      <c r="AS9" s="65"/>
      <c r="AT9" s="65"/>
      <c r="AU9" s="65">
        <v>9.9</v>
      </c>
      <c r="AV9" s="65">
        <v>48.7</v>
      </c>
      <c r="AW9" s="65"/>
      <c r="AX9" s="65">
        <v>55.3</v>
      </c>
      <c r="AY9" s="65"/>
      <c r="AZ9" s="65">
        <v>0.6</v>
      </c>
      <c r="BA9" s="65"/>
      <c r="BB9" s="65">
        <v>22.4</v>
      </c>
      <c r="BC9" s="65">
        <v>57.2</v>
      </c>
      <c r="BD9" s="65"/>
      <c r="BE9" s="65">
        <v>4.8</v>
      </c>
      <c r="BF9" s="65">
        <v>1</v>
      </c>
      <c r="BG9" s="65">
        <v>2.4</v>
      </c>
      <c r="BH9" s="65">
        <v>2.4</v>
      </c>
      <c r="BI9" s="65"/>
      <c r="BJ9" s="65">
        <v>1.1000000000000001</v>
      </c>
      <c r="BK9" s="65"/>
      <c r="BL9" s="65">
        <v>20</v>
      </c>
      <c r="BM9" s="65">
        <v>9.1999999999999993</v>
      </c>
      <c r="BN9" s="65"/>
      <c r="BO9" s="66">
        <v>732.6</v>
      </c>
    </row>
    <row r="10" spans="1:67" x14ac:dyDescent="0.3">
      <c r="A10" s="1"/>
      <c r="B10" s="54" t="s">
        <v>936</v>
      </c>
      <c r="C10" s="65"/>
      <c r="D10" s="65"/>
      <c r="E10" s="65">
        <v>7.5</v>
      </c>
      <c r="F10" s="65">
        <v>20.3</v>
      </c>
      <c r="G10" s="65">
        <v>3</v>
      </c>
      <c r="H10" s="65">
        <v>0.3</v>
      </c>
      <c r="I10" s="65"/>
      <c r="J10" s="65"/>
      <c r="K10" s="65">
        <v>19.899999999999999</v>
      </c>
      <c r="L10" s="65"/>
      <c r="M10" s="65">
        <v>19.8</v>
      </c>
      <c r="N10" s="65">
        <v>20.3</v>
      </c>
      <c r="O10" s="65">
        <v>12.9</v>
      </c>
      <c r="P10" s="65">
        <v>3.3</v>
      </c>
      <c r="Q10" s="65">
        <v>5.0999999999999996</v>
      </c>
      <c r="R10" s="65">
        <v>20</v>
      </c>
      <c r="S10" s="65">
        <v>20.5</v>
      </c>
      <c r="T10" s="65">
        <v>19.399999999999999</v>
      </c>
      <c r="U10" s="65">
        <v>18.399999999999999</v>
      </c>
      <c r="V10" s="65">
        <v>10.5</v>
      </c>
      <c r="W10" s="65">
        <v>27.2</v>
      </c>
      <c r="X10" s="65">
        <v>81.7</v>
      </c>
      <c r="Y10" s="65">
        <v>16.7</v>
      </c>
      <c r="Z10" s="65">
        <v>44.1</v>
      </c>
      <c r="AA10" s="65"/>
      <c r="AB10" s="65">
        <v>1.7</v>
      </c>
      <c r="AC10" s="65">
        <v>1.1000000000000001</v>
      </c>
      <c r="AD10" s="65">
        <v>21</v>
      </c>
      <c r="AE10" s="65">
        <v>8.4</v>
      </c>
      <c r="AF10" s="65">
        <v>20.399999999999999</v>
      </c>
      <c r="AG10" s="65">
        <v>20.399999999999999</v>
      </c>
      <c r="AH10" s="65">
        <v>20</v>
      </c>
      <c r="AI10" s="65">
        <v>3.7</v>
      </c>
      <c r="AJ10" s="65"/>
      <c r="AK10" s="65">
        <v>0.8</v>
      </c>
      <c r="AL10" s="65">
        <v>1</v>
      </c>
      <c r="AM10" s="65"/>
      <c r="AN10" s="65">
        <v>18.5</v>
      </c>
      <c r="AO10" s="65"/>
      <c r="AP10" s="65"/>
      <c r="AQ10" s="65">
        <v>1.8</v>
      </c>
      <c r="AR10" s="65"/>
      <c r="AS10" s="65"/>
      <c r="AT10" s="65"/>
      <c r="AU10" s="65">
        <v>9.9</v>
      </c>
      <c r="AV10" s="65">
        <v>41</v>
      </c>
      <c r="AW10" s="65"/>
      <c r="AX10" s="65">
        <v>44.2</v>
      </c>
      <c r="AY10" s="65"/>
      <c r="AZ10" s="65">
        <v>0.6</v>
      </c>
      <c r="BA10" s="65"/>
      <c r="BB10" s="65">
        <v>19.5</v>
      </c>
      <c r="BC10" s="65">
        <v>55.6</v>
      </c>
      <c r="BD10" s="65"/>
      <c r="BE10" s="65">
        <v>4.8</v>
      </c>
      <c r="BF10" s="65">
        <v>1</v>
      </c>
      <c r="BG10" s="65">
        <v>2.4</v>
      </c>
      <c r="BH10" s="65">
        <v>2.4</v>
      </c>
      <c r="BI10" s="65"/>
      <c r="BJ10" s="65">
        <v>1.1000000000000001</v>
      </c>
      <c r="BK10" s="65"/>
      <c r="BL10" s="65">
        <v>20</v>
      </c>
      <c r="BM10" s="65">
        <v>9.1999999999999993</v>
      </c>
      <c r="BN10" s="65"/>
      <c r="BO10" s="66">
        <v>701.4</v>
      </c>
    </row>
    <row r="11" spans="1:67" x14ac:dyDescent="0.3">
      <c r="A11" s="1"/>
      <c r="B11" s="54" t="s">
        <v>937</v>
      </c>
      <c r="C11" s="65"/>
      <c r="D11" s="65"/>
      <c r="E11" s="65">
        <v>6.5</v>
      </c>
      <c r="F11" s="65">
        <v>20.3</v>
      </c>
      <c r="G11" s="65">
        <v>3</v>
      </c>
      <c r="H11" s="65">
        <v>0.3</v>
      </c>
      <c r="I11" s="65"/>
      <c r="J11" s="65"/>
      <c r="K11" s="65">
        <v>19.899999999999999</v>
      </c>
      <c r="L11" s="65"/>
      <c r="M11" s="65">
        <v>19.5</v>
      </c>
      <c r="N11" s="65">
        <v>20.3</v>
      </c>
      <c r="O11" s="65">
        <v>12.9</v>
      </c>
      <c r="P11" s="65">
        <v>3.3</v>
      </c>
      <c r="Q11" s="65">
        <v>5.0999999999999996</v>
      </c>
      <c r="R11" s="65">
        <v>20</v>
      </c>
      <c r="S11" s="65">
        <v>20.3</v>
      </c>
      <c r="T11" s="65">
        <v>20</v>
      </c>
      <c r="U11" s="65">
        <v>18.2</v>
      </c>
      <c r="V11" s="65">
        <v>9</v>
      </c>
      <c r="W11" s="65">
        <v>26.5</v>
      </c>
      <c r="X11" s="65">
        <v>81.2</v>
      </c>
      <c r="Y11" s="65">
        <v>16.7</v>
      </c>
      <c r="Z11" s="65">
        <v>45.8</v>
      </c>
      <c r="AA11" s="65"/>
      <c r="AB11" s="65">
        <v>1.8</v>
      </c>
      <c r="AC11" s="65">
        <v>1.6</v>
      </c>
      <c r="AD11" s="65">
        <v>21</v>
      </c>
      <c r="AE11" s="65">
        <v>8.4</v>
      </c>
      <c r="AF11" s="65">
        <v>20.399999999999999</v>
      </c>
      <c r="AG11" s="65">
        <v>20.399999999999999</v>
      </c>
      <c r="AH11" s="65">
        <v>20</v>
      </c>
      <c r="AI11" s="65">
        <v>4.0999999999999996</v>
      </c>
      <c r="AJ11" s="65"/>
      <c r="AK11" s="65">
        <v>0.9</v>
      </c>
      <c r="AL11" s="65">
        <v>0.6</v>
      </c>
      <c r="AM11" s="65"/>
      <c r="AN11" s="65">
        <v>18.5</v>
      </c>
      <c r="AO11" s="65"/>
      <c r="AP11" s="65"/>
      <c r="AQ11" s="65">
        <v>1.8</v>
      </c>
      <c r="AR11" s="65"/>
      <c r="AS11" s="65"/>
      <c r="AT11" s="65"/>
      <c r="AU11" s="65">
        <v>9.9</v>
      </c>
      <c r="AV11" s="65">
        <v>28.9</v>
      </c>
      <c r="AW11" s="65"/>
      <c r="AX11" s="65">
        <v>41.3</v>
      </c>
      <c r="AY11" s="65"/>
      <c r="AZ11" s="65">
        <v>0.6</v>
      </c>
      <c r="BA11" s="65"/>
      <c r="BB11" s="65">
        <v>21.2</v>
      </c>
      <c r="BC11" s="65">
        <v>55.9</v>
      </c>
      <c r="BD11" s="65"/>
      <c r="BE11" s="65">
        <v>4.8</v>
      </c>
      <c r="BF11" s="65">
        <v>1.1000000000000001</v>
      </c>
      <c r="BG11" s="65">
        <v>2.4</v>
      </c>
      <c r="BH11" s="65">
        <v>2.4</v>
      </c>
      <c r="BI11" s="65"/>
      <c r="BJ11" s="65">
        <v>1.1000000000000001</v>
      </c>
      <c r="BK11" s="65"/>
      <c r="BL11" s="65">
        <v>20</v>
      </c>
      <c r="BM11" s="65">
        <v>9.1999999999999993</v>
      </c>
      <c r="BN11" s="65"/>
      <c r="BO11" s="66">
        <v>687.1</v>
      </c>
    </row>
    <row r="12" spans="1:67" x14ac:dyDescent="0.3">
      <c r="A12" s="1"/>
      <c r="B12" s="54" t="s">
        <v>938</v>
      </c>
      <c r="C12" s="65"/>
      <c r="D12" s="65"/>
      <c r="E12" s="65">
        <v>6.9</v>
      </c>
      <c r="F12" s="65">
        <v>20.3</v>
      </c>
      <c r="G12" s="65">
        <v>3</v>
      </c>
      <c r="H12" s="65">
        <v>0.3</v>
      </c>
      <c r="I12" s="65"/>
      <c r="J12" s="65"/>
      <c r="K12" s="65">
        <v>19.899999999999999</v>
      </c>
      <c r="L12" s="65"/>
      <c r="M12" s="65">
        <v>19.3</v>
      </c>
      <c r="N12" s="65">
        <v>20.3</v>
      </c>
      <c r="O12" s="65">
        <v>12.9</v>
      </c>
      <c r="P12" s="65">
        <v>3.3</v>
      </c>
      <c r="Q12" s="65">
        <v>5.0999999999999996</v>
      </c>
      <c r="R12" s="65">
        <v>19.899999999999999</v>
      </c>
      <c r="S12" s="65">
        <v>20.8</v>
      </c>
      <c r="T12" s="65">
        <v>19.2</v>
      </c>
      <c r="U12" s="65">
        <v>18.399999999999999</v>
      </c>
      <c r="V12" s="65">
        <v>8.4</v>
      </c>
      <c r="W12" s="65">
        <v>25.8</v>
      </c>
      <c r="X12" s="65">
        <v>76.3</v>
      </c>
      <c r="Y12" s="65">
        <v>21.9</v>
      </c>
      <c r="Z12" s="65">
        <v>58.5</v>
      </c>
      <c r="AA12" s="65"/>
      <c r="AB12" s="65">
        <v>1.9</v>
      </c>
      <c r="AC12" s="65">
        <v>1.5</v>
      </c>
      <c r="AD12" s="65">
        <v>21</v>
      </c>
      <c r="AE12" s="65">
        <v>8.4</v>
      </c>
      <c r="AF12" s="65">
        <v>20.399999999999999</v>
      </c>
      <c r="AG12" s="65">
        <v>20.399999999999999</v>
      </c>
      <c r="AH12" s="65">
        <v>20</v>
      </c>
      <c r="AI12" s="65">
        <v>4.0999999999999996</v>
      </c>
      <c r="AJ12" s="65"/>
      <c r="AK12" s="65">
        <v>0.3</v>
      </c>
      <c r="AL12" s="65">
        <v>0.5</v>
      </c>
      <c r="AM12" s="65"/>
      <c r="AN12" s="65">
        <v>18.5</v>
      </c>
      <c r="AO12" s="65"/>
      <c r="AP12" s="65"/>
      <c r="AQ12" s="65">
        <v>1.8</v>
      </c>
      <c r="AR12" s="65"/>
      <c r="AS12" s="65"/>
      <c r="AT12" s="65"/>
      <c r="AU12" s="65">
        <v>9.9</v>
      </c>
      <c r="AV12" s="65">
        <v>23.6</v>
      </c>
      <c r="AW12" s="65"/>
      <c r="AX12" s="65">
        <v>29.4</v>
      </c>
      <c r="AY12" s="65"/>
      <c r="AZ12" s="65">
        <v>0.6</v>
      </c>
      <c r="BA12" s="65"/>
      <c r="BB12" s="65">
        <v>18</v>
      </c>
      <c r="BC12" s="65">
        <v>49.3</v>
      </c>
      <c r="BD12" s="65"/>
      <c r="BE12" s="65">
        <v>4.8</v>
      </c>
      <c r="BF12" s="65">
        <v>1</v>
      </c>
      <c r="BG12" s="65">
        <v>2.4</v>
      </c>
      <c r="BH12" s="65">
        <v>2.4</v>
      </c>
      <c r="BI12" s="65"/>
      <c r="BJ12" s="65">
        <v>1.1000000000000001</v>
      </c>
      <c r="BK12" s="65"/>
      <c r="BL12" s="65">
        <v>19.899999999999999</v>
      </c>
      <c r="BM12" s="65">
        <v>9.1999999999999993</v>
      </c>
      <c r="BN12" s="65"/>
      <c r="BO12" s="66">
        <v>670.9</v>
      </c>
    </row>
    <row r="13" spans="1:67" x14ac:dyDescent="0.3">
      <c r="A13" s="1"/>
      <c r="B13" s="54" t="s">
        <v>939</v>
      </c>
      <c r="C13" s="65"/>
      <c r="D13" s="65"/>
      <c r="E13" s="65">
        <v>7.5</v>
      </c>
      <c r="F13" s="65">
        <v>20.3</v>
      </c>
      <c r="G13" s="65">
        <v>3</v>
      </c>
      <c r="H13" s="65">
        <v>0.3</v>
      </c>
      <c r="I13" s="65"/>
      <c r="J13" s="65"/>
      <c r="K13" s="65">
        <v>19.8</v>
      </c>
      <c r="L13" s="65"/>
      <c r="M13" s="65">
        <v>19</v>
      </c>
      <c r="N13" s="65">
        <v>20.2</v>
      </c>
      <c r="O13" s="65">
        <v>12.8</v>
      </c>
      <c r="P13" s="65">
        <v>3.3</v>
      </c>
      <c r="Q13" s="65">
        <v>5</v>
      </c>
      <c r="R13" s="65">
        <v>19.899999999999999</v>
      </c>
      <c r="S13" s="65">
        <v>19.899999999999999</v>
      </c>
      <c r="T13" s="65">
        <v>19.3</v>
      </c>
      <c r="U13" s="65">
        <v>18.399999999999999</v>
      </c>
      <c r="V13" s="65">
        <v>12.5</v>
      </c>
      <c r="W13" s="65">
        <v>25.7</v>
      </c>
      <c r="X13" s="65">
        <v>67.900000000000006</v>
      </c>
      <c r="Y13" s="65">
        <v>28.9</v>
      </c>
      <c r="Z13" s="65">
        <v>63</v>
      </c>
      <c r="AA13" s="65"/>
      <c r="AB13" s="65">
        <v>2.2999999999999998</v>
      </c>
      <c r="AC13" s="65">
        <v>1.5</v>
      </c>
      <c r="AD13" s="65">
        <v>21</v>
      </c>
      <c r="AE13" s="65">
        <v>8.4</v>
      </c>
      <c r="AF13" s="65">
        <v>20.399999999999999</v>
      </c>
      <c r="AG13" s="65">
        <v>20.399999999999999</v>
      </c>
      <c r="AH13" s="65">
        <v>20</v>
      </c>
      <c r="AI13" s="65">
        <v>3.9</v>
      </c>
      <c r="AJ13" s="65"/>
      <c r="AK13" s="65">
        <v>0.3</v>
      </c>
      <c r="AL13" s="65">
        <v>0.2</v>
      </c>
      <c r="AM13" s="65"/>
      <c r="AN13" s="65">
        <v>18.5</v>
      </c>
      <c r="AO13" s="65"/>
      <c r="AP13" s="65"/>
      <c r="AQ13" s="65">
        <v>1.8</v>
      </c>
      <c r="AR13" s="65"/>
      <c r="AS13" s="65"/>
      <c r="AT13" s="65"/>
      <c r="AU13" s="65">
        <v>9.9</v>
      </c>
      <c r="AV13" s="65">
        <v>20.6</v>
      </c>
      <c r="AW13" s="65"/>
      <c r="AX13" s="65">
        <v>21.1</v>
      </c>
      <c r="AY13" s="65"/>
      <c r="AZ13" s="65">
        <v>0.6</v>
      </c>
      <c r="BA13" s="65"/>
      <c r="BB13" s="65">
        <v>19.5</v>
      </c>
      <c r="BC13" s="65">
        <v>45.9</v>
      </c>
      <c r="BD13" s="65"/>
      <c r="BE13" s="65">
        <v>4.8</v>
      </c>
      <c r="BF13" s="65">
        <v>1</v>
      </c>
      <c r="BG13" s="65">
        <v>2.2999999999999998</v>
      </c>
      <c r="BH13" s="65">
        <v>2.4</v>
      </c>
      <c r="BI13" s="65"/>
      <c r="BJ13" s="65">
        <v>1.1000000000000001</v>
      </c>
      <c r="BK13" s="65"/>
      <c r="BL13" s="65">
        <v>20</v>
      </c>
      <c r="BM13" s="65">
        <v>9.3000000000000007</v>
      </c>
      <c r="BN13" s="65"/>
      <c r="BO13" s="66">
        <v>663.9</v>
      </c>
    </row>
    <row r="14" spans="1:67" x14ac:dyDescent="0.3">
      <c r="A14" s="1"/>
      <c r="B14" s="54" t="s">
        <v>940</v>
      </c>
      <c r="C14" s="65"/>
      <c r="D14" s="65"/>
      <c r="E14" s="65">
        <v>7.1</v>
      </c>
      <c r="F14" s="65">
        <v>20.3</v>
      </c>
      <c r="G14" s="65">
        <v>3</v>
      </c>
      <c r="H14" s="65">
        <v>0.3</v>
      </c>
      <c r="I14" s="65"/>
      <c r="J14" s="65"/>
      <c r="K14" s="65">
        <v>19.8</v>
      </c>
      <c r="L14" s="65"/>
      <c r="M14" s="65">
        <v>19</v>
      </c>
      <c r="N14" s="65">
        <v>20.3</v>
      </c>
      <c r="O14" s="65">
        <v>12.9</v>
      </c>
      <c r="P14" s="65">
        <v>3.2</v>
      </c>
      <c r="Q14" s="65">
        <v>5</v>
      </c>
      <c r="R14" s="65">
        <v>19.8</v>
      </c>
      <c r="S14" s="65">
        <v>20.3</v>
      </c>
      <c r="T14" s="65">
        <v>20</v>
      </c>
      <c r="U14" s="65">
        <v>18.5</v>
      </c>
      <c r="V14" s="65">
        <v>10</v>
      </c>
      <c r="W14" s="65">
        <v>17.5</v>
      </c>
      <c r="X14" s="65">
        <v>82.4</v>
      </c>
      <c r="Y14" s="65">
        <v>36.5</v>
      </c>
      <c r="Z14" s="65">
        <v>76.099999999999994</v>
      </c>
      <c r="AA14" s="65"/>
      <c r="AB14" s="65">
        <v>2.9</v>
      </c>
      <c r="AC14" s="65">
        <v>2.5</v>
      </c>
      <c r="AD14" s="65">
        <v>21</v>
      </c>
      <c r="AE14" s="65">
        <v>8.4</v>
      </c>
      <c r="AF14" s="65">
        <v>20.399999999999999</v>
      </c>
      <c r="AG14" s="65">
        <v>20.399999999999999</v>
      </c>
      <c r="AH14" s="65">
        <v>20</v>
      </c>
      <c r="AI14" s="65">
        <v>3.8</v>
      </c>
      <c r="AJ14" s="65"/>
      <c r="AK14" s="65"/>
      <c r="AL14" s="65">
        <v>0.1</v>
      </c>
      <c r="AM14" s="65"/>
      <c r="AN14" s="65">
        <v>18.5</v>
      </c>
      <c r="AO14" s="65"/>
      <c r="AP14" s="65"/>
      <c r="AQ14" s="65">
        <v>1.8</v>
      </c>
      <c r="AR14" s="65"/>
      <c r="AS14" s="65"/>
      <c r="AT14" s="65"/>
      <c r="AU14" s="65">
        <v>9.9</v>
      </c>
      <c r="AV14" s="65">
        <v>21.7</v>
      </c>
      <c r="AW14" s="65"/>
      <c r="AX14" s="65">
        <v>21.3</v>
      </c>
      <c r="AY14" s="65"/>
      <c r="AZ14" s="65">
        <v>0.6</v>
      </c>
      <c r="BA14" s="65"/>
      <c r="BB14" s="65">
        <v>23.3</v>
      </c>
      <c r="BC14" s="65">
        <v>46</v>
      </c>
      <c r="BD14" s="65"/>
      <c r="BE14" s="65">
        <v>4.8</v>
      </c>
      <c r="BF14" s="65">
        <v>1</v>
      </c>
      <c r="BG14" s="65">
        <v>2.2999999999999998</v>
      </c>
      <c r="BH14" s="65">
        <v>2.4</v>
      </c>
      <c r="BI14" s="65"/>
      <c r="BJ14" s="65">
        <v>1.2</v>
      </c>
      <c r="BK14" s="65"/>
      <c r="BL14" s="65">
        <v>19.899999999999999</v>
      </c>
      <c r="BM14" s="65">
        <v>9.1</v>
      </c>
      <c r="BN14" s="65"/>
      <c r="BO14" s="66">
        <v>695.3</v>
      </c>
    </row>
    <row r="15" spans="1:67" x14ac:dyDescent="0.3">
      <c r="A15" s="1"/>
      <c r="B15" s="56" t="s">
        <v>941</v>
      </c>
      <c r="C15" s="67"/>
      <c r="D15" s="67"/>
      <c r="E15" s="67">
        <v>7.4</v>
      </c>
      <c r="F15" s="67">
        <v>20.3</v>
      </c>
      <c r="G15" s="67">
        <v>3</v>
      </c>
      <c r="H15" s="67">
        <v>0.3</v>
      </c>
      <c r="I15" s="67"/>
      <c r="J15" s="67"/>
      <c r="K15" s="67">
        <v>19.8</v>
      </c>
      <c r="L15" s="67"/>
      <c r="M15" s="67">
        <v>19</v>
      </c>
      <c r="N15" s="67">
        <v>20.2</v>
      </c>
      <c r="O15" s="67">
        <v>12.7</v>
      </c>
      <c r="P15" s="67">
        <v>2.9</v>
      </c>
      <c r="Q15" s="67">
        <v>5.0999999999999996</v>
      </c>
      <c r="R15" s="67">
        <v>19.8</v>
      </c>
      <c r="S15" s="67">
        <v>20.100000000000001</v>
      </c>
      <c r="T15" s="67">
        <v>19.600000000000001</v>
      </c>
      <c r="U15" s="67">
        <v>18.5</v>
      </c>
      <c r="V15" s="67">
        <v>8.6999999999999993</v>
      </c>
      <c r="W15" s="67">
        <v>14.1</v>
      </c>
      <c r="X15" s="67">
        <v>98.2</v>
      </c>
      <c r="Y15" s="67">
        <v>36.799999999999997</v>
      </c>
      <c r="Z15" s="67">
        <v>79</v>
      </c>
      <c r="AA15" s="67"/>
      <c r="AB15" s="67">
        <v>3.7</v>
      </c>
      <c r="AC15" s="67">
        <v>2.6</v>
      </c>
      <c r="AD15" s="67">
        <v>21</v>
      </c>
      <c r="AE15" s="67">
        <v>8.4</v>
      </c>
      <c r="AF15" s="67">
        <v>20.399999999999999</v>
      </c>
      <c r="AG15" s="67">
        <v>20.399999999999999</v>
      </c>
      <c r="AH15" s="67">
        <v>20</v>
      </c>
      <c r="AI15" s="67">
        <v>4.2</v>
      </c>
      <c r="AJ15" s="67"/>
      <c r="AK15" s="67">
        <v>0.4</v>
      </c>
      <c r="AL15" s="67">
        <v>0.6</v>
      </c>
      <c r="AM15" s="67"/>
      <c r="AN15" s="67">
        <v>18.5</v>
      </c>
      <c r="AO15" s="67"/>
      <c r="AP15" s="67"/>
      <c r="AQ15" s="67">
        <v>1.8</v>
      </c>
      <c r="AR15" s="67"/>
      <c r="AS15" s="67"/>
      <c r="AT15" s="67"/>
      <c r="AU15" s="67">
        <v>9.9</v>
      </c>
      <c r="AV15" s="67">
        <v>21.8</v>
      </c>
      <c r="AW15" s="67"/>
      <c r="AX15" s="67">
        <v>18</v>
      </c>
      <c r="AY15" s="67"/>
      <c r="AZ15" s="67">
        <v>0.6</v>
      </c>
      <c r="BA15" s="67"/>
      <c r="BB15" s="67">
        <v>26.9</v>
      </c>
      <c r="BC15" s="67">
        <v>55.2</v>
      </c>
      <c r="BD15" s="67"/>
      <c r="BE15" s="67">
        <v>4.8</v>
      </c>
      <c r="BF15" s="67">
        <v>1</v>
      </c>
      <c r="BG15" s="67">
        <v>2.4</v>
      </c>
      <c r="BH15" s="67">
        <v>2.4</v>
      </c>
      <c r="BI15" s="67"/>
      <c r="BJ15" s="67">
        <v>1.2</v>
      </c>
      <c r="BK15" s="67"/>
      <c r="BL15" s="67">
        <v>19.8</v>
      </c>
      <c r="BM15" s="67">
        <v>9.1999999999999993</v>
      </c>
      <c r="BN15" s="67"/>
      <c r="BO15" s="68">
        <v>720.7</v>
      </c>
    </row>
    <row r="16" spans="1:67" x14ac:dyDescent="0.3">
      <c r="A16" s="1"/>
      <c r="B16" s="50" t="s">
        <v>942</v>
      </c>
      <c r="C16" s="63"/>
      <c r="D16" s="63"/>
      <c r="E16" s="63">
        <v>7.4</v>
      </c>
      <c r="F16" s="63">
        <v>20.3</v>
      </c>
      <c r="G16" s="63">
        <v>3</v>
      </c>
      <c r="H16" s="63">
        <v>0.3</v>
      </c>
      <c r="I16" s="63"/>
      <c r="J16" s="63"/>
      <c r="K16" s="63">
        <v>19.899999999999999</v>
      </c>
      <c r="L16" s="63"/>
      <c r="M16" s="63">
        <v>19.100000000000001</v>
      </c>
      <c r="N16" s="63">
        <v>20.2</v>
      </c>
      <c r="O16" s="63">
        <v>12.7</v>
      </c>
      <c r="P16" s="63">
        <v>2.9</v>
      </c>
      <c r="Q16" s="63">
        <v>5.0999999999999996</v>
      </c>
      <c r="R16" s="63">
        <v>20</v>
      </c>
      <c r="S16" s="63">
        <v>20.2</v>
      </c>
      <c r="T16" s="63">
        <v>20</v>
      </c>
      <c r="U16" s="63">
        <v>18.5</v>
      </c>
      <c r="V16" s="63">
        <v>10.1</v>
      </c>
      <c r="W16" s="63">
        <v>14</v>
      </c>
      <c r="X16" s="63">
        <v>97.4</v>
      </c>
      <c r="Y16" s="63">
        <v>37.299999999999997</v>
      </c>
      <c r="Z16" s="63">
        <v>83.8</v>
      </c>
      <c r="AA16" s="63"/>
      <c r="AB16" s="63">
        <v>2.7</v>
      </c>
      <c r="AC16" s="63">
        <v>3.3</v>
      </c>
      <c r="AD16" s="63">
        <v>21</v>
      </c>
      <c r="AE16" s="63">
        <v>8.4</v>
      </c>
      <c r="AF16" s="63">
        <v>20.399999999999999</v>
      </c>
      <c r="AG16" s="63">
        <v>20.399999999999999</v>
      </c>
      <c r="AH16" s="63">
        <v>20</v>
      </c>
      <c r="AI16" s="63">
        <v>4.5999999999999996</v>
      </c>
      <c r="AJ16" s="63"/>
      <c r="AK16" s="63">
        <v>0.4</v>
      </c>
      <c r="AL16" s="63">
        <v>0.8</v>
      </c>
      <c r="AM16" s="63">
        <v>1.5</v>
      </c>
      <c r="AN16" s="63">
        <v>18.5</v>
      </c>
      <c r="AO16" s="63"/>
      <c r="AP16" s="63"/>
      <c r="AQ16" s="63">
        <v>1.8</v>
      </c>
      <c r="AR16" s="63"/>
      <c r="AS16" s="63"/>
      <c r="AT16" s="63"/>
      <c r="AU16" s="63">
        <v>9.9</v>
      </c>
      <c r="AV16" s="63">
        <v>22.4</v>
      </c>
      <c r="AW16" s="63"/>
      <c r="AX16" s="63">
        <v>20.100000000000001</v>
      </c>
      <c r="AY16" s="63"/>
      <c r="AZ16" s="63">
        <v>0.6</v>
      </c>
      <c r="BA16" s="63"/>
      <c r="BB16" s="63">
        <v>27.3</v>
      </c>
      <c r="BC16" s="63">
        <v>53.8</v>
      </c>
      <c r="BD16" s="63"/>
      <c r="BE16" s="63">
        <v>4.8</v>
      </c>
      <c r="BF16" s="63">
        <v>1.1000000000000001</v>
      </c>
      <c r="BG16" s="63">
        <v>2.4</v>
      </c>
      <c r="BH16" s="63">
        <v>2.4</v>
      </c>
      <c r="BI16" s="63"/>
      <c r="BJ16" s="63">
        <v>1.2</v>
      </c>
      <c r="BK16" s="63"/>
      <c r="BL16" s="63">
        <v>20</v>
      </c>
      <c r="BM16" s="63">
        <v>9.1999999999999993</v>
      </c>
      <c r="BN16" s="63"/>
      <c r="BO16" s="64">
        <v>731.2</v>
      </c>
    </row>
    <row r="17" spans="1:67" x14ac:dyDescent="0.3">
      <c r="A17" s="1"/>
      <c r="B17" s="54" t="s">
        <v>943</v>
      </c>
      <c r="C17" s="65"/>
      <c r="D17" s="65"/>
      <c r="E17" s="65">
        <v>7.3</v>
      </c>
      <c r="F17" s="65">
        <v>20.3</v>
      </c>
      <c r="G17" s="65">
        <v>3</v>
      </c>
      <c r="H17" s="65">
        <v>0.3</v>
      </c>
      <c r="I17" s="65"/>
      <c r="J17" s="65"/>
      <c r="K17" s="65">
        <v>19.899999999999999</v>
      </c>
      <c r="L17" s="65"/>
      <c r="M17" s="65">
        <v>19.600000000000001</v>
      </c>
      <c r="N17" s="65">
        <v>20.3</v>
      </c>
      <c r="O17" s="65">
        <v>12.7</v>
      </c>
      <c r="P17" s="65">
        <v>3</v>
      </c>
      <c r="Q17" s="65">
        <v>5</v>
      </c>
      <c r="R17" s="65">
        <v>20</v>
      </c>
      <c r="S17" s="65">
        <v>20.6</v>
      </c>
      <c r="T17" s="65">
        <v>20</v>
      </c>
      <c r="U17" s="65">
        <v>18.5</v>
      </c>
      <c r="V17" s="65">
        <v>13.5</v>
      </c>
      <c r="W17" s="65">
        <v>13.5</v>
      </c>
      <c r="X17" s="65">
        <v>106.4</v>
      </c>
      <c r="Y17" s="65">
        <v>42.6</v>
      </c>
      <c r="Z17" s="65">
        <v>89.4</v>
      </c>
      <c r="AA17" s="65"/>
      <c r="AB17" s="65">
        <v>2.1</v>
      </c>
      <c r="AC17" s="65">
        <v>0.8</v>
      </c>
      <c r="AD17" s="65">
        <v>21</v>
      </c>
      <c r="AE17" s="65">
        <v>8.4</v>
      </c>
      <c r="AF17" s="65">
        <v>20.399999999999999</v>
      </c>
      <c r="AG17" s="65">
        <v>20.399999999999999</v>
      </c>
      <c r="AH17" s="65">
        <v>20</v>
      </c>
      <c r="AI17" s="65">
        <v>4.8</v>
      </c>
      <c r="AJ17" s="65"/>
      <c r="AK17" s="65">
        <v>1.2</v>
      </c>
      <c r="AL17" s="65">
        <v>1.3</v>
      </c>
      <c r="AM17" s="65">
        <v>3.9</v>
      </c>
      <c r="AN17" s="65">
        <v>18.5</v>
      </c>
      <c r="AO17" s="65"/>
      <c r="AP17" s="65"/>
      <c r="AQ17" s="65">
        <v>1.8</v>
      </c>
      <c r="AR17" s="65"/>
      <c r="AS17" s="65"/>
      <c r="AT17" s="65"/>
      <c r="AU17" s="65">
        <v>9.9</v>
      </c>
      <c r="AV17" s="65">
        <v>21</v>
      </c>
      <c r="AW17" s="65"/>
      <c r="AX17" s="65">
        <v>21.2</v>
      </c>
      <c r="AY17" s="65"/>
      <c r="AZ17" s="65">
        <v>0.6</v>
      </c>
      <c r="BA17" s="65"/>
      <c r="BB17" s="65">
        <v>27</v>
      </c>
      <c r="BC17" s="65">
        <v>56.4</v>
      </c>
      <c r="BD17" s="65"/>
      <c r="BE17" s="65">
        <v>4.8</v>
      </c>
      <c r="BF17" s="65">
        <v>1</v>
      </c>
      <c r="BG17" s="65">
        <v>2.4</v>
      </c>
      <c r="BH17" s="65">
        <v>2.4</v>
      </c>
      <c r="BI17" s="65"/>
      <c r="BJ17" s="65">
        <v>1.2</v>
      </c>
      <c r="BK17" s="65"/>
      <c r="BL17" s="65">
        <v>20</v>
      </c>
      <c r="BM17" s="65">
        <v>9.1999999999999993</v>
      </c>
      <c r="BN17" s="65"/>
      <c r="BO17" s="66">
        <v>757.6</v>
      </c>
    </row>
    <row r="18" spans="1:67" x14ac:dyDescent="0.3">
      <c r="A18" s="1"/>
      <c r="B18" s="54" t="s">
        <v>944</v>
      </c>
      <c r="C18" s="65"/>
      <c r="D18" s="65"/>
      <c r="E18" s="65">
        <v>6.6</v>
      </c>
      <c r="F18" s="65">
        <v>20.3</v>
      </c>
      <c r="G18" s="65">
        <v>2.9</v>
      </c>
      <c r="H18" s="65">
        <v>0.3</v>
      </c>
      <c r="I18" s="65"/>
      <c r="J18" s="65"/>
      <c r="K18" s="65">
        <v>19.8</v>
      </c>
      <c r="L18" s="65"/>
      <c r="M18" s="65">
        <v>19.5</v>
      </c>
      <c r="N18" s="65">
        <v>20.2</v>
      </c>
      <c r="O18" s="65">
        <v>12.8</v>
      </c>
      <c r="P18" s="65">
        <v>3.2</v>
      </c>
      <c r="Q18" s="65">
        <v>5</v>
      </c>
      <c r="R18" s="65">
        <v>20</v>
      </c>
      <c r="S18" s="65">
        <v>20.2</v>
      </c>
      <c r="T18" s="65">
        <v>20</v>
      </c>
      <c r="U18" s="65">
        <v>18.5</v>
      </c>
      <c r="V18" s="65">
        <v>14.8</v>
      </c>
      <c r="W18" s="65">
        <v>15.3</v>
      </c>
      <c r="X18" s="65">
        <v>95.8</v>
      </c>
      <c r="Y18" s="65">
        <v>29.8</v>
      </c>
      <c r="Z18" s="65">
        <v>71.099999999999994</v>
      </c>
      <c r="AA18" s="65"/>
      <c r="AB18" s="65">
        <v>1.3</v>
      </c>
      <c r="AC18" s="65">
        <v>0.9</v>
      </c>
      <c r="AD18" s="65">
        <v>21</v>
      </c>
      <c r="AE18" s="65">
        <v>8.4</v>
      </c>
      <c r="AF18" s="65">
        <v>0.3</v>
      </c>
      <c r="AG18" s="65"/>
      <c r="AH18" s="65">
        <v>7.4</v>
      </c>
      <c r="AI18" s="65">
        <v>4.8</v>
      </c>
      <c r="AJ18" s="65"/>
      <c r="AK18" s="65">
        <v>0.7</v>
      </c>
      <c r="AL18" s="65">
        <v>0.8</v>
      </c>
      <c r="AM18" s="65">
        <v>3.9</v>
      </c>
      <c r="AN18" s="65">
        <v>18.5</v>
      </c>
      <c r="AO18" s="65"/>
      <c r="AP18" s="65"/>
      <c r="AQ18" s="65">
        <v>1.8</v>
      </c>
      <c r="AR18" s="65"/>
      <c r="AS18" s="65"/>
      <c r="AT18" s="65"/>
      <c r="AU18" s="65">
        <v>9.9</v>
      </c>
      <c r="AV18" s="65">
        <v>20.399999999999999</v>
      </c>
      <c r="AW18" s="65"/>
      <c r="AX18" s="65">
        <v>19.899999999999999</v>
      </c>
      <c r="AY18" s="65"/>
      <c r="AZ18" s="65">
        <v>0.6</v>
      </c>
      <c r="BA18" s="65"/>
      <c r="BB18" s="65">
        <v>27.3</v>
      </c>
      <c r="BC18" s="65">
        <v>53.1</v>
      </c>
      <c r="BD18" s="65"/>
      <c r="BE18" s="65">
        <v>4.8</v>
      </c>
      <c r="BF18" s="65">
        <v>1</v>
      </c>
      <c r="BG18" s="65">
        <v>2.4</v>
      </c>
      <c r="BH18" s="65">
        <v>2.4</v>
      </c>
      <c r="BI18" s="65"/>
      <c r="BJ18" s="65">
        <v>1.2</v>
      </c>
      <c r="BK18" s="65"/>
      <c r="BL18" s="65">
        <v>20</v>
      </c>
      <c r="BM18" s="65">
        <v>9.1999999999999993</v>
      </c>
      <c r="BN18" s="65"/>
      <c r="BO18" s="66">
        <v>658.1</v>
      </c>
    </row>
    <row r="19" spans="1:67" x14ac:dyDescent="0.3">
      <c r="A19" s="1"/>
      <c r="B19" s="54" t="s">
        <v>945</v>
      </c>
      <c r="C19" s="65"/>
      <c r="D19" s="65"/>
      <c r="E19" s="65">
        <v>7.7</v>
      </c>
      <c r="F19" s="65">
        <v>20.3</v>
      </c>
      <c r="G19" s="65">
        <v>3</v>
      </c>
      <c r="H19" s="65">
        <v>0.3</v>
      </c>
      <c r="I19" s="65"/>
      <c r="J19" s="65"/>
      <c r="K19" s="65">
        <v>19.8</v>
      </c>
      <c r="L19" s="65"/>
      <c r="M19" s="65">
        <v>20</v>
      </c>
      <c r="N19" s="65">
        <v>20.3</v>
      </c>
      <c r="O19" s="65">
        <v>12.9</v>
      </c>
      <c r="P19" s="65">
        <v>3.2</v>
      </c>
      <c r="Q19" s="65">
        <v>5</v>
      </c>
      <c r="R19" s="65">
        <v>20</v>
      </c>
      <c r="S19" s="65">
        <v>20.5</v>
      </c>
      <c r="T19" s="65">
        <v>19.399999999999999</v>
      </c>
      <c r="U19" s="65">
        <v>18.5</v>
      </c>
      <c r="V19" s="65">
        <v>13.6</v>
      </c>
      <c r="W19" s="65">
        <v>15.1</v>
      </c>
      <c r="X19" s="65">
        <v>84.8</v>
      </c>
      <c r="Y19" s="65">
        <v>33.5</v>
      </c>
      <c r="Z19" s="65">
        <v>65.2</v>
      </c>
      <c r="AA19" s="65">
        <v>0.3</v>
      </c>
      <c r="AB19" s="65">
        <v>2.2000000000000002</v>
      </c>
      <c r="AC19" s="65">
        <v>1.4</v>
      </c>
      <c r="AD19" s="65">
        <v>21</v>
      </c>
      <c r="AE19" s="65">
        <v>8.4</v>
      </c>
      <c r="AF19" s="65"/>
      <c r="AG19" s="65"/>
      <c r="AH19" s="65"/>
      <c r="AI19" s="65">
        <v>4.7</v>
      </c>
      <c r="AJ19" s="65">
        <v>0.1</v>
      </c>
      <c r="AK19" s="65">
        <v>1.2</v>
      </c>
      <c r="AL19" s="65">
        <v>0.7</v>
      </c>
      <c r="AM19" s="65">
        <v>3.9</v>
      </c>
      <c r="AN19" s="65">
        <v>18.5</v>
      </c>
      <c r="AO19" s="65"/>
      <c r="AP19" s="65"/>
      <c r="AQ19" s="65">
        <v>1.8</v>
      </c>
      <c r="AR19" s="65"/>
      <c r="AS19" s="65">
        <v>1.9</v>
      </c>
      <c r="AT19" s="65"/>
      <c r="AU19" s="65">
        <v>9.9</v>
      </c>
      <c r="AV19" s="65">
        <v>21</v>
      </c>
      <c r="AW19" s="65">
        <v>1.6</v>
      </c>
      <c r="AX19" s="65">
        <v>19</v>
      </c>
      <c r="AY19" s="65">
        <v>1.4</v>
      </c>
      <c r="AZ19" s="65">
        <v>0.6</v>
      </c>
      <c r="BA19" s="65">
        <v>2</v>
      </c>
      <c r="BB19" s="65">
        <v>26.3</v>
      </c>
      <c r="BC19" s="65">
        <v>53.6</v>
      </c>
      <c r="BD19" s="65"/>
      <c r="BE19" s="65">
        <v>4.8</v>
      </c>
      <c r="BF19" s="65">
        <v>1</v>
      </c>
      <c r="BG19" s="65">
        <v>2.4</v>
      </c>
      <c r="BH19" s="65">
        <v>2.4</v>
      </c>
      <c r="BI19" s="65"/>
      <c r="BJ19" s="65">
        <v>0.4</v>
      </c>
      <c r="BK19" s="65"/>
      <c r="BL19" s="65">
        <v>20</v>
      </c>
      <c r="BM19" s="65">
        <v>9.3000000000000007</v>
      </c>
      <c r="BN19" s="65">
        <v>2.2999999999999998</v>
      </c>
      <c r="BO19" s="66">
        <v>647.20000000000005</v>
      </c>
    </row>
    <row r="20" spans="1:67" x14ac:dyDescent="0.3">
      <c r="A20" s="1"/>
      <c r="B20" s="54" t="s">
        <v>946</v>
      </c>
      <c r="C20" s="65"/>
      <c r="D20" s="65"/>
      <c r="E20" s="65">
        <v>6.7</v>
      </c>
      <c r="F20" s="65">
        <v>20.3</v>
      </c>
      <c r="G20" s="65">
        <v>3</v>
      </c>
      <c r="H20" s="65">
        <v>0.3</v>
      </c>
      <c r="I20" s="65"/>
      <c r="J20" s="65"/>
      <c r="K20" s="65">
        <v>19.8</v>
      </c>
      <c r="L20" s="65"/>
      <c r="M20" s="65">
        <v>19.8</v>
      </c>
      <c r="N20" s="65">
        <v>20.2</v>
      </c>
      <c r="O20" s="65">
        <v>12.9</v>
      </c>
      <c r="P20" s="65">
        <v>3.2</v>
      </c>
      <c r="Q20" s="65">
        <v>5.0999999999999996</v>
      </c>
      <c r="R20" s="65">
        <v>20</v>
      </c>
      <c r="S20" s="65">
        <v>20.2</v>
      </c>
      <c r="T20" s="65">
        <v>20</v>
      </c>
      <c r="U20" s="65">
        <v>18.5</v>
      </c>
      <c r="V20" s="65">
        <v>11.7</v>
      </c>
      <c r="W20" s="65">
        <v>14.2</v>
      </c>
      <c r="X20" s="65">
        <v>72.5</v>
      </c>
      <c r="Y20" s="65">
        <v>22.5</v>
      </c>
      <c r="Z20" s="65">
        <v>45.6</v>
      </c>
      <c r="AA20" s="65">
        <v>5.8</v>
      </c>
      <c r="AB20" s="65">
        <v>0.9</v>
      </c>
      <c r="AC20" s="65">
        <v>0.2</v>
      </c>
      <c r="AD20" s="65">
        <v>21</v>
      </c>
      <c r="AE20" s="65">
        <v>8.4</v>
      </c>
      <c r="AF20" s="65"/>
      <c r="AG20" s="65"/>
      <c r="AH20" s="65"/>
      <c r="AI20" s="65">
        <v>4.5999999999999996</v>
      </c>
      <c r="AJ20" s="65">
        <v>10.5</v>
      </c>
      <c r="AK20" s="65">
        <v>0.1</v>
      </c>
      <c r="AL20" s="65">
        <v>0.2</v>
      </c>
      <c r="AM20" s="65">
        <v>3.9</v>
      </c>
      <c r="AN20" s="65">
        <v>18.5</v>
      </c>
      <c r="AO20" s="65"/>
      <c r="AP20" s="65"/>
      <c r="AQ20" s="65">
        <v>1.8</v>
      </c>
      <c r="AR20" s="65">
        <v>0.7</v>
      </c>
      <c r="AS20" s="65">
        <v>8.4</v>
      </c>
      <c r="AT20" s="65"/>
      <c r="AU20" s="65">
        <v>9.9</v>
      </c>
      <c r="AV20" s="65">
        <v>15.9</v>
      </c>
      <c r="AW20" s="65">
        <v>26.1</v>
      </c>
      <c r="AX20" s="65">
        <v>15.8</v>
      </c>
      <c r="AY20" s="65">
        <v>20.399999999999999</v>
      </c>
      <c r="AZ20" s="65">
        <v>0.6</v>
      </c>
      <c r="BA20" s="65">
        <v>9.1</v>
      </c>
      <c r="BB20" s="65">
        <v>27.7</v>
      </c>
      <c r="BC20" s="65">
        <v>59.3</v>
      </c>
      <c r="BD20" s="65"/>
      <c r="BE20" s="65">
        <v>4.8</v>
      </c>
      <c r="BF20" s="65">
        <v>1</v>
      </c>
      <c r="BG20" s="65">
        <v>2.4</v>
      </c>
      <c r="BH20" s="65">
        <v>2.4</v>
      </c>
      <c r="BI20" s="65">
        <v>0.6</v>
      </c>
      <c r="BJ20" s="65"/>
      <c r="BK20" s="65"/>
      <c r="BL20" s="65">
        <v>20</v>
      </c>
      <c r="BM20" s="65">
        <v>9.1999999999999993</v>
      </c>
      <c r="BN20" s="65">
        <v>8.9</v>
      </c>
      <c r="BO20" s="66">
        <v>675.6</v>
      </c>
    </row>
    <row r="21" spans="1:67" x14ac:dyDescent="0.3">
      <c r="A21" s="1"/>
      <c r="B21" s="54" t="s">
        <v>947</v>
      </c>
      <c r="C21" s="65"/>
      <c r="D21" s="65"/>
      <c r="E21" s="65">
        <v>6</v>
      </c>
      <c r="F21" s="65">
        <v>20.3</v>
      </c>
      <c r="G21" s="65">
        <v>3</v>
      </c>
      <c r="H21" s="65">
        <v>0.3</v>
      </c>
      <c r="I21" s="65"/>
      <c r="J21" s="65">
        <v>0.1</v>
      </c>
      <c r="K21" s="65">
        <v>19.8</v>
      </c>
      <c r="L21" s="65"/>
      <c r="M21" s="65">
        <v>20</v>
      </c>
      <c r="N21" s="65">
        <v>20.3</v>
      </c>
      <c r="O21" s="65">
        <v>13</v>
      </c>
      <c r="P21" s="65">
        <v>3.2</v>
      </c>
      <c r="Q21" s="65">
        <v>5</v>
      </c>
      <c r="R21" s="65">
        <v>20</v>
      </c>
      <c r="S21" s="65">
        <v>20.3</v>
      </c>
      <c r="T21" s="65">
        <v>19.100000000000001</v>
      </c>
      <c r="U21" s="65">
        <v>18.5</v>
      </c>
      <c r="V21" s="65">
        <v>11.5</v>
      </c>
      <c r="W21" s="65">
        <v>8.9</v>
      </c>
      <c r="X21" s="65">
        <v>80.5</v>
      </c>
      <c r="Y21" s="65">
        <v>23.8</v>
      </c>
      <c r="Z21" s="65">
        <v>46.2</v>
      </c>
      <c r="AA21" s="65">
        <v>16.399999999999999</v>
      </c>
      <c r="AB21" s="65">
        <v>2</v>
      </c>
      <c r="AC21" s="65">
        <v>1.1000000000000001</v>
      </c>
      <c r="AD21" s="65">
        <v>21</v>
      </c>
      <c r="AE21" s="65">
        <v>8.4</v>
      </c>
      <c r="AF21" s="65"/>
      <c r="AG21" s="65"/>
      <c r="AH21" s="65"/>
      <c r="AI21" s="65">
        <v>4.7</v>
      </c>
      <c r="AJ21" s="65">
        <v>34.5</v>
      </c>
      <c r="AK21" s="65">
        <v>0.6</v>
      </c>
      <c r="AL21" s="65">
        <v>0.7</v>
      </c>
      <c r="AM21" s="65">
        <v>3.9</v>
      </c>
      <c r="AN21" s="65">
        <v>18.5</v>
      </c>
      <c r="AO21" s="65"/>
      <c r="AP21" s="65"/>
      <c r="AQ21" s="65">
        <v>1.8</v>
      </c>
      <c r="AR21" s="65">
        <v>2.5</v>
      </c>
      <c r="AS21" s="65">
        <v>12.6</v>
      </c>
      <c r="AT21" s="65"/>
      <c r="AU21" s="65">
        <v>9.9</v>
      </c>
      <c r="AV21" s="65">
        <v>12.8</v>
      </c>
      <c r="AW21" s="65">
        <v>74.5</v>
      </c>
      <c r="AX21" s="65">
        <v>14.1</v>
      </c>
      <c r="AY21" s="65">
        <v>58.6</v>
      </c>
      <c r="AZ21" s="65">
        <v>0.6</v>
      </c>
      <c r="BA21" s="65">
        <v>15.1</v>
      </c>
      <c r="BB21" s="65">
        <v>26.9</v>
      </c>
      <c r="BC21" s="65">
        <v>59.9</v>
      </c>
      <c r="BD21" s="65"/>
      <c r="BE21" s="65">
        <v>4.8</v>
      </c>
      <c r="BF21" s="65">
        <v>1</v>
      </c>
      <c r="BG21" s="65">
        <v>2.4</v>
      </c>
      <c r="BH21" s="65">
        <v>2.4</v>
      </c>
      <c r="BI21" s="65">
        <v>2.5</v>
      </c>
      <c r="BJ21" s="65"/>
      <c r="BK21" s="65"/>
      <c r="BL21" s="65">
        <v>20</v>
      </c>
      <c r="BM21" s="65">
        <v>9.3000000000000007</v>
      </c>
      <c r="BN21" s="65">
        <v>14</v>
      </c>
      <c r="BO21" s="66">
        <v>817.3</v>
      </c>
    </row>
    <row r="22" spans="1:67" x14ac:dyDescent="0.3">
      <c r="A22" s="1"/>
      <c r="B22" s="54" t="s">
        <v>948</v>
      </c>
      <c r="C22" s="65"/>
      <c r="D22" s="65"/>
      <c r="E22" s="65">
        <v>7.4</v>
      </c>
      <c r="F22" s="65">
        <v>20.3</v>
      </c>
      <c r="G22" s="65">
        <v>3</v>
      </c>
      <c r="H22" s="65">
        <v>0.3</v>
      </c>
      <c r="I22" s="65"/>
      <c r="J22" s="65">
        <v>0.2</v>
      </c>
      <c r="K22" s="65">
        <v>19.8</v>
      </c>
      <c r="L22" s="65"/>
      <c r="M22" s="65">
        <v>20.100000000000001</v>
      </c>
      <c r="N22" s="65">
        <v>20.3</v>
      </c>
      <c r="O22" s="65">
        <v>12.9</v>
      </c>
      <c r="P22" s="65">
        <v>3.2</v>
      </c>
      <c r="Q22" s="65">
        <v>5</v>
      </c>
      <c r="R22" s="65">
        <v>20</v>
      </c>
      <c r="S22" s="65">
        <v>20.5</v>
      </c>
      <c r="T22" s="65">
        <v>20</v>
      </c>
      <c r="U22" s="65">
        <v>18.5</v>
      </c>
      <c r="V22" s="65">
        <v>11.6</v>
      </c>
      <c r="W22" s="65">
        <v>5.5</v>
      </c>
      <c r="X22" s="65">
        <v>73.599999999999994</v>
      </c>
      <c r="Y22" s="65">
        <v>27.5</v>
      </c>
      <c r="Z22" s="65">
        <v>68.2</v>
      </c>
      <c r="AA22" s="65">
        <v>27.3</v>
      </c>
      <c r="AB22" s="65">
        <v>1.7</v>
      </c>
      <c r="AC22" s="65">
        <v>1.7</v>
      </c>
      <c r="AD22" s="65">
        <v>20.9</v>
      </c>
      <c r="AE22" s="65">
        <v>8.4</v>
      </c>
      <c r="AF22" s="65"/>
      <c r="AG22" s="65"/>
      <c r="AH22" s="65"/>
      <c r="AI22" s="65">
        <v>4.7</v>
      </c>
      <c r="AJ22" s="65">
        <v>56.8</v>
      </c>
      <c r="AK22" s="65">
        <v>0.6</v>
      </c>
      <c r="AL22" s="65">
        <v>0.6</v>
      </c>
      <c r="AM22" s="65">
        <v>3.8</v>
      </c>
      <c r="AN22" s="65">
        <v>18.5</v>
      </c>
      <c r="AO22" s="65"/>
      <c r="AP22" s="65"/>
      <c r="AQ22" s="65">
        <v>1.8</v>
      </c>
      <c r="AR22" s="65">
        <v>4.9000000000000004</v>
      </c>
      <c r="AS22" s="65">
        <v>13.6</v>
      </c>
      <c r="AT22" s="65"/>
      <c r="AU22" s="65">
        <v>9.9</v>
      </c>
      <c r="AV22" s="65">
        <v>19.8</v>
      </c>
      <c r="AW22" s="65">
        <v>117.2</v>
      </c>
      <c r="AX22" s="65">
        <v>18.8</v>
      </c>
      <c r="AY22" s="65">
        <v>88.4</v>
      </c>
      <c r="AZ22" s="65">
        <v>0.6</v>
      </c>
      <c r="BA22" s="65">
        <v>16.5</v>
      </c>
      <c r="BB22" s="65">
        <v>26.3</v>
      </c>
      <c r="BC22" s="65">
        <v>62.9</v>
      </c>
      <c r="BD22" s="65"/>
      <c r="BE22" s="65">
        <v>4.8</v>
      </c>
      <c r="BF22" s="65">
        <v>1</v>
      </c>
      <c r="BG22" s="65">
        <v>2.4</v>
      </c>
      <c r="BH22" s="65">
        <v>2.4</v>
      </c>
      <c r="BI22" s="65">
        <v>5.0999999999999996</v>
      </c>
      <c r="BJ22" s="65"/>
      <c r="BK22" s="65"/>
      <c r="BL22" s="65">
        <v>20</v>
      </c>
      <c r="BM22" s="65">
        <v>9.1999999999999993</v>
      </c>
      <c r="BN22" s="65">
        <v>15.7</v>
      </c>
      <c r="BO22" s="66">
        <v>964.2</v>
      </c>
    </row>
    <row r="23" spans="1:67" x14ac:dyDescent="0.3">
      <c r="A23" s="1"/>
      <c r="B23" s="56" t="s">
        <v>949</v>
      </c>
      <c r="C23" s="67"/>
      <c r="D23" s="67"/>
      <c r="E23" s="67">
        <v>7.3</v>
      </c>
      <c r="F23" s="67">
        <v>20.3</v>
      </c>
      <c r="G23" s="67">
        <v>3</v>
      </c>
      <c r="H23" s="67">
        <v>0.3</v>
      </c>
      <c r="I23" s="67"/>
      <c r="J23" s="67">
        <v>0.3</v>
      </c>
      <c r="K23" s="67">
        <v>19.8</v>
      </c>
      <c r="L23" s="67"/>
      <c r="M23" s="67">
        <v>20</v>
      </c>
      <c r="N23" s="67">
        <v>20.2</v>
      </c>
      <c r="O23" s="67">
        <v>12.9</v>
      </c>
      <c r="P23" s="67">
        <v>3.2</v>
      </c>
      <c r="Q23" s="67">
        <v>5</v>
      </c>
      <c r="R23" s="67">
        <v>20</v>
      </c>
      <c r="S23" s="67">
        <v>20.3</v>
      </c>
      <c r="T23" s="67">
        <v>20</v>
      </c>
      <c r="U23" s="67">
        <v>18.5</v>
      </c>
      <c r="V23" s="67">
        <v>12.6</v>
      </c>
      <c r="W23" s="67">
        <v>7.2</v>
      </c>
      <c r="X23" s="67">
        <v>77.3</v>
      </c>
      <c r="Y23" s="67">
        <v>42.2</v>
      </c>
      <c r="Z23" s="67">
        <v>66.8</v>
      </c>
      <c r="AA23" s="67">
        <v>33.1</v>
      </c>
      <c r="AB23" s="67">
        <v>3.3</v>
      </c>
      <c r="AC23" s="67">
        <v>3.1</v>
      </c>
      <c r="AD23" s="67">
        <v>20.9</v>
      </c>
      <c r="AE23" s="67">
        <v>8.4</v>
      </c>
      <c r="AF23" s="67"/>
      <c r="AG23" s="67"/>
      <c r="AH23" s="67"/>
      <c r="AI23" s="67">
        <v>4.7</v>
      </c>
      <c r="AJ23" s="67">
        <v>67.8</v>
      </c>
      <c r="AK23" s="67">
        <v>0.2</v>
      </c>
      <c r="AL23" s="67"/>
      <c r="AM23" s="67">
        <v>3.7</v>
      </c>
      <c r="AN23" s="67">
        <v>18.5</v>
      </c>
      <c r="AO23" s="67"/>
      <c r="AP23" s="67">
        <v>0.1</v>
      </c>
      <c r="AQ23" s="67">
        <v>1.8</v>
      </c>
      <c r="AR23" s="67">
        <v>7.5</v>
      </c>
      <c r="AS23" s="67">
        <v>14.1</v>
      </c>
      <c r="AT23" s="67"/>
      <c r="AU23" s="67">
        <v>9.8000000000000007</v>
      </c>
      <c r="AV23" s="67">
        <v>30.3</v>
      </c>
      <c r="AW23" s="67">
        <v>135.1</v>
      </c>
      <c r="AX23" s="67">
        <v>28.1</v>
      </c>
      <c r="AY23" s="67">
        <v>97.2</v>
      </c>
      <c r="AZ23" s="67">
        <v>0.6</v>
      </c>
      <c r="BA23" s="67">
        <v>17.3</v>
      </c>
      <c r="BB23" s="67">
        <v>23.5</v>
      </c>
      <c r="BC23" s="67">
        <v>73.599999999999994</v>
      </c>
      <c r="BD23" s="67"/>
      <c r="BE23" s="67">
        <v>4.8</v>
      </c>
      <c r="BF23" s="67">
        <v>1</v>
      </c>
      <c r="BG23" s="67">
        <v>2.4</v>
      </c>
      <c r="BH23" s="67">
        <v>2.4</v>
      </c>
      <c r="BI23" s="67">
        <v>7.9</v>
      </c>
      <c r="BJ23" s="67"/>
      <c r="BK23" s="67"/>
      <c r="BL23" s="67">
        <v>20</v>
      </c>
      <c r="BM23" s="67">
        <v>9.3000000000000007</v>
      </c>
      <c r="BN23" s="67">
        <v>16.7</v>
      </c>
      <c r="BO23" s="68">
        <v>1064.4000000000001</v>
      </c>
    </row>
    <row r="24" spans="1:67" x14ac:dyDescent="0.3">
      <c r="A24" s="1"/>
      <c r="B24" s="50" t="s">
        <v>950</v>
      </c>
      <c r="C24" s="63"/>
      <c r="D24" s="63"/>
      <c r="E24" s="63">
        <v>7.4</v>
      </c>
      <c r="F24" s="63">
        <v>20.3</v>
      </c>
      <c r="G24" s="63">
        <v>3</v>
      </c>
      <c r="H24" s="63">
        <v>0.3</v>
      </c>
      <c r="I24" s="63"/>
      <c r="J24" s="63">
        <v>0.4</v>
      </c>
      <c r="K24" s="63">
        <v>19.8</v>
      </c>
      <c r="L24" s="63"/>
      <c r="M24" s="63">
        <v>20.100000000000001</v>
      </c>
      <c r="N24" s="63">
        <v>20.3</v>
      </c>
      <c r="O24" s="63">
        <v>12.9</v>
      </c>
      <c r="P24" s="63">
        <v>3</v>
      </c>
      <c r="Q24" s="63">
        <v>5</v>
      </c>
      <c r="R24" s="63">
        <v>20</v>
      </c>
      <c r="S24" s="63">
        <v>20.6</v>
      </c>
      <c r="T24" s="63">
        <v>20</v>
      </c>
      <c r="U24" s="63">
        <v>18.5</v>
      </c>
      <c r="V24" s="63">
        <v>16.8</v>
      </c>
      <c r="W24" s="63">
        <v>6.1</v>
      </c>
      <c r="X24" s="63">
        <v>78.900000000000006</v>
      </c>
      <c r="Y24" s="63">
        <v>62.6</v>
      </c>
      <c r="Z24" s="63">
        <v>83.4</v>
      </c>
      <c r="AA24" s="63">
        <v>34.200000000000003</v>
      </c>
      <c r="AB24" s="63">
        <v>4.7</v>
      </c>
      <c r="AC24" s="63">
        <v>6</v>
      </c>
      <c r="AD24" s="63">
        <v>21</v>
      </c>
      <c r="AE24" s="63">
        <v>8.4</v>
      </c>
      <c r="AF24" s="63"/>
      <c r="AG24" s="63"/>
      <c r="AH24" s="63"/>
      <c r="AI24" s="63">
        <v>4.7</v>
      </c>
      <c r="AJ24" s="63">
        <v>71.900000000000006</v>
      </c>
      <c r="AK24" s="63">
        <v>0.2</v>
      </c>
      <c r="AL24" s="63"/>
      <c r="AM24" s="63">
        <v>3.6</v>
      </c>
      <c r="AN24" s="63">
        <v>18.5</v>
      </c>
      <c r="AO24" s="63"/>
      <c r="AP24" s="63">
        <v>0.2</v>
      </c>
      <c r="AQ24" s="63">
        <v>1.8</v>
      </c>
      <c r="AR24" s="63">
        <v>9.9</v>
      </c>
      <c r="AS24" s="63">
        <v>14.3</v>
      </c>
      <c r="AT24" s="63"/>
      <c r="AU24" s="63">
        <v>9.9</v>
      </c>
      <c r="AV24" s="63">
        <v>38.5</v>
      </c>
      <c r="AW24" s="63">
        <v>140.19999999999999</v>
      </c>
      <c r="AX24" s="63">
        <v>28.5</v>
      </c>
      <c r="AY24" s="63">
        <v>101.4</v>
      </c>
      <c r="AZ24" s="63">
        <v>0.6</v>
      </c>
      <c r="BA24" s="63">
        <v>17.8</v>
      </c>
      <c r="BB24" s="63">
        <v>21.9</v>
      </c>
      <c r="BC24" s="63">
        <v>73.900000000000006</v>
      </c>
      <c r="BD24" s="63"/>
      <c r="BE24" s="63">
        <v>4.8</v>
      </c>
      <c r="BF24" s="63">
        <v>1</v>
      </c>
      <c r="BG24" s="63">
        <v>2.4</v>
      </c>
      <c r="BH24" s="63">
        <v>2.4</v>
      </c>
      <c r="BI24" s="63">
        <v>10.199999999999999</v>
      </c>
      <c r="BJ24" s="63"/>
      <c r="BK24" s="63"/>
      <c r="BL24" s="63">
        <v>20</v>
      </c>
      <c r="BM24" s="63">
        <v>9.4</v>
      </c>
      <c r="BN24" s="63">
        <v>17.100000000000001</v>
      </c>
      <c r="BO24" s="64">
        <v>1138.8</v>
      </c>
    </row>
    <row r="25" spans="1:67" x14ac:dyDescent="0.3">
      <c r="A25" s="1"/>
      <c r="B25" s="54" t="s">
        <v>951</v>
      </c>
      <c r="C25" s="65"/>
      <c r="D25" s="65"/>
      <c r="E25" s="65">
        <v>6.1</v>
      </c>
      <c r="F25" s="65">
        <v>20.2</v>
      </c>
      <c r="G25" s="65">
        <v>3</v>
      </c>
      <c r="H25" s="65">
        <v>0.3</v>
      </c>
      <c r="I25" s="65"/>
      <c r="J25" s="65">
        <v>0.7</v>
      </c>
      <c r="K25" s="65">
        <v>19.8</v>
      </c>
      <c r="L25" s="65"/>
      <c r="M25" s="65">
        <v>19.899999999999999</v>
      </c>
      <c r="N25" s="65">
        <v>20.2</v>
      </c>
      <c r="O25" s="65">
        <v>12.8</v>
      </c>
      <c r="P25" s="65">
        <v>3.2</v>
      </c>
      <c r="Q25" s="65">
        <v>5.0999999999999996</v>
      </c>
      <c r="R25" s="65">
        <v>20</v>
      </c>
      <c r="S25" s="65">
        <v>19.7</v>
      </c>
      <c r="T25" s="65">
        <v>19.399999999999999</v>
      </c>
      <c r="U25" s="65">
        <v>18.5</v>
      </c>
      <c r="V25" s="65">
        <v>9.6</v>
      </c>
      <c r="W25" s="65">
        <v>5.9</v>
      </c>
      <c r="X25" s="65">
        <v>95.9</v>
      </c>
      <c r="Y25" s="65">
        <v>79.2</v>
      </c>
      <c r="Z25" s="65">
        <v>92.7</v>
      </c>
      <c r="AA25" s="65">
        <v>33.1</v>
      </c>
      <c r="AB25" s="65">
        <v>7.7</v>
      </c>
      <c r="AC25" s="65">
        <v>7.9</v>
      </c>
      <c r="AD25" s="65">
        <v>21</v>
      </c>
      <c r="AE25" s="65">
        <v>8.4</v>
      </c>
      <c r="AF25" s="65"/>
      <c r="AG25" s="65"/>
      <c r="AH25" s="65"/>
      <c r="AI25" s="65">
        <v>4.8</v>
      </c>
      <c r="AJ25" s="65">
        <v>73.5</v>
      </c>
      <c r="AK25" s="65">
        <v>0.5</v>
      </c>
      <c r="AL25" s="65">
        <v>0.1</v>
      </c>
      <c r="AM25" s="65">
        <v>3.6</v>
      </c>
      <c r="AN25" s="65">
        <v>18.5</v>
      </c>
      <c r="AO25" s="65"/>
      <c r="AP25" s="65">
        <v>0.2</v>
      </c>
      <c r="AQ25" s="65">
        <v>1.8</v>
      </c>
      <c r="AR25" s="65">
        <v>11.9</v>
      </c>
      <c r="AS25" s="65">
        <v>14.5</v>
      </c>
      <c r="AT25" s="65"/>
      <c r="AU25" s="65">
        <v>9.9</v>
      </c>
      <c r="AV25" s="65">
        <v>50.9</v>
      </c>
      <c r="AW25" s="65">
        <v>141.4</v>
      </c>
      <c r="AX25" s="65">
        <v>48.6</v>
      </c>
      <c r="AY25" s="65">
        <v>102.6</v>
      </c>
      <c r="AZ25" s="65">
        <v>0.6</v>
      </c>
      <c r="BA25" s="65">
        <v>17.899999999999999</v>
      </c>
      <c r="BB25" s="65">
        <v>23.1</v>
      </c>
      <c r="BC25" s="65">
        <v>72.7</v>
      </c>
      <c r="BD25" s="65"/>
      <c r="BE25" s="65">
        <v>4.7</v>
      </c>
      <c r="BF25" s="65">
        <v>1</v>
      </c>
      <c r="BG25" s="65">
        <v>2.4</v>
      </c>
      <c r="BH25" s="65">
        <v>2.4</v>
      </c>
      <c r="BI25" s="65">
        <v>12.4</v>
      </c>
      <c r="BJ25" s="65"/>
      <c r="BK25" s="65"/>
      <c r="BL25" s="65">
        <v>20</v>
      </c>
      <c r="BM25" s="65">
        <v>9.1999999999999993</v>
      </c>
      <c r="BN25" s="65">
        <v>17.3</v>
      </c>
      <c r="BO25" s="66">
        <v>1216.8</v>
      </c>
    </row>
    <row r="26" spans="1:67" x14ac:dyDescent="0.3">
      <c r="A26" s="1"/>
      <c r="B26" s="54" t="s">
        <v>952</v>
      </c>
      <c r="C26" s="65"/>
      <c r="D26" s="65"/>
      <c r="E26" s="65">
        <v>7.4</v>
      </c>
      <c r="F26" s="65">
        <v>20.3</v>
      </c>
      <c r="G26" s="65">
        <v>3</v>
      </c>
      <c r="H26" s="65">
        <v>0.3</v>
      </c>
      <c r="I26" s="65"/>
      <c r="J26" s="65">
        <v>1</v>
      </c>
      <c r="K26" s="65">
        <v>19.8</v>
      </c>
      <c r="L26" s="65"/>
      <c r="M26" s="65">
        <v>20.3</v>
      </c>
      <c r="N26" s="65">
        <v>20.3</v>
      </c>
      <c r="O26" s="65">
        <v>12.8</v>
      </c>
      <c r="P26" s="65">
        <v>3.2</v>
      </c>
      <c r="Q26" s="65">
        <v>5.0999999999999996</v>
      </c>
      <c r="R26" s="65">
        <v>20</v>
      </c>
      <c r="S26" s="65">
        <v>20.399999999999999</v>
      </c>
      <c r="T26" s="65">
        <v>20</v>
      </c>
      <c r="U26" s="65">
        <v>18.600000000000001</v>
      </c>
      <c r="V26" s="65">
        <v>6</v>
      </c>
      <c r="W26" s="65">
        <v>5.8</v>
      </c>
      <c r="X26" s="65">
        <v>112.4</v>
      </c>
      <c r="Y26" s="65">
        <v>91.5</v>
      </c>
      <c r="Z26" s="65">
        <v>90.2</v>
      </c>
      <c r="AA26" s="65">
        <v>33.5</v>
      </c>
      <c r="AB26" s="65">
        <v>8.9</v>
      </c>
      <c r="AC26" s="65">
        <v>10</v>
      </c>
      <c r="AD26" s="65">
        <v>21</v>
      </c>
      <c r="AE26" s="65">
        <v>8.4</v>
      </c>
      <c r="AF26" s="65"/>
      <c r="AG26" s="65"/>
      <c r="AH26" s="65"/>
      <c r="AI26" s="65">
        <v>4.9000000000000004</v>
      </c>
      <c r="AJ26" s="65">
        <v>74.3</v>
      </c>
      <c r="AK26" s="65"/>
      <c r="AL26" s="65"/>
      <c r="AM26" s="65">
        <v>3.6</v>
      </c>
      <c r="AN26" s="65">
        <v>18.5</v>
      </c>
      <c r="AO26" s="65"/>
      <c r="AP26" s="65">
        <v>0.2</v>
      </c>
      <c r="AQ26" s="65">
        <v>1.8</v>
      </c>
      <c r="AR26" s="65">
        <v>13.6</v>
      </c>
      <c r="AS26" s="65">
        <v>14.8</v>
      </c>
      <c r="AT26" s="65"/>
      <c r="AU26" s="65">
        <v>9.9</v>
      </c>
      <c r="AV26" s="65">
        <v>59.2</v>
      </c>
      <c r="AW26" s="65">
        <v>142.69999999999999</v>
      </c>
      <c r="AX26" s="65">
        <v>48.7</v>
      </c>
      <c r="AY26" s="65">
        <v>104</v>
      </c>
      <c r="AZ26" s="65">
        <v>0.6</v>
      </c>
      <c r="BA26" s="65">
        <v>18.100000000000001</v>
      </c>
      <c r="BB26" s="65">
        <v>24.7</v>
      </c>
      <c r="BC26" s="65">
        <v>74.2</v>
      </c>
      <c r="BD26" s="65"/>
      <c r="BE26" s="65">
        <v>4.7</v>
      </c>
      <c r="BF26" s="65">
        <v>1</v>
      </c>
      <c r="BG26" s="65">
        <v>2.4</v>
      </c>
      <c r="BH26" s="65">
        <v>2.4</v>
      </c>
      <c r="BI26" s="65">
        <v>14.3</v>
      </c>
      <c r="BJ26" s="65"/>
      <c r="BK26" s="65"/>
      <c r="BL26" s="65">
        <v>20</v>
      </c>
      <c r="BM26" s="65">
        <v>9.4</v>
      </c>
      <c r="BN26" s="65">
        <v>17.3</v>
      </c>
      <c r="BO26" s="66">
        <v>1265.5</v>
      </c>
    </row>
    <row r="27" spans="1:67" x14ac:dyDescent="0.3">
      <c r="A27" s="1"/>
      <c r="B27" s="54" t="s">
        <v>708</v>
      </c>
      <c r="C27" s="65"/>
      <c r="D27" s="65"/>
      <c r="E27" s="65">
        <v>7.3</v>
      </c>
      <c r="F27" s="65">
        <v>20.3</v>
      </c>
      <c r="G27" s="65">
        <v>3</v>
      </c>
      <c r="H27" s="65">
        <v>0.3</v>
      </c>
      <c r="I27" s="65"/>
      <c r="J27" s="65">
        <v>1.1000000000000001</v>
      </c>
      <c r="K27" s="65">
        <v>19.8</v>
      </c>
      <c r="L27" s="65"/>
      <c r="M27" s="65">
        <v>20.3</v>
      </c>
      <c r="N27" s="65">
        <v>20.3</v>
      </c>
      <c r="O27" s="65">
        <v>12.8</v>
      </c>
      <c r="P27" s="65">
        <v>3.2</v>
      </c>
      <c r="Q27" s="65">
        <v>5.0999999999999996</v>
      </c>
      <c r="R27" s="65">
        <v>20</v>
      </c>
      <c r="S27" s="65">
        <v>20.5</v>
      </c>
      <c r="T27" s="65">
        <v>20</v>
      </c>
      <c r="U27" s="65">
        <v>18.7</v>
      </c>
      <c r="V27" s="65">
        <v>5.9</v>
      </c>
      <c r="W27" s="65">
        <v>8.3000000000000007</v>
      </c>
      <c r="X27" s="65">
        <v>116</v>
      </c>
      <c r="Y27" s="65">
        <v>91.9</v>
      </c>
      <c r="Z27" s="65">
        <v>89.1</v>
      </c>
      <c r="AA27" s="65">
        <v>33.9</v>
      </c>
      <c r="AB27" s="65">
        <v>8.5</v>
      </c>
      <c r="AC27" s="65">
        <v>11.1</v>
      </c>
      <c r="AD27" s="65">
        <v>19</v>
      </c>
      <c r="AE27" s="65">
        <v>8.4</v>
      </c>
      <c r="AF27" s="65"/>
      <c r="AG27" s="65"/>
      <c r="AH27" s="65"/>
      <c r="AI27" s="65">
        <v>4.5</v>
      </c>
      <c r="AJ27" s="65">
        <v>75</v>
      </c>
      <c r="AK27" s="65"/>
      <c r="AL27" s="65"/>
      <c r="AM27" s="65">
        <v>3.6</v>
      </c>
      <c r="AN27" s="65">
        <v>18.5</v>
      </c>
      <c r="AO27" s="65"/>
      <c r="AP27" s="65">
        <v>0.2</v>
      </c>
      <c r="AQ27" s="65">
        <v>1.8</v>
      </c>
      <c r="AR27" s="65">
        <v>15.1</v>
      </c>
      <c r="AS27" s="65">
        <v>14.8</v>
      </c>
      <c r="AT27" s="65"/>
      <c r="AU27" s="65">
        <v>9.9</v>
      </c>
      <c r="AV27" s="65">
        <v>59.4</v>
      </c>
      <c r="AW27" s="65">
        <v>143.1</v>
      </c>
      <c r="AX27" s="65">
        <v>50.6</v>
      </c>
      <c r="AY27" s="65">
        <v>104.8</v>
      </c>
      <c r="AZ27" s="65">
        <v>0.6</v>
      </c>
      <c r="BA27" s="65">
        <v>17.899999999999999</v>
      </c>
      <c r="BB27" s="65">
        <v>28.3</v>
      </c>
      <c r="BC27" s="65">
        <v>79.3</v>
      </c>
      <c r="BD27" s="65"/>
      <c r="BE27" s="65">
        <v>4.5999999999999996</v>
      </c>
      <c r="BF27" s="65">
        <v>1</v>
      </c>
      <c r="BG27" s="65">
        <v>2.4</v>
      </c>
      <c r="BH27" s="65">
        <v>2.4</v>
      </c>
      <c r="BI27" s="65">
        <v>15.8</v>
      </c>
      <c r="BJ27" s="65"/>
      <c r="BK27" s="65"/>
      <c r="BL27" s="65">
        <v>20</v>
      </c>
      <c r="BM27" s="65">
        <v>9.3000000000000007</v>
      </c>
      <c r="BN27" s="65">
        <v>17.5</v>
      </c>
      <c r="BO27" s="66">
        <v>1285.2</v>
      </c>
    </row>
    <row r="28" spans="1:67" x14ac:dyDescent="0.3">
      <c r="A28" s="1"/>
      <c r="B28" s="54" t="s">
        <v>709</v>
      </c>
      <c r="C28" s="65"/>
      <c r="D28" s="65">
        <v>3.2</v>
      </c>
      <c r="E28" s="65">
        <v>7.4</v>
      </c>
      <c r="F28" s="65">
        <v>20.3</v>
      </c>
      <c r="G28" s="65">
        <v>3</v>
      </c>
      <c r="H28" s="65">
        <v>0.3</v>
      </c>
      <c r="I28" s="65"/>
      <c r="J28" s="65">
        <v>0.9</v>
      </c>
      <c r="K28" s="65">
        <v>19.8</v>
      </c>
      <c r="L28" s="65"/>
      <c r="M28" s="65">
        <v>20.2</v>
      </c>
      <c r="N28" s="65">
        <v>20.2</v>
      </c>
      <c r="O28" s="65">
        <v>12.8</v>
      </c>
      <c r="P28" s="65">
        <v>3.2</v>
      </c>
      <c r="Q28" s="65">
        <v>5.2</v>
      </c>
      <c r="R28" s="65">
        <v>20</v>
      </c>
      <c r="S28" s="65">
        <v>20</v>
      </c>
      <c r="T28" s="65">
        <v>20</v>
      </c>
      <c r="U28" s="65">
        <v>18.600000000000001</v>
      </c>
      <c r="V28" s="65">
        <v>3.3</v>
      </c>
      <c r="W28" s="65">
        <v>14.2</v>
      </c>
      <c r="X28" s="65">
        <v>116.5</v>
      </c>
      <c r="Y28" s="65">
        <v>91.6</v>
      </c>
      <c r="Z28" s="65">
        <v>88.6</v>
      </c>
      <c r="AA28" s="65">
        <v>34.5</v>
      </c>
      <c r="AB28" s="65">
        <v>8.4</v>
      </c>
      <c r="AC28" s="65">
        <v>11.6</v>
      </c>
      <c r="AD28" s="65">
        <v>10.5</v>
      </c>
      <c r="AE28" s="65">
        <v>8.4</v>
      </c>
      <c r="AF28" s="65"/>
      <c r="AG28" s="65"/>
      <c r="AH28" s="65"/>
      <c r="AI28" s="65">
        <v>7</v>
      </c>
      <c r="AJ28" s="65">
        <v>75.7</v>
      </c>
      <c r="AK28" s="65"/>
      <c r="AL28" s="65"/>
      <c r="AM28" s="65">
        <v>3.6</v>
      </c>
      <c r="AN28" s="65">
        <v>18.5</v>
      </c>
      <c r="AO28" s="65"/>
      <c r="AP28" s="65">
        <v>0.2</v>
      </c>
      <c r="AQ28" s="65">
        <v>1.8</v>
      </c>
      <c r="AR28" s="65">
        <v>16.3</v>
      </c>
      <c r="AS28" s="65">
        <v>14.8</v>
      </c>
      <c r="AT28" s="65"/>
      <c r="AU28" s="65">
        <v>10</v>
      </c>
      <c r="AV28" s="65">
        <v>56.6</v>
      </c>
      <c r="AW28" s="65">
        <v>143</v>
      </c>
      <c r="AX28" s="65">
        <v>60.5</v>
      </c>
      <c r="AY28" s="65">
        <v>105.2</v>
      </c>
      <c r="AZ28" s="65">
        <v>0.6</v>
      </c>
      <c r="BA28" s="65">
        <v>17</v>
      </c>
      <c r="BB28" s="65">
        <v>28.7</v>
      </c>
      <c r="BC28" s="65">
        <v>79.5</v>
      </c>
      <c r="BD28" s="65"/>
      <c r="BE28" s="65">
        <v>4.5999999999999996</v>
      </c>
      <c r="BF28" s="65">
        <v>1</v>
      </c>
      <c r="BG28" s="65">
        <v>2.4</v>
      </c>
      <c r="BH28" s="65">
        <v>2.4</v>
      </c>
      <c r="BI28" s="65">
        <v>17.100000000000001</v>
      </c>
      <c r="BJ28" s="65"/>
      <c r="BK28" s="65"/>
      <c r="BL28" s="65">
        <v>20</v>
      </c>
      <c r="BM28" s="65">
        <v>9.1999999999999993</v>
      </c>
      <c r="BN28" s="65">
        <v>18.8</v>
      </c>
      <c r="BO28" s="66">
        <v>1297.2</v>
      </c>
    </row>
    <row r="29" spans="1:67" x14ac:dyDescent="0.3">
      <c r="A29" s="1"/>
      <c r="B29" s="54" t="s">
        <v>710</v>
      </c>
      <c r="C29" s="65"/>
      <c r="D29" s="65">
        <v>4.2</v>
      </c>
      <c r="E29" s="65">
        <v>7.5</v>
      </c>
      <c r="F29" s="65">
        <v>20.2</v>
      </c>
      <c r="G29" s="65">
        <v>3</v>
      </c>
      <c r="H29" s="65">
        <v>0.3</v>
      </c>
      <c r="I29" s="65"/>
      <c r="J29" s="65">
        <v>1.2</v>
      </c>
      <c r="K29" s="65">
        <v>19.8</v>
      </c>
      <c r="L29" s="65"/>
      <c r="M29" s="65">
        <v>20.3</v>
      </c>
      <c r="N29" s="65">
        <v>20.2</v>
      </c>
      <c r="O29" s="65">
        <v>12.8</v>
      </c>
      <c r="P29" s="65">
        <v>3.2</v>
      </c>
      <c r="Q29" s="65">
        <v>5.2</v>
      </c>
      <c r="R29" s="65">
        <v>20</v>
      </c>
      <c r="S29" s="65">
        <v>20.3</v>
      </c>
      <c r="T29" s="65">
        <v>20</v>
      </c>
      <c r="U29" s="65">
        <v>18.600000000000001</v>
      </c>
      <c r="V29" s="65">
        <v>1.9</v>
      </c>
      <c r="W29" s="65">
        <v>25.8</v>
      </c>
      <c r="X29" s="65">
        <v>109.6</v>
      </c>
      <c r="Y29" s="65">
        <v>91.3</v>
      </c>
      <c r="Z29" s="65">
        <v>88.4</v>
      </c>
      <c r="AA29" s="65">
        <v>34.4</v>
      </c>
      <c r="AB29" s="65">
        <v>8.4</v>
      </c>
      <c r="AC29" s="65">
        <v>11.6</v>
      </c>
      <c r="AD29" s="65">
        <v>10.5</v>
      </c>
      <c r="AE29" s="65">
        <v>8.4</v>
      </c>
      <c r="AF29" s="65"/>
      <c r="AG29" s="65"/>
      <c r="AH29" s="65"/>
      <c r="AI29" s="65">
        <v>7</v>
      </c>
      <c r="AJ29" s="65">
        <v>77.8</v>
      </c>
      <c r="AK29" s="65">
        <v>0.3</v>
      </c>
      <c r="AL29" s="65"/>
      <c r="AM29" s="65">
        <v>3.6</v>
      </c>
      <c r="AN29" s="65">
        <v>18.5</v>
      </c>
      <c r="AO29" s="65"/>
      <c r="AP29" s="65">
        <v>0.3</v>
      </c>
      <c r="AQ29" s="65">
        <v>1.8</v>
      </c>
      <c r="AR29" s="65">
        <v>17.5</v>
      </c>
      <c r="AS29" s="65">
        <v>14.8</v>
      </c>
      <c r="AT29" s="65"/>
      <c r="AU29" s="65">
        <v>10</v>
      </c>
      <c r="AV29" s="65">
        <v>67.099999999999994</v>
      </c>
      <c r="AW29" s="65">
        <v>144.5</v>
      </c>
      <c r="AX29" s="65">
        <v>68.099999999999994</v>
      </c>
      <c r="AY29" s="65">
        <v>105.8</v>
      </c>
      <c r="AZ29" s="65">
        <v>0.6</v>
      </c>
      <c r="BA29" s="65">
        <v>16.399999999999999</v>
      </c>
      <c r="BB29" s="65">
        <v>28.3</v>
      </c>
      <c r="BC29" s="65">
        <v>80.5</v>
      </c>
      <c r="BD29" s="65"/>
      <c r="BE29" s="65">
        <v>4.5999999999999996</v>
      </c>
      <c r="BF29" s="65">
        <v>1</v>
      </c>
      <c r="BG29" s="65">
        <v>2.4</v>
      </c>
      <c r="BH29" s="65">
        <v>2.4</v>
      </c>
      <c r="BI29" s="65">
        <v>18</v>
      </c>
      <c r="BJ29" s="65"/>
      <c r="BK29" s="65"/>
      <c r="BL29" s="65">
        <v>20</v>
      </c>
      <c r="BM29" s="65">
        <v>9.1999999999999993</v>
      </c>
      <c r="BN29" s="65">
        <v>19.100000000000001</v>
      </c>
      <c r="BO29" s="66">
        <v>1326.7</v>
      </c>
    </row>
    <row r="30" spans="1:67" x14ac:dyDescent="0.3">
      <c r="A30" s="1"/>
      <c r="B30" s="54" t="s">
        <v>711</v>
      </c>
      <c r="C30" s="65"/>
      <c r="D30" s="65">
        <v>4.5999999999999996</v>
      </c>
      <c r="E30" s="65">
        <v>7.4</v>
      </c>
      <c r="F30" s="65">
        <v>20.2</v>
      </c>
      <c r="G30" s="65">
        <v>3</v>
      </c>
      <c r="H30" s="65">
        <v>0.3</v>
      </c>
      <c r="I30" s="65"/>
      <c r="J30" s="65">
        <v>1.3</v>
      </c>
      <c r="K30" s="65">
        <v>19.8</v>
      </c>
      <c r="L30" s="65"/>
      <c r="M30" s="65">
        <v>20.3</v>
      </c>
      <c r="N30" s="65">
        <v>20.3</v>
      </c>
      <c r="O30" s="65">
        <v>12.8</v>
      </c>
      <c r="P30" s="65">
        <v>2.4</v>
      </c>
      <c r="Q30" s="65">
        <v>5.0999999999999996</v>
      </c>
      <c r="R30" s="65">
        <v>20</v>
      </c>
      <c r="S30" s="65">
        <v>20.2</v>
      </c>
      <c r="T30" s="65">
        <v>19.600000000000001</v>
      </c>
      <c r="U30" s="65">
        <v>18.600000000000001</v>
      </c>
      <c r="V30" s="65">
        <v>1.3</v>
      </c>
      <c r="W30" s="65">
        <v>41.1</v>
      </c>
      <c r="X30" s="65">
        <v>108.2</v>
      </c>
      <c r="Y30" s="65">
        <v>91.9</v>
      </c>
      <c r="Z30" s="65">
        <v>88.7</v>
      </c>
      <c r="AA30" s="65">
        <v>34.6</v>
      </c>
      <c r="AB30" s="65">
        <v>8.4</v>
      </c>
      <c r="AC30" s="65">
        <v>11.8</v>
      </c>
      <c r="AD30" s="65">
        <v>10.5</v>
      </c>
      <c r="AE30" s="65">
        <v>8.4</v>
      </c>
      <c r="AF30" s="65"/>
      <c r="AG30" s="65"/>
      <c r="AH30" s="65"/>
      <c r="AI30" s="65">
        <v>7.5</v>
      </c>
      <c r="AJ30" s="65">
        <v>78.599999999999994</v>
      </c>
      <c r="AK30" s="65"/>
      <c r="AL30" s="65"/>
      <c r="AM30" s="65">
        <v>3.6</v>
      </c>
      <c r="AN30" s="65">
        <v>18.5</v>
      </c>
      <c r="AO30" s="65"/>
      <c r="AP30" s="65">
        <v>0.4</v>
      </c>
      <c r="AQ30" s="65">
        <v>1.8</v>
      </c>
      <c r="AR30" s="65">
        <v>18.100000000000001</v>
      </c>
      <c r="AS30" s="65">
        <v>14.6</v>
      </c>
      <c r="AT30" s="65"/>
      <c r="AU30" s="65">
        <v>10</v>
      </c>
      <c r="AV30" s="65">
        <v>71.900000000000006</v>
      </c>
      <c r="AW30" s="65">
        <v>144</v>
      </c>
      <c r="AX30" s="65">
        <v>73.599999999999994</v>
      </c>
      <c r="AY30" s="65">
        <v>107.4</v>
      </c>
      <c r="AZ30" s="65">
        <v>0.6</v>
      </c>
      <c r="BA30" s="65">
        <v>16.7</v>
      </c>
      <c r="BB30" s="65">
        <v>25.2</v>
      </c>
      <c r="BC30" s="65">
        <v>80.3</v>
      </c>
      <c r="BD30" s="65"/>
      <c r="BE30" s="65">
        <v>4.5</v>
      </c>
      <c r="BF30" s="65">
        <v>1</v>
      </c>
      <c r="BG30" s="65">
        <v>2.4</v>
      </c>
      <c r="BH30" s="65">
        <v>2.4</v>
      </c>
      <c r="BI30" s="65">
        <v>18.600000000000001</v>
      </c>
      <c r="BJ30" s="65"/>
      <c r="BK30" s="65"/>
      <c r="BL30" s="65">
        <v>20</v>
      </c>
      <c r="BM30" s="65">
        <v>9.3000000000000007</v>
      </c>
      <c r="BN30" s="65">
        <v>19.100000000000001</v>
      </c>
      <c r="BO30" s="66">
        <v>1350.9</v>
      </c>
    </row>
    <row r="31" spans="1:67" x14ac:dyDescent="0.3">
      <c r="A31" s="1"/>
      <c r="B31" s="56" t="s">
        <v>712</v>
      </c>
      <c r="C31" s="67"/>
      <c r="D31" s="67">
        <v>9.6</v>
      </c>
      <c r="E31" s="67">
        <v>7.2</v>
      </c>
      <c r="F31" s="67">
        <v>20.2</v>
      </c>
      <c r="G31" s="67">
        <v>3</v>
      </c>
      <c r="H31" s="67">
        <v>0.3</v>
      </c>
      <c r="I31" s="67"/>
      <c r="J31" s="67">
        <v>1.3</v>
      </c>
      <c r="K31" s="67">
        <v>19.8</v>
      </c>
      <c r="L31" s="67"/>
      <c r="M31" s="67">
        <v>20.399999999999999</v>
      </c>
      <c r="N31" s="67">
        <v>20.3</v>
      </c>
      <c r="O31" s="67">
        <v>12.9</v>
      </c>
      <c r="P31" s="67">
        <v>3.1</v>
      </c>
      <c r="Q31" s="67">
        <v>5.0999999999999996</v>
      </c>
      <c r="R31" s="67">
        <v>20</v>
      </c>
      <c r="S31" s="67">
        <v>20.100000000000001</v>
      </c>
      <c r="T31" s="67">
        <v>20</v>
      </c>
      <c r="U31" s="67">
        <v>18.600000000000001</v>
      </c>
      <c r="V31" s="67">
        <v>3</v>
      </c>
      <c r="W31" s="67">
        <v>54.6</v>
      </c>
      <c r="X31" s="67">
        <v>111.9</v>
      </c>
      <c r="Y31" s="67">
        <v>92</v>
      </c>
      <c r="Z31" s="67">
        <v>88.6</v>
      </c>
      <c r="AA31" s="67">
        <v>34.799999999999997</v>
      </c>
      <c r="AB31" s="67">
        <v>8.5</v>
      </c>
      <c r="AC31" s="67">
        <v>11.6</v>
      </c>
      <c r="AD31" s="67">
        <v>10.5</v>
      </c>
      <c r="AE31" s="67">
        <v>8.4</v>
      </c>
      <c r="AF31" s="67"/>
      <c r="AG31" s="67"/>
      <c r="AH31" s="67"/>
      <c r="AI31" s="67">
        <v>7.6</v>
      </c>
      <c r="AJ31" s="67">
        <v>79.3</v>
      </c>
      <c r="AK31" s="67"/>
      <c r="AL31" s="67"/>
      <c r="AM31" s="67">
        <v>3.5</v>
      </c>
      <c r="AN31" s="67">
        <v>18.5</v>
      </c>
      <c r="AO31" s="67"/>
      <c r="AP31" s="67">
        <v>0.3</v>
      </c>
      <c r="AQ31" s="67">
        <v>1.8</v>
      </c>
      <c r="AR31" s="67">
        <v>18.3</v>
      </c>
      <c r="AS31" s="67">
        <v>14.8</v>
      </c>
      <c r="AT31" s="67"/>
      <c r="AU31" s="67">
        <v>9.9</v>
      </c>
      <c r="AV31" s="67">
        <v>82.4</v>
      </c>
      <c r="AW31" s="67">
        <v>144.9</v>
      </c>
      <c r="AX31" s="67">
        <v>89.9</v>
      </c>
      <c r="AY31" s="67">
        <v>107</v>
      </c>
      <c r="AZ31" s="67">
        <v>0.6</v>
      </c>
      <c r="BA31" s="67">
        <v>17.100000000000001</v>
      </c>
      <c r="BB31" s="67">
        <v>28</v>
      </c>
      <c r="BC31" s="67">
        <v>79</v>
      </c>
      <c r="BD31" s="67"/>
      <c r="BE31" s="67">
        <v>4.5</v>
      </c>
      <c r="BF31" s="67">
        <v>1</v>
      </c>
      <c r="BG31" s="67">
        <v>2.4</v>
      </c>
      <c r="BH31" s="67">
        <v>2.4</v>
      </c>
      <c r="BI31" s="67">
        <v>18.899999999999999</v>
      </c>
      <c r="BJ31" s="67"/>
      <c r="BK31" s="67"/>
      <c r="BL31" s="67">
        <v>20</v>
      </c>
      <c r="BM31" s="67">
        <v>9.3000000000000007</v>
      </c>
      <c r="BN31" s="67">
        <v>19.100000000000001</v>
      </c>
      <c r="BO31" s="68">
        <v>1406.3</v>
      </c>
    </row>
    <row r="32" spans="1:67" x14ac:dyDescent="0.3">
      <c r="A32" s="1"/>
      <c r="B32" s="50" t="s">
        <v>713</v>
      </c>
      <c r="C32" s="63"/>
      <c r="D32" s="63">
        <v>9.6</v>
      </c>
      <c r="E32" s="63">
        <v>7.2</v>
      </c>
      <c r="F32" s="63">
        <v>20.2</v>
      </c>
      <c r="G32" s="63">
        <v>3</v>
      </c>
      <c r="H32" s="63">
        <v>0.3</v>
      </c>
      <c r="I32" s="63"/>
      <c r="J32" s="63">
        <v>0.4</v>
      </c>
      <c r="K32" s="63">
        <v>19.8</v>
      </c>
      <c r="L32" s="63"/>
      <c r="M32" s="63">
        <v>20.2</v>
      </c>
      <c r="N32" s="63">
        <v>20.3</v>
      </c>
      <c r="O32" s="63">
        <v>12.8</v>
      </c>
      <c r="P32" s="63">
        <v>3.1</v>
      </c>
      <c r="Q32" s="63">
        <v>5.2</v>
      </c>
      <c r="R32" s="63">
        <v>20</v>
      </c>
      <c r="S32" s="63">
        <v>20.100000000000001</v>
      </c>
      <c r="T32" s="63">
        <v>20</v>
      </c>
      <c r="U32" s="63">
        <v>18.7</v>
      </c>
      <c r="V32" s="63">
        <v>8.1</v>
      </c>
      <c r="W32" s="63">
        <v>64.5</v>
      </c>
      <c r="X32" s="63">
        <v>111.6</v>
      </c>
      <c r="Y32" s="63">
        <v>92.1</v>
      </c>
      <c r="Z32" s="63">
        <v>89</v>
      </c>
      <c r="AA32" s="63">
        <v>34.9</v>
      </c>
      <c r="AB32" s="63">
        <v>8.6</v>
      </c>
      <c r="AC32" s="63">
        <v>11.9</v>
      </c>
      <c r="AD32" s="63">
        <v>10.5</v>
      </c>
      <c r="AE32" s="63">
        <v>8.4</v>
      </c>
      <c r="AF32" s="63"/>
      <c r="AG32" s="63"/>
      <c r="AH32" s="63"/>
      <c r="AI32" s="63">
        <v>7.8</v>
      </c>
      <c r="AJ32" s="63">
        <v>79.7</v>
      </c>
      <c r="AK32" s="63"/>
      <c r="AL32" s="63"/>
      <c r="AM32" s="63">
        <v>3.6</v>
      </c>
      <c r="AN32" s="63">
        <v>18.5</v>
      </c>
      <c r="AO32" s="63"/>
      <c r="AP32" s="63">
        <v>0.4</v>
      </c>
      <c r="AQ32" s="63">
        <v>1.8</v>
      </c>
      <c r="AR32" s="63">
        <v>18.399999999999999</v>
      </c>
      <c r="AS32" s="63">
        <v>14.8</v>
      </c>
      <c r="AT32" s="63">
        <v>3.5</v>
      </c>
      <c r="AU32" s="63">
        <v>9.9</v>
      </c>
      <c r="AV32" s="63">
        <v>95.3</v>
      </c>
      <c r="AW32" s="63">
        <v>137.1</v>
      </c>
      <c r="AX32" s="63">
        <v>107.6</v>
      </c>
      <c r="AY32" s="63">
        <v>107.8</v>
      </c>
      <c r="AZ32" s="63">
        <v>0.6</v>
      </c>
      <c r="BA32" s="63">
        <v>18.2</v>
      </c>
      <c r="BB32" s="63">
        <v>27</v>
      </c>
      <c r="BC32" s="63">
        <v>79.2</v>
      </c>
      <c r="BD32" s="63"/>
      <c r="BE32" s="63">
        <v>4.3</v>
      </c>
      <c r="BF32" s="63">
        <v>1</v>
      </c>
      <c r="BG32" s="63">
        <v>2.4</v>
      </c>
      <c r="BH32" s="63">
        <v>2.4</v>
      </c>
      <c r="BI32" s="63">
        <v>19.100000000000001</v>
      </c>
      <c r="BJ32" s="63"/>
      <c r="BK32" s="63"/>
      <c r="BL32" s="63">
        <v>20</v>
      </c>
      <c r="BM32" s="63">
        <v>9.4</v>
      </c>
      <c r="BN32" s="63">
        <v>19.2</v>
      </c>
      <c r="BO32" s="64">
        <v>1449.5</v>
      </c>
    </row>
    <row r="33" spans="1:67" x14ac:dyDescent="0.3">
      <c r="A33" s="1"/>
      <c r="B33" s="54" t="s">
        <v>714</v>
      </c>
      <c r="C33" s="65"/>
      <c r="D33" s="65">
        <v>9.5</v>
      </c>
      <c r="E33" s="65">
        <v>7.1</v>
      </c>
      <c r="F33" s="65">
        <v>20.2</v>
      </c>
      <c r="G33" s="65">
        <v>3</v>
      </c>
      <c r="H33" s="65">
        <v>0.3</v>
      </c>
      <c r="I33" s="65"/>
      <c r="J33" s="65">
        <v>0.2</v>
      </c>
      <c r="K33" s="65">
        <v>19.8</v>
      </c>
      <c r="L33" s="65"/>
      <c r="M33" s="65">
        <v>20.2</v>
      </c>
      <c r="N33" s="65">
        <v>20.3</v>
      </c>
      <c r="O33" s="65">
        <v>12.8</v>
      </c>
      <c r="P33" s="65">
        <v>3</v>
      </c>
      <c r="Q33" s="65">
        <v>5.2</v>
      </c>
      <c r="R33" s="65">
        <v>20</v>
      </c>
      <c r="S33" s="65">
        <v>20.2</v>
      </c>
      <c r="T33" s="65">
        <v>19.600000000000001</v>
      </c>
      <c r="U33" s="65">
        <v>18.8</v>
      </c>
      <c r="V33" s="65">
        <v>9.9</v>
      </c>
      <c r="W33" s="65">
        <v>65.7</v>
      </c>
      <c r="X33" s="65">
        <v>102.9</v>
      </c>
      <c r="Y33" s="65">
        <v>91.9</v>
      </c>
      <c r="Z33" s="65">
        <v>89.3</v>
      </c>
      <c r="AA33" s="65">
        <v>34.9</v>
      </c>
      <c r="AB33" s="65">
        <v>8.5</v>
      </c>
      <c r="AC33" s="65">
        <v>11.7</v>
      </c>
      <c r="AD33" s="65">
        <v>10.5</v>
      </c>
      <c r="AE33" s="65">
        <v>8.4</v>
      </c>
      <c r="AF33" s="65"/>
      <c r="AG33" s="65"/>
      <c r="AH33" s="65"/>
      <c r="AI33" s="65">
        <v>8.1999999999999993</v>
      </c>
      <c r="AJ33" s="65">
        <v>79.400000000000006</v>
      </c>
      <c r="AK33" s="65">
        <v>3.3</v>
      </c>
      <c r="AL33" s="65">
        <v>3.6</v>
      </c>
      <c r="AM33" s="65">
        <v>3.6</v>
      </c>
      <c r="AN33" s="65">
        <v>18.5</v>
      </c>
      <c r="AO33" s="65"/>
      <c r="AP33" s="65">
        <v>0.4</v>
      </c>
      <c r="AQ33" s="65">
        <v>1.8</v>
      </c>
      <c r="AR33" s="65">
        <v>18.3</v>
      </c>
      <c r="AS33" s="65">
        <v>14.7</v>
      </c>
      <c r="AT33" s="65">
        <v>2.9</v>
      </c>
      <c r="AU33" s="65">
        <v>9.8000000000000007</v>
      </c>
      <c r="AV33" s="65">
        <v>104.4</v>
      </c>
      <c r="AW33" s="65">
        <v>144.9</v>
      </c>
      <c r="AX33" s="65">
        <v>122.4</v>
      </c>
      <c r="AY33" s="65">
        <v>106.8</v>
      </c>
      <c r="AZ33" s="65">
        <v>0.6</v>
      </c>
      <c r="BA33" s="65">
        <v>18.3</v>
      </c>
      <c r="BB33" s="65">
        <v>26.4</v>
      </c>
      <c r="BC33" s="65">
        <v>79.099999999999994</v>
      </c>
      <c r="BD33" s="65"/>
      <c r="BE33" s="65">
        <v>4.3</v>
      </c>
      <c r="BF33" s="65">
        <v>1</v>
      </c>
      <c r="BG33" s="65">
        <v>2.4</v>
      </c>
      <c r="BH33" s="65">
        <v>2.4</v>
      </c>
      <c r="BI33" s="65">
        <v>18.399999999999999</v>
      </c>
      <c r="BJ33" s="65"/>
      <c r="BK33" s="65"/>
      <c r="BL33" s="65">
        <v>20</v>
      </c>
      <c r="BM33" s="65">
        <v>9.4</v>
      </c>
      <c r="BN33" s="65">
        <v>19.2</v>
      </c>
      <c r="BO33" s="66">
        <v>1478.4</v>
      </c>
    </row>
    <row r="34" spans="1:67" x14ac:dyDescent="0.3">
      <c r="A34" s="1"/>
      <c r="B34" s="54" t="s">
        <v>715</v>
      </c>
      <c r="C34" s="65"/>
      <c r="D34" s="65">
        <v>9.1999999999999993</v>
      </c>
      <c r="E34" s="65">
        <v>7.7</v>
      </c>
      <c r="F34" s="65">
        <v>20.3</v>
      </c>
      <c r="G34" s="65">
        <v>3</v>
      </c>
      <c r="H34" s="65">
        <v>0.3</v>
      </c>
      <c r="I34" s="65"/>
      <c r="J34" s="65">
        <v>0.1</v>
      </c>
      <c r="K34" s="65">
        <v>19.8</v>
      </c>
      <c r="L34" s="65"/>
      <c r="M34" s="65">
        <v>20.3</v>
      </c>
      <c r="N34" s="65">
        <v>20.3</v>
      </c>
      <c r="O34" s="65">
        <v>12.8</v>
      </c>
      <c r="P34" s="65">
        <v>3.1</v>
      </c>
      <c r="Q34" s="65">
        <v>5.0999999999999996</v>
      </c>
      <c r="R34" s="65">
        <v>20</v>
      </c>
      <c r="S34" s="65">
        <v>20.2</v>
      </c>
      <c r="T34" s="65">
        <v>20</v>
      </c>
      <c r="U34" s="65">
        <v>18.7</v>
      </c>
      <c r="V34" s="65">
        <v>11.7</v>
      </c>
      <c r="W34" s="65">
        <v>66.2</v>
      </c>
      <c r="X34" s="65">
        <v>102.9</v>
      </c>
      <c r="Y34" s="65">
        <v>91.8</v>
      </c>
      <c r="Z34" s="65">
        <v>88.5</v>
      </c>
      <c r="AA34" s="65">
        <v>34.5</v>
      </c>
      <c r="AB34" s="65">
        <v>8.6</v>
      </c>
      <c r="AC34" s="65">
        <v>11.6</v>
      </c>
      <c r="AD34" s="65">
        <v>10.5</v>
      </c>
      <c r="AE34" s="65">
        <v>8.4</v>
      </c>
      <c r="AF34" s="65"/>
      <c r="AG34" s="65"/>
      <c r="AH34" s="65"/>
      <c r="AI34" s="65">
        <v>3.4</v>
      </c>
      <c r="AJ34" s="65">
        <v>79.599999999999994</v>
      </c>
      <c r="AK34" s="65">
        <v>0.5</v>
      </c>
      <c r="AL34" s="65">
        <v>0.2</v>
      </c>
      <c r="AM34" s="65">
        <v>3.6</v>
      </c>
      <c r="AN34" s="65">
        <v>18.5</v>
      </c>
      <c r="AO34" s="65"/>
      <c r="AP34" s="65">
        <v>0.4</v>
      </c>
      <c r="AQ34" s="65">
        <v>1.8</v>
      </c>
      <c r="AR34" s="65">
        <v>17.7</v>
      </c>
      <c r="AS34" s="65">
        <v>14.4</v>
      </c>
      <c r="AT34" s="65">
        <v>3.3</v>
      </c>
      <c r="AU34" s="65">
        <v>10</v>
      </c>
      <c r="AV34" s="65">
        <v>121.4</v>
      </c>
      <c r="AW34" s="65">
        <v>145.19999999999999</v>
      </c>
      <c r="AX34" s="65">
        <v>120.4</v>
      </c>
      <c r="AY34" s="65">
        <v>106.1</v>
      </c>
      <c r="AZ34" s="65">
        <v>0.6</v>
      </c>
      <c r="BA34" s="65">
        <v>18.2</v>
      </c>
      <c r="BB34" s="65">
        <v>21.1</v>
      </c>
      <c r="BC34" s="65">
        <v>78.400000000000006</v>
      </c>
      <c r="BD34" s="65"/>
      <c r="BE34" s="65">
        <v>4.3</v>
      </c>
      <c r="BF34" s="65">
        <v>1</v>
      </c>
      <c r="BG34" s="65">
        <v>2.4</v>
      </c>
      <c r="BH34" s="65">
        <v>2.4</v>
      </c>
      <c r="BI34" s="65">
        <v>17.8</v>
      </c>
      <c r="BJ34" s="65"/>
      <c r="BK34" s="65"/>
      <c r="BL34" s="65">
        <v>20</v>
      </c>
      <c r="BM34" s="65">
        <v>9.4</v>
      </c>
      <c r="BN34" s="65">
        <v>19.3</v>
      </c>
      <c r="BO34" s="66">
        <v>1477</v>
      </c>
    </row>
    <row r="35" spans="1:67" x14ac:dyDescent="0.3">
      <c r="A35" s="1"/>
      <c r="B35" s="54" t="s">
        <v>716</v>
      </c>
      <c r="C35" s="65"/>
      <c r="D35" s="65">
        <v>9.4</v>
      </c>
      <c r="E35" s="65">
        <v>7.4</v>
      </c>
      <c r="F35" s="65">
        <v>20.3</v>
      </c>
      <c r="G35" s="65">
        <v>3</v>
      </c>
      <c r="H35" s="65">
        <v>0.3</v>
      </c>
      <c r="I35" s="65"/>
      <c r="J35" s="65">
        <v>0.1</v>
      </c>
      <c r="K35" s="65">
        <v>19.8</v>
      </c>
      <c r="L35" s="65"/>
      <c r="M35" s="65">
        <v>20.2</v>
      </c>
      <c r="N35" s="65">
        <v>20.3</v>
      </c>
      <c r="O35" s="65">
        <v>12.8</v>
      </c>
      <c r="P35" s="65">
        <v>2.7</v>
      </c>
      <c r="Q35" s="65">
        <v>5.0999999999999996</v>
      </c>
      <c r="R35" s="65">
        <v>20</v>
      </c>
      <c r="S35" s="65">
        <v>20.5</v>
      </c>
      <c r="T35" s="65">
        <v>20</v>
      </c>
      <c r="U35" s="65">
        <v>18.7</v>
      </c>
      <c r="V35" s="65">
        <v>13.3</v>
      </c>
      <c r="W35" s="65">
        <v>66.900000000000006</v>
      </c>
      <c r="X35" s="65">
        <v>100.2</v>
      </c>
      <c r="Y35" s="65">
        <v>91.2</v>
      </c>
      <c r="Z35" s="65">
        <v>88.9</v>
      </c>
      <c r="AA35" s="65">
        <v>34.799999999999997</v>
      </c>
      <c r="AB35" s="65">
        <v>9</v>
      </c>
      <c r="AC35" s="65">
        <v>11.7</v>
      </c>
      <c r="AD35" s="65">
        <v>10.5</v>
      </c>
      <c r="AE35" s="65">
        <v>8.4</v>
      </c>
      <c r="AF35" s="65"/>
      <c r="AG35" s="65"/>
      <c r="AH35" s="65"/>
      <c r="AI35" s="65">
        <v>3.3</v>
      </c>
      <c r="AJ35" s="65">
        <v>78</v>
      </c>
      <c r="AK35" s="65"/>
      <c r="AL35" s="65">
        <v>0.8</v>
      </c>
      <c r="AM35" s="65">
        <v>3.6</v>
      </c>
      <c r="AN35" s="65">
        <v>18.5</v>
      </c>
      <c r="AO35" s="65"/>
      <c r="AP35" s="65">
        <v>0.3</v>
      </c>
      <c r="AQ35" s="65">
        <v>1.9</v>
      </c>
      <c r="AR35" s="65">
        <v>16.5</v>
      </c>
      <c r="AS35" s="65">
        <v>14.8</v>
      </c>
      <c r="AT35" s="65">
        <v>3.3</v>
      </c>
      <c r="AU35" s="65">
        <v>9.9</v>
      </c>
      <c r="AV35" s="65">
        <v>132.1</v>
      </c>
      <c r="AW35" s="65">
        <v>144.69999999999999</v>
      </c>
      <c r="AX35" s="65">
        <v>128.1</v>
      </c>
      <c r="AY35" s="65">
        <v>106.1</v>
      </c>
      <c r="AZ35" s="65">
        <v>0.6</v>
      </c>
      <c r="BA35" s="65">
        <v>17.899999999999999</v>
      </c>
      <c r="BB35" s="65">
        <v>25.4</v>
      </c>
      <c r="BC35" s="65">
        <v>78.400000000000006</v>
      </c>
      <c r="BD35" s="65"/>
      <c r="BE35" s="65">
        <v>4.3</v>
      </c>
      <c r="BF35" s="65">
        <v>1</v>
      </c>
      <c r="BG35" s="65">
        <v>2.4</v>
      </c>
      <c r="BH35" s="65">
        <v>2.4</v>
      </c>
      <c r="BI35" s="65">
        <v>16.7</v>
      </c>
      <c r="BJ35" s="65"/>
      <c r="BK35" s="65"/>
      <c r="BL35" s="65">
        <v>20</v>
      </c>
      <c r="BM35" s="65">
        <v>9.4</v>
      </c>
      <c r="BN35" s="65">
        <v>19.2</v>
      </c>
      <c r="BO35" s="66">
        <v>1495.1</v>
      </c>
    </row>
    <row r="36" spans="1:67" x14ac:dyDescent="0.3">
      <c r="A36" s="1"/>
      <c r="B36" s="54" t="s">
        <v>717</v>
      </c>
      <c r="C36" s="65"/>
      <c r="D36" s="65">
        <v>9.4</v>
      </c>
      <c r="E36" s="65">
        <v>7.5</v>
      </c>
      <c r="F36" s="65">
        <v>20.3</v>
      </c>
      <c r="G36" s="65">
        <v>3</v>
      </c>
      <c r="H36" s="65">
        <v>0.3</v>
      </c>
      <c r="I36" s="65"/>
      <c r="J36" s="65">
        <v>0.2</v>
      </c>
      <c r="K36" s="65">
        <v>19.8</v>
      </c>
      <c r="L36" s="65"/>
      <c r="M36" s="65">
        <v>20.2</v>
      </c>
      <c r="N36" s="65">
        <v>20.2</v>
      </c>
      <c r="O36" s="65">
        <v>12.8</v>
      </c>
      <c r="P36" s="65">
        <v>2.7</v>
      </c>
      <c r="Q36" s="65">
        <v>5.0999999999999996</v>
      </c>
      <c r="R36" s="65">
        <v>20</v>
      </c>
      <c r="S36" s="65">
        <v>20.3</v>
      </c>
      <c r="T36" s="65">
        <v>20</v>
      </c>
      <c r="U36" s="65">
        <v>18.600000000000001</v>
      </c>
      <c r="V36" s="65">
        <v>16.399999999999999</v>
      </c>
      <c r="W36" s="65">
        <v>59.2</v>
      </c>
      <c r="X36" s="65">
        <v>109</v>
      </c>
      <c r="Y36" s="65">
        <v>92</v>
      </c>
      <c r="Z36" s="65">
        <v>88.8</v>
      </c>
      <c r="AA36" s="65">
        <v>34.700000000000003</v>
      </c>
      <c r="AB36" s="65">
        <v>8.9</v>
      </c>
      <c r="AC36" s="65">
        <v>11.6</v>
      </c>
      <c r="AD36" s="65">
        <v>10.5</v>
      </c>
      <c r="AE36" s="65">
        <v>8.4</v>
      </c>
      <c r="AF36" s="65"/>
      <c r="AG36" s="65"/>
      <c r="AH36" s="65"/>
      <c r="AI36" s="65">
        <v>7.1</v>
      </c>
      <c r="AJ36" s="65">
        <v>78</v>
      </c>
      <c r="AK36" s="65"/>
      <c r="AL36" s="65"/>
      <c r="AM36" s="65">
        <v>3.6</v>
      </c>
      <c r="AN36" s="65">
        <v>18.5</v>
      </c>
      <c r="AO36" s="65"/>
      <c r="AP36" s="65">
        <v>0.2</v>
      </c>
      <c r="AQ36" s="65">
        <v>1.8</v>
      </c>
      <c r="AR36" s="65">
        <v>15</v>
      </c>
      <c r="AS36" s="65">
        <v>14.8</v>
      </c>
      <c r="AT36" s="65">
        <v>3.3</v>
      </c>
      <c r="AU36" s="65">
        <v>9.8000000000000007</v>
      </c>
      <c r="AV36" s="65">
        <v>139.1</v>
      </c>
      <c r="AW36" s="65">
        <v>143.30000000000001</v>
      </c>
      <c r="AX36" s="65">
        <v>126</v>
      </c>
      <c r="AY36" s="65">
        <v>104.8</v>
      </c>
      <c r="AZ36" s="65">
        <v>0.6</v>
      </c>
      <c r="BA36" s="65">
        <v>17.600000000000001</v>
      </c>
      <c r="BB36" s="65">
        <v>26.4</v>
      </c>
      <c r="BC36" s="65">
        <v>80.400000000000006</v>
      </c>
      <c r="BD36" s="65"/>
      <c r="BE36" s="65">
        <v>4.3</v>
      </c>
      <c r="BF36" s="65">
        <v>1</v>
      </c>
      <c r="BG36" s="65">
        <v>2.4</v>
      </c>
      <c r="BH36" s="65">
        <v>2.4</v>
      </c>
      <c r="BI36" s="65">
        <v>15.7</v>
      </c>
      <c r="BJ36" s="65"/>
      <c r="BK36" s="65"/>
      <c r="BL36" s="65">
        <v>20</v>
      </c>
      <c r="BM36" s="65">
        <v>9.4</v>
      </c>
      <c r="BN36" s="65">
        <v>18.899999999999999</v>
      </c>
      <c r="BO36" s="66">
        <v>1504.3</v>
      </c>
    </row>
    <row r="37" spans="1:67" x14ac:dyDescent="0.3">
      <c r="A37" s="1"/>
      <c r="B37" s="54" t="s">
        <v>718</v>
      </c>
      <c r="C37" s="65"/>
      <c r="D37" s="65">
        <v>9.4</v>
      </c>
      <c r="E37" s="65">
        <v>6.2</v>
      </c>
      <c r="F37" s="65">
        <v>20.3</v>
      </c>
      <c r="G37" s="65">
        <v>3</v>
      </c>
      <c r="H37" s="65"/>
      <c r="I37" s="65"/>
      <c r="J37" s="65">
        <v>0.1</v>
      </c>
      <c r="K37" s="65">
        <v>19.8</v>
      </c>
      <c r="L37" s="65"/>
      <c r="M37" s="65">
        <v>20.100000000000001</v>
      </c>
      <c r="N37" s="65">
        <v>20.2</v>
      </c>
      <c r="O37" s="65">
        <v>12.9</v>
      </c>
      <c r="P37" s="65">
        <v>2.7</v>
      </c>
      <c r="Q37" s="65">
        <v>5.2</v>
      </c>
      <c r="R37" s="65">
        <v>20.2</v>
      </c>
      <c r="S37" s="65">
        <v>19.8</v>
      </c>
      <c r="T37" s="65">
        <v>20</v>
      </c>
      <c r="U37" s="65">
        <v>18.7</v>
      </c>
      <c r="V37" s="65">
        <v>18.7</v>
      </c>
      <c r="W37" s="65">
        <v>51.5</v>
      </c>
      <c r="X37" s="65">
        <v>107.4</v>
      </c>
      <c r="Y37" s="65">
        <v>92</v>
      </c>
      <c r="Z37" s="65">
        <v>88.7</v>
      </c>
      <c r="AA37" s="65">
        <v>34.200000000000003</v>
      </c>
      <c r="AB37" s="65">
        <v>8.4</v>
      </c>
      <c r="AC37" s="65">
        <v>11.6</v>
      </c>
      <c r="AD37" s="65">
        <v>10.5</v>
      </c>
      <c r="AE37" s="65">
        <v>8.4</v>
      </c>
      <c r="AF37" s="65"/>
      <c r="AG37" s="65"/>
      <c r="AH37" s="65"/>
      <c r="AI37" s="65">
        <v>7.5</v>
      </c>
      <c r="AJ37" s="65">
        <v>75.900000000000006</v>
      </c>
      <c r="AK37" s="65"/>
      <c r="AL37" s="65"/>
      <c r="AM37" s="65">
        <v>3.6</v>
      </c>
      <c r="AN37" s="65">
        <v>18.5</v>
      </c>
      <c r="AO37" s="65"/>
      <c r="AP37" s="65">
        <v>0.1</v>
      </c>
      <c r="AQ37" s="65">
        <v>1.8</v>
      </c>
      <c r="AR37" s="65">
        <v>13.4</v>
      </c>
      <c r="AS37" s="65">
        <v>14.7</v>
      </c>
      <c r="AT37" s="65">
        <v>3.4</v>
      </c>
      <c r="AU37" s="65">
        <v>9.8000000000000007</v>
      </c>
      <c r="AV37" s="65">
        <v>137.5</v>
      </c>
      <c r="AW37" s="65">
        <v>142</v>
      </c>
      <c r="AX37" s="65">
        <v>131.6</v>
      </c>
      <c r="AY37" s="65">
        <v>103.5</v>
      </c>
      <c r="AZ37" s="65">
        <v>0.6</v>
      </c>
      <c r="BA37" s="65">
        <v>17.5</v>
      </c>
      <c r="BB37" s="65">
        <v>26.4</v>
      </c>
      <c r="BC37" s="65">
        <v>81.7</v>
      </c>
      <c r="BD37" s="65"/>
      <c r="BE37" s="65">
        <v>4.3</v>
      </c>
      <c r="BF37" s="65">
        <v>1</v>
      </c>
      <c r="BG37" s="65">
        <v>2.4</v>
      </c>
      <c r="BH37" s="65">
        <v>2.4</v>
      </c>
      <c r="BI37" s="65">
        <v>15.1</v>
      </c>
      <c r="BJ37" s="65"/>
      <c r="BK37" s="65"/>
      <c r="BL37" s="65">
        <v>20.2</v>
      </c>
      <c r="BM37" s="65">
        <v>9.4</v>
      </c>
      <c r="BN37" s="65">
        <v>18.399999999999999</v>
      </c>
      <c r="BO37" s="66">
        <v>1492.7</v>
      </c>
    </row>
    <row r="38" spans="1:67" x14ac:dyDescent="0.3">
      <c r="A38" s="1"/>
      <c r="B38" s="54" t="s">
        <v>719</v>
      </c>
      <c r="C38" s="65"/>
      <c r="D38" s="65">
        <v>9.4</v>
      </c>
      <c r="E38" s="65">
        <v>6.9</v>
      </c>
      <c r="F38" s="65">
        <v>20</v>
      </c>
      <c r="G38" s="65">
        <v>3</v>
      </c>
      <c r="H38" s="65"/>
      <c r="I38" s="65"/>
      <c r="J38" s="65">
        <v>0.2</v>
      </c>
      <c r="K38" s="65">
        <v>19.8</v>
      </c>
      <c r="L38" s="65"/>
      <c r="M38" s="65">
        <v>20.2</v>
      </c>
      <c r="N38" s="65">
        <v>20.3</v>
      </c>
      <c r="O38" s="65">
        <v>12.8</v>
      </c>
      <c r="P38" s="65">
        <v>2.4</v>
      </c>
      <c r="Q38" s="65">
        <v>5.2</v>
      </c>
      <c r="R38" s="65">
        <v>19.8</v>
      </c>
      <c r="S38" s="65">
        <v>20.399999999999999</v>
      </c>
      <c r="T38" s="65">
        <v>20</v>
      </c>
      <c r="U38" s="65">
        <v>18.7</v>
      </c>
      <c r="V38" s="65">
        <v>21.2</v>
      </c>
      <c r="W38" s="65">
        <v>57.3</v>
      </c>
      <c r="X38" s="65">
        <v>112.4</v>
      </c>
      <c r="Y38" s="65">
        <v>92</v>
      </c>
      <c r="Z38" s="65">
        <v>88.7</v>
      </c>
      <c r="AA38" s="65">
        <v>32.700000000000003</v>
      </c>
      <c r="AB38" s="65">
        <v>8.5</v>
      </c>
      <c r="AC38" s="65">
        <v>11.7</v>
      </c>
      <c r="AD38" s="65">
        <v>10.5</v>
      </c>
      <c r="AE38" s="65">
        <v>8.4</v>
      </c>
      <c r="AF38" s="65"/>
      <c r="AG38" s="65"/>
      <c r="AH38" s="65"/>
      <c r="AI38" s="65">
        <v>7.9</v>
      </c>
      <c r="AJ38" s="65">
        <v>73.400000000000006</v>
      </c>
      <c r="AK38" s="65"/>
      <c r="AL38" s="65">
        <v>1.1000000000000001</v>
      </c>
      <c r="AM38" s="65">
        <v>3.6</v>
      </c>
      <c r="AN38" s="65">
        <v>18.5</v>
      </c>
      <c r="AO38" s="65"/>
      <c r="AP38" s="65"/>
      <c r="AQ38" s="65">
        <v>1.8</v>
      </c>
      <c r="AR38" s="65">
        <v>11.1</v>
      </c>
      <c r="AS38" s="65">
        <v>14.2</v>
      </c>
      <c r="AT38" s="65">
        <v>3.1</v>
      </c>
      <c r="AU38" s="65">
        <v>9.9</v>
      </c>
      <c r="AV38" s="65">
        <v>135.4</v>
      </c>
      <c r="AW38" s="65">
        <v>139.5</v>
      </c>
      <c r="AX38" s="65">
        <v>132.5</v>
      </c>
      <c r="AY38" s="65">
        <v>101.5</v>
      </c>
      <c r="AZ38" s="65">
        <v>0.6</v>
      </c>
      <c r="BA38" s="65">
        <v>16.899999999999999</v>
      </c>
      <c r="BB38" s="65">
        <v>25</v>
      </c>
      <c r="BC38" s="65">
        <v>83.7</v>
      </c>
      <c r="BD38" s="65"/>
      <c r="BE38" s="65">
        <v>4.3</v>
      </c>
      <c r="BF38" s="65">
        <v>1</v>
      </c>
      <c r="BG38" s="65">
        <v>2.4</v>
      </c>
      <c r="BH38" s="65">
        <v>2.4</v>
      </c>
      <c r="BI38" s="65">
        <v>13.2</v>
      </c>
      <c r="BJ38" s="65"/>
      <c r="BK38" s="65"/>
      <c r="BL38" s="65">
        <v>19.8</v>
      </c>
      <c r="BM38" s="65">
        <v>9.4</v>
      </c>
      <c r="BN38" s="65">
        <v>17.5</v>
      </c>
      <c r="BO38" s="66">
        <v>1492.2</v>
      </c>
    </row>
    <row r="39" spans="1:67" x14ac:dyDescent="0.3">
      <c r="A39" s="1"/>
      <c r="B39" s="56" t="s">
        <v>88</v>
      </c>
      <c r="C39" s="67"/>
      <c r="D39" s="67">
        <v>9.3000000000000007</v>
      </c>
      <c r="E39" s="67">
        <v>5.7</v>
      </c>
      <c r="F39" s="67">
        <v>20.3</v>
      </c>
      <c r="G39" s="67">
        <v>3</v>
      </c>
      <c r="H39" s="67"/>
      <c r="I39" s="67"/>
      <c r="J39" s="67">
        <v>0.1</v>
      </c>
      <c r="K39" s="67">
        <v>19.8</v>
      </c>
      <c r="L39" s="67"/>
      <c r="M39" s="67">
        <v>20.2</v>
      </c>
      <c r="N39" s="67">
        <v>20.3</v>
      </c>
      <c r="O39" s="67">
        <v>12.8</v>
      </c>
      <c r="P39" s="67">
        <v>1.7</v>
      </c>
      <c r="Q39" s="67">
        <v>5.0999999999999996</v>
      </c>
      <c r="R39" s="67">
        <v>19.8</v>
      </c>
      <c r="S39" s="67">
        <v>20.2</v>
      </c>
      <c r="T39" s="67">
        <v>20</v>
      </c>
      <c r="U39" s="67">
        <v>19.399999999999999</v>
      </c>
      <c r="V39" s="67">
        <v>20.5</v>
      </c>
      <c r="W39" s="67">
        <v>54</v>
      </c>
      <c r="X39" s="67">
        <v>113.5</v>
      </c>
      <c r="Y39" s="67">
        <v>92</v>
      </c>
      <c r="Z39" s="67">
        <v>88.7</v>
      </c>
      <c r="AA39" s="67">
        <v>30.5</v>
      </c>
      <c r="AB39" s="67">
        <v>8.4</v>
      </c>
      <c r="AC39" s="67">
        <v>11.7</v>
      </c>
      <c r="AD39" s="67">
        <v>10.4</v>
      </c>
      <c r="AE39" s="67">
        <v>8.4</v>
      </c>
      <c r="AF39" s="67"/>
      <c r="AG39" s="67"/>
      <c r="AH39" s="67"/>
      <c r="AI39" s="67">
        <v>7.9</v>
      </c>
      <c r="AJ39" s="67">
        <v>67.2</v>
      </c>
      <c r="AK39" s="67">
        <v>0.8</v>
      </c>
      <c r="AL39" s="67">
        <v>1.1000000000000001</v>
      </c>
      <c r="AM39" s="67">
        <v>3.6</v>
      </c>
      <c r="AN39" s="67">
        <v>18.5</v>
      </c>
      <c r="AO39" s="67"/>
      <c r="AP39" s="67"/>
      <c r="AQ39" s="67">
        <v>1.8</v>
      </c>
      <c r="AR39" s="67">
        <v>10.7</v>
      </c>
      <c r="AS39" s="67">
        <v>13.2</v>
      </c>
      <c r="AT39" s="67">
        <v>3.2</v>
      </c>
      <c r="AU39" s="67">
        <v>9.9</v>
      </c>
      <c r="AV39" s="67">
        <v>133.69999999999999</v>
      </c>
      <c r="AW39" s="67">
        <v>131.5</v>
      </c>
      <c r="AX39" s="67">
        <v>132.5</v>
      </c>
      <c r="AY39" s="67">
        <v>95.6</v>
      </c>
      <c r="AZ39" s="67">
        <v>0.6</v>
      </c>
      <c r="BA39" s="67">
        <v>15.8</v>
      </c>
      <c r="BB39" s="67">
        <v>25.1</v>
      </c>
      <c r="BC39" s="67">
        <v>84</v>
      </c>
      <c r="BD39" s="67"/>
      <c r="BE39" s="67">
        <v>4.3</v>
      </c>
      <c r="BF39" s="67">
        <v>1</v>
      </c>
      <c r="BG39" s="67">
        <v>2.4</v>
      </c>
      <c r="BH39" s="67">
        <v>2.4</v>
      </c>
      <c r="BI39" s="67">
        <v>9.1</v>
      </c>
      <c r="BJ39" s="67"/>
      <c r="BK39" s="67"/>
      <c r="BL39" s="67">
        <v>19.8</v>
      </c>
      <c r="BM39" s="67">
        <v>9.3000000000000007</v>
      </c>
      <c r="BN39" s="67">
        <v>16</v>
      </c>
      <c r="BO39" s="68">
        <v>1456.8</v>
      </c>
    </row>
    <row r="40" spans="1:67" x14ac:dyDescent="0.3">
      <c r="A40" s="1"/>
      <c r="B40" s="50" t="s">
        <v>720</v>
      </c>
      <c r="C40" s="63"/>
      <c r="D40" s="63">
        <v>9.3000000000000007</v>
      </c>
      <c r="E40" s="63">
        <v>7.2</v>
      </c>
      <c r="F40" s="63">
        <v>20.3</v>
      </c>
      <c r="G40" s="63">
        <v>3</v>
      </c>
      <c r="H40" s="63"/>
      <c r="I40" s="63"/>
      <c r="J40" s="63">
        <v>0.1</v>
      </c>
      <c r="K40" s="63">
        <v>19.8</v>
      </c>
      <c r="L40" s="63"/>
      <c r="M40" s="63">
        <v>20.2</v>
      </c>
      <c r="N40" s="63">
        <v>20.3</v>
      </c>
      <c r="O40" s="63">
        <v>12.8</v>
      </c>
      <c r="P40" s="63">
        <v>2.5</v>
      </c>
      <c r="Q40" s="63">
        <v>5.2</v>
      </c>
      <c r="R40" s="63">
        <v>20</v>
      </c>
      <c r="S40" s="63">
        <v>20.5</v>
      </c>
      <c r="T40" s="63">
        <v>20</v>
      </c>
      <c r="U40" s="63">
        <v>19</v>
      </c>
      <c r="V40" s="63">
        <v>23.1</v>
      </c>
      <c r="W40" s="63">
        <v>59.9</v>
      </c>
      <c r="X40" s="63">
        <v>113.5</v>
      </c>
      <c r="Y40" s="63">
        <v>92.3</v>
      </c>
      <c r="Z40" s="63">
        <v>89.9</v>
      </c>
      <c r="AA40" s="63">
        <v>13.3</v>
      </c>
      <c r="AB40" s="63">
        <v>8.6</v>
      </c>
      <c r="AC40" s="63">
        <v>10.7</v>
      </c>
      <c r="AD40" s="63">
        <v>10.4</v>
      </c>
      <c r="AE40" s="63">
        <v>8.4</v>
      </c>
      <c r="AF40" s="63"/>
      <c r="AG40" s="63"/>
      <c r="AH40" s="63"/>
      <c r="AI40" s="63">
        <v>8.1</v>
      </c>
      <c r="AJ40" s="63">
        <v>28.9</v>
      </c>
      <c r="AK40" s="63">
        <v>0.2</v>
      </c>
      <c r="AL40" s="63">
        <v>0.9</v>
      </c>
      <c r="AM40" s="63">
        <v>3.6</v>
      </c>
      <c r="AN40" s="63">
        <v>18.5</v>
      </c>
      <c r="AO40" s="63"/>
      <c r="AP40" s="63"/>
      <c r="AQ40" s="63">
        <v>1.8</v>
      </c>
      <c r="AR40" s="63">
        <v>6.8</v>
      </c>
      <c r="AS40" s="63">
        <v>11.3</v>
      </c>
      <c r="AT40" s="63">
        <v>5</v>
      </c>
      <c r="AU40" s="63">
        <v>9.9</v>
      </c>
      <c r="AV40" s="63">
        <v>143.19999999999999</v>
      </c>
      <c r="AW40" s="63">
        <v>98.4</v>
      </c>
      <c r="AX40" s="63">
        <v>132.5</v>
      </c>
      <c r="AY40" s="63">
        <v>77.8</v>
      </c>
      <c r="AZ40" s="63">
        <v>0.6</v>
      </c>
      <c r="BA40" s="63">
        <v>13.3</v>
      </c>
      <c r="BB40" s="63">
        <v>25.3</v>
      </c>
      <c r="BC40" s="63">
        <v>84.3</v>
      </c>
      <c r="BD40" s="63"/>
      <c r="BE40" s="63">
        <v>4.3</v>
      </c>
      <c r="BF40" s="63">
        <v>1</v>
      </c>
      <c r="BG40" s="63">
        <v>2.4</v>
      </c>
      <c r="BH40" s="63">
        <v>2.4</v>
      </c>
      <c r="BI40" s="63">
        <v>4.8</v>
      </c>
      <c r="BJ40" s="63"/>
      <c r="BK40" s="63"/>
      <c r="BL40" s="63">
        <v>20</v>
      </c>
      <c r="BM40" s="63">
        <v>9.3000000000000007</v>
      </c>
      <c r="BN40" s="63">
        <v>12.8</v>
      </c>
      <c r="BO40" s="64">
        <v>1357.7</v>
      </c>
    </row>
    <row r="41" spans="1:67" x14ac:dyDescent="0.3">
      <c r="A41" s="1"/>
      <c r="B41" s="54" t="s">
        <v>721</v>
      </c>
      <c r="C41" s="65"/>
      <c r="D41" s="65">
        <v>9.4</v>
      </c>
      <c r="E41" s="65">
        <v>7</v>
      </c>
      <c r="F41" s="65">
        <v>20.3</v>
      </c>
      <c r="G41" s="65">
        <v>2.9</v>
      </c>
      <c r="H41" s="65"/>
      <c r="I41" s="65"/>
      <c r="J41" s="65"/>
      <c r="K41" s="65">
        <v>19.8</v>
      </c>
      <c r="L41" s="65"/>
      <c r="M41" s="65">
        <v>20.2</v>
      </c>
      <c r="N41" s="65">
        <v>20.3</v>
      </c>
      <c r="O41" s="65">
        <v>12.8</v>
      </c>
      <c r="P41" s="65">
        <v>2.1</v>
      </c>
      <c r="Q41" s="65">
        <v>5.2</v>
      </c>
      <c r="R41" s="65">
        <v>20</v>
      </c>
      <c r="S41" s="65">
        <v>19.899999999999999</v>
      </c>
      <c r="T41" s="65">
        <v>20</v>
      </c>
      <c r="U41" s="65">
        <v>18.8</v>
      </c>
      <c r="V41" s="65">
        <v>14.3</v>
      </c>
      <c r="W41" s="65">
        <v>69.7</v>
      </c>
      <c r="X41" s="65">
        <v>111.5</v>
      </c>
      <c r="Y41" s="65">
        <v>92.3</v>
      </c>
      <c r="Z41" s="65">
        <v>88.6</v>
      </c>
      <c r="AA41" s="65">
        <v>14.5</v>
      </c>
      <c r="AB41" s="65">
        <v>8.9</v>
      </c>
      <c r="AC41" s="65">
        <v>10.6</v>
      </c>
      <c r="AD41" s="65">
        <v>10.4</v>
      </c>
      <c r="AE41" s="65">
        <v>8.4</v>
      </c>
      <c r="AF41" s="65"/>
      <c r="AG41" s="65"/>
      <c r="AH41" s="65"/>
      <c r="AI41" s="65">
        <v>8.1</v>
      </c>
      <c r="AJ41" s="65">
        <v>32.9</v>
      </c>
      <c r="AK41" s="65">
        <v>0.6</v>
      </c>
      <c r="AL41" s="65">
        <v>1.7</v>
      </c>
      <c r="AM41" s="65">
        <v>3.6</v>
      </c>
      <c r="AN41" s="65">
        <v>18.5</v>
      </c>
      <c r="AO41" s="65"/>
      <c r="AP41" s="65"/>
      <c r="AQ41" s="65">
        <v>1.9</v>
      </c>
      <c r="AR41" s="65">
        <v>4.4000000000000004</v>
      </c>
      <c r="AS41" s="65">
        <v>5.8</v>
      </c>
      <c r="AT41" s="65">
        <v>5.2</v>
      </c>
      <c r="AU41" s="65">
        <v>9.9</v>
      </c>
      <c r="AV41" s="65">
        <v>145</v>
      </c>
      <c r="AW41" s="65">
        <v>63.8</v>
      </c>
      <c r="AX41" s="65">
        <v>132.5</v>
      </c>
      <c r="AY41" s="65">
        <v>56.2</v>
      </c>
      <c r="AZ41" s="65">
        <v>0.6</v>
      </c>
      <c r="BA41" s="65">
        <v>6.6</v>
      </c>
      <c r="BB41" s="65">
        <v>25.6</v>
      </c>
      <c r="BC41" s="65">
        <v>84.6</v>
      </c>
      <c r="BD41" s="65"/>
      <c r="BE41" s="65">
        <v>4.7</v>
      </c>
      <c r="BF41" s="65">
        <v>1</v>
      </c>
      <c r="BG41" s="65">
        <v>2.4</v>
      </c>
      <c r="BH41" s="65">
        <v>2.4</v>
      </c>
      <c r="BI41" s="65">
        <v>1.7</v>
      </c>
      <c r="BJ41" s="65"/>
      <c r="BK41" s="65"/>
      <c r="BL41" s="65">
        <v>20</v>
      </c>
      <c r="BM41" s="65">
        <v>9.4</v>
      </c>
      <c r="BN41" s="65">
        <v>5.5</v>
      </c>
      <c r="BO41" s="66">
        <v>1282.5</v>
      </c>
    </row>
    <row r="42" spans="1:67" x14ac:dyDescent="0.3">
      <c r="A42" s="1"/>
      <c r="B42" s="54" t="s">
        <v>722</v>
      </c>
      <c r="C42" s="65"/>
      <c r="D42" s="65">
        <v>9.3000000000000007</v>
      </c>
      <c r="E42" s="65">
        <v>5.5</v>
      </c>
      <c r="F42" s="65">
        <v>20.5</v>
      </c>
      <c r="G42" s="65">
        <v>2.9</v>
      </c>
      <c r="H42" s="65"/>
      <c r="I42" s="65"/>
      <c r="J42" s="65"/>
      <c r="K42" s="65">
        <v>19.8</v>
      </c>
      <c r="L42" s="65"/>
      <c r="M42" s="65">
        <v>20.3</v>
      </c>
      <c r="N42" s="65">
        <v>20.3</v>
      </c>
      <c r="O42" s="65">
        <v>13</v>
      </c>
      <c r="P42" s="65">
        <v>2.2000000000000002</v>
      </c>
      <c r="Q42" s="65">
        <v>5.2</v>
      </c>
      <c r="R42" s="65">
        <v>20</v>
      </c>
      <c r="S42" s="65">
        <v>20.3</v>
      </c>
      <c r="T42" s="65">
        <v>20</v>
      </c>
      <c r="U42" s="65">
        <v>18.8</v>
      </c>
      <c r="V42" s="65">
        <v>14.6</v>
      </c>
      <c r="W42" s="65">
        <v>76.400000000000006</v>
      </c>
      <c r="X42" s="65">
        <v>111.5</v>
      </c>
      <c r="Y42" s="65">
        <v>91.7</v>
      </c>
      <c r="Z42" s="65">
        <v>88.7</v>
      </c>
      <c r="AA42" s="65">
        <v>3</v>
      </c>
      <c r="AB42" s="65">
        <v>7.4</v>
      </c>
      <c r="AC42" s="65">
        <v>10.8</v>
      </c>
      <c r="AD42" s="65">
        <v>10.4</v>
      </c>
      <c r="AE42" s="65">
        <v>8.4</v>
      </c>
      <c r="AF42" s="65"/>
      <c r="AG42" s="65"/>
      <c r="AH42" s="65"/>
      <c r="AI42" s="65">
        <v>8.1</v>
      </c>
      <c r="AJ42" s="65">
        <v>12.8</v>
      </c>
      <c r="AK42" s="65">
        <v>0.4</v>
      </c>
      <c r="AL42" s="65">
        <v>1.1000000000000001</v>
      </c>
      <c r="AM42" s="65">
        <v>3.6</v>
      </c>
      <c r="AN42" s="65">
        <v>18.5</v>
      </c>
      <c r="AO42" s="65"/>
      <c r="AP42" s="65"/>
      <c r="AQ42" s="65">
        <v>1.9</v>
      </c>
      <c r="AR42" s="65">
        <v>1.7</v>
      </c>
      <c r="AS42" s="65">
        <v>0.9</v>
      </c>
      <c r="AT42" s="65">
        <v>5.2</v>
      </c>
      <c r="AU42" s="65">
        <v>10</v>
      </c>
      <c r="AV42" s="65">
        <v>146.69999999999999</v>
      </c>
      <c r="AW42" s="65">
        <v>18</v>
      </c>
      <c r="AX42" s="65">
        <v>129.4</v>
      </c>
      <c r="AY42" s="65">
        <v>18</v>
      </c>
      <c r="AZ42" s="65">
        <v>0.6</v>
      </c>
      <c r="BA42" s="65">
        <v>0.9</v>
      </c>
      <c r="BB42" s="65">
        <v>25.8</v>
      </c>
      <c r="BC42" s="65">
        <v>84.7</v>
      </c>
      <c r="BD42" s="65"/>
      <c r="BE42" s="65">
        <v>4.8</v>
      </c>
      <c r="BF42" s="65">
        <v>1</v>
      </c>
      <c r="BG42" s="65">
        <v>2.4</v>
      </c>
      <c r="BH42" s="65">
        <v>2.4</v>
      </c>
      <c r="BI42" s="65">
        <v>1</v>
      </c>
      <c r="BJ42" s="65"/>
      <c r="BK42" s="65"/>
      <c r="BL42" s="65">
        <v>20</v>
      </c>
      <c r="BM42" s="65">
        <v>9.4</v>
      </c>
      <c r="BN42" s="65">
        <v>0.5</v>
      </c>
      <c r="BO42" s="66">
        <v>1150.8</v>
      </c>
    </row>
    <row r="43" spans="1:67" x14ac:dyDescent="0.3">
      <c r="A43" s="1"/>
      <c r="B43" s="54" t="s">
        <v>723</v>
      </c>
      <c r="C43" s="65"/>
      <c r="D43" s="65">
        <v>9.4</v>
      </c>
      <c r="E43" s="65">
        <v>7.3</v>
      </c>
      <c r="F43" s="65">
        <v>20.5</v>
      </c>
      <c r="G43" s="65">
        <v>2.9</v>
      </c>
      <c r="H43" s="65"/>
      <c r="I43" s="65"/>
      <c r="J43" s="65"/>
      <c r="K43" s="65">
        <v>19.8</v>
      </c>
      <c r="L43" s="65"/>
      <c r="M43" s="65">
        <v>20.2</v>
      </c>
      <c r="N43" s="65">
        <v>20.3</v>
      </c>
      <c r="O43" s="65">
        <v>13</v>
      </c>
      <c r="P43" s="65">
        <v>2</v>
      </c>
      <c r="Q43" s="65">
        <v>5.2</v>
      </c>
      <c r="R43" s="65">
        <v>20</v>
      </c>
      <c r="S43" s="65">
        <v>20.2</v>
      </c>
      <c r="T43" s="65">
        <v>20</v>
      </c>
      <c r="U43" s="65">
        <v>18.8</v>
      </c>
      <c r="V43" s="65">
        <v>17.5</v>
      </c>
      <c r="W43" s="65">
        <v>76.5</v>
      </c>
      <c r="X43" s="65">
        <v>108</v>
      </c>
      <c r="Y43" s="65">
        <v>90.4</v>
      </c>
      <c r="Z43" s="65">
        <v>89.8</v>
      </c>
      <c r="AA43" s="65"/>
      <c r="AB43" s="65">
        <v>9.1999999999999993</v>
      </c>
      <c r="AC43" s="65">
        <v>10.5</v>
      </c>
      <c r="AD43" s="65">
        <v>10.4</v>
      </c>
      <c r="AE43" s="65">
        <v>8.4</v>
      </c>
      <c r="AF43" s="65">
        <v>20.399999999999999</v>
      </c>
      <c r="AG43" s="65"/>
      <c r="AH43" s="65"/>
      <c r="AI43" s="65">
        <v>8.1</v>
      </c>
      <c r="AJ43" s="65"/>
      <c r="AK43" s="65">
        <v>0.3</v>
      </c>
      <c r="AL43" s="65">
        <v>0.5</v>
      </c>
      <c r="AM43" s="65">
        <v>3.6</v>
      </c>
      <c r="AN43" s="65">
        <v>18.5</v>
      </c>
      <c r="AO43" s="65"/>
      <c r="AP43" s="65"/>
      <c r="AQ43" s="65">
        <v>1.8</v>
      </c>
      <c r="AR43" s="65">
        <v>0.2</v>
      </c>
      <c r="AS43" s="65"/>
      <c r="AT43" s="65">
        <v>5.2</v>
      </c>
      <c r="AU43" s="65">
        <v>10</v>
      </c>
      <c r="AV43" s="65">
        <v>143.9</v>
      </c>
      <c r="AW43" s="65">
        <v>0.4</v>
      </c>
      <c r="AX43" s="65">
        <v>128.19999999999999</v>
      </c>
      <c r="AY43" s="65">
        <v>0.6</v>
      </c>
      <c r="AZ43" s="65">
        <v>0.6</v>
      </c>
      <c r="BA43" s="65"/>
      <c r="BB43" s="65">
        <v>25.9</v>
      </c>
      <c r="BC43" s="65">
        <v>84.7</v>
      </c>
      <c r="BD43" s="65"/>
      <c r="BE43" s="65">
        <v>4.8</v>
      </c>
      <c r="BF43" s="65">
        <v>1</v>
      </c>
      <c r="BG43" s="65">
        <v>2.4</v>
      </c>
      <c r="BH43" s="65">
        <v>2.4</v>
      </c>
      <c r="BI43" s="65">
        <v>0.2</v>
      </c>
      <c r="BJ43" s="65">
        <v>0.3</v>
      </c>
      <c r="BK43" s="65"/>
      <c r="BL43" s="65">
        <v>20</v>
      </c>
      <c r="BM43" s="65">
        <v>9.3000000000000007</v>
      </c>
      <c r="BN43" s="65"/>
      <c r="BO43" s="66">
        <v>1113.5999999999999</v>
      </c>
    </row>
    <row r="44" spans="1:67" x14ac:dyDescent="0.3">
      <c r="A44" s="1"/>
      <c r="B44" s="54" t="s">
        <v>724</v>
      </c>
      <c r="C44" s="65"/>
      <c r="D44" s="65">
        <v>9.4</v>
      </c>
      <c r="E44" s="65">
        <v>7.4</v>
      </c>
      <c r="F44" s="65">
        <v>20.3</v>
      </c>
      <c r="G44" s="65">
        <v>2.9</v>
      </c>
      <c r="H44" s="65"/>
      <c r="I44" s="65"/>
      <c r="J44" s="65"/>
      <c r="K44" s="65">
        <v>19.8</v>
      </c>
      <c r="L44" s="65"/>
      <c r="M44" s="65">
        <v>20.2</v>
      </c>
      <c r="N44" s="65">
        <v>20.3</v>
      </c>
      <c r="O44" s="65">
        <v>12.9</v>
      </c>
      <c r="P44" s="65">
        <v>2.2000000000000002</v>
      </c>
      <c r="Q44" s="65">
        <v>5.2</v>
      </c>
      <c r="R44" s="65">
        <v>20</v>
      </c>
      <c r="S44" s="65">
        <v>20.100000000000001</v>
      </c>
      <c r="T44" s="65">
        <v>20</v>
      </c>
      <c r="U44" s="65">
        <v>18.8</v>
      </c>
      <c r="V44" s="65">
        <v>18.8</v>
      </c>
      <c r="W44" s="65">
        <v>73.7</v>
      </c>
      <c r="X44" s="65">
        <v>108</v>
      </c>
      <c r="Y44" s="65">
        <v>92</v>
      </c>
      <c r="Z44" s="65">
        <v>91</v>
      </c>
      <c r="AA44" s="65"/>
      <c r="AB44" s="65">
        <v>8</v>
      </c>
      <c r="AC44" s="65">
        <v>10.4</v>
      </c>
      <c r="AD44" s="65">
        <v>10.4</v>
      </c>
      <c r="AE44" s="65">
        <v>8.4</v>
      </c>
      <c r="AF44" s="65">
        <v>20.399999999999999</v>
      </c>
      <c r="AG44" s="65">
        <v>10.199999999999999</v>
      </c>
      <c r="AH44" s="65"/>
      <c r="AI44" s="65">
        <v>8.1</v>
      </c>
      <c r="AJ44" s="65"/>
      <c r="AK44" s="65"/>
      <c r="AL44" s="65"/>
      <c r="AM44" s="65">
        <v>3.6</v>
      </c>
      <c r="AN44" s="65">
        <v>18.5</v>
      </c>
      <c r="AO44" s="65"/>
      <c r="AP44" s="65"/>
      <c r="AQ44" s="65">
        <v>1.9</v>
      </c>
      <c r="AR44" s="65"/>
      <c r="AS44" s="65"/>
      <c r="AT44" s="65">
        <v>5.4</v>
      </c>
      <c r="AU44" s="65">
        <v>9.9</v>
      </c>
      <c r="AV44" s="65">
        <v>131.69999999999999</v>
      </c>
      <c r="AW44" s="65"/>
      <c r="AX44" s="65">
        <v>128.80000000000001</v>
      </c>
      <c r="AY44" s="65"/>
      <c r="AZ44" s="65">
        <v>0.6</v>
      </c>
      <c r="BA44" s="65"/>
      <c r="BB44" s="65">
        <v>25.9</v>
      </c>
      <c r="BC44" s="65">
        <v>84.3</v>
      </c>
      <c r="BD44" s="65"/>
      <c r="BE44" s="65">
        <v>4.8</v>
      </c>
      <c r="BF44" s="65">
        <v>1</v>
      </c>
      <c r="BG44" s="65">
        <v>2.4</v>
      </c>
      <c r="BH44" s="65">
        <v>2.4</v>
      </c>
      <c r="BI44" s="65"/>
      <c r="BJ44" s="65">
        <v>1.1000000000000001</v>
      </c>
      <c r="BK44" s="65"/>
      <c r="BL44" s="65">
        <v>20</v>
      </c>
      <c r="BM44" s="65">
        <v>9.4</v>
      </c>
      <c r="BN44" s="65"/>
      <c r="BO44" s="66">
        <v>1110.5999999999999</v>
      </c>
    </row>
    <row r="45" spans="1:67" x14ac:dyDescent="0.3">
      <c r="A45" s="1"/>
      <c r="B45" s="54" t="s">
        <v>725</v>
      </c>
      <c r="C45" s="65">
        <v>14.5</v>
      </c>
      <c r="D45" s="65">
        <v>9.4</v>
      </c>
      <c r="E45" s="65">
        <v>7.2</v>
      </c>
      <c r="F45" s="65">
        <v>20.2</v>
      </c>
      <c r="G45" s="65">
        <v>3</v>
      </c>
      <c r="H45" s="65"/>
      <c r="I45" s="65"/>
      <c r="J45" s="65"/>
      <c r="K45" s="65">
        <v>19.8</v>
      </c>
      <c r="L45" s="65"/>
      <c r="M45" s="65">
        <v>20.3</v>
      </c>
      <c r="N45" s="65">
        <v>20.3</v>
      </c>
      <c r="O45" s="65">
        <v>12.8</v>
      </c>
      <c r="P45" s="65">
        <v>2.2000000000000002</v>
      </c>
      <c r="Q45" s="65">
        <v>5.2</v>
      </c>
      <c r="R45" s="65">
        <v>20</v>
      </c>
      <c r="S45" s="65">
        <v>20.2</v>
      </c>
      <c r="T45" s="65">
        <v>20</v>
      </c>
      <c r="U45" s="65">
        <v>18.899999999999999</v>
      </c>
      <c r="V45" s="65">
        <v>14.7</v>
      </c>
      <c r="W45" s="65">
        <v>64.599999999999994</v>
      </c>
      <c r="X45" s="65">
        <v>103.5</v>
      </c>
      <c r="Y45" s="65">
        <v>92</v>
      </c>
      <c r="Z45" s="65">
        <v>92.8</v>
      </c>
      <c r="AA45" s="65"/>
      <c r="AB45" s="65">
        <v>7.8</v>
      </c>
      <c r="AC45" s="65">
        <v>7.5</v>
      </c>
      <c r="AD45" s="65">
        <v>10.5</v>
      </c>
      <c r="AE45" s="65">
        <v>8.4</v>
      </c>
      <c r="AF45" s="65">
        <v>20.399999999999999</v>
      </c>
      <c r="AG45" s="65">
        <v>11.2</v>
      </c>
      <c r="AH45" s="65"/>
      <c r="AI45" s="65">
        <v>8.1</v>
      </c>
      <c r="AJ45" s="65"/>
      <c r="AK45" s="65"/>
      <c r="AL45" s="65"/>
      <c r="AM45" s="65">
        <v>3.6</v>
      </c>
      <c r="AN45" s="65">
        <v>18.5</v>
      </c>
      <c r="AO45" s="65"/>
      <c r="AP45" s="65"/>
      <c r="AQ45" s="65">
        <v>1.9</v>
      </c>
      <c r="AR45" s="65"/>
      <c r="AS45" s="65"/>
      <c r="AT45" s="65">
        <v>5.4</v>
      </c>
      <c r="AU45" s="65">
        <v>9.9</v>
      </c>
      <c r="AV45" s="65">
        <v>128.19999999999999</v>
      </c>
      <c r="AW45" s="65"/>
      <c r="AX45" s="65">
        <v>125.1</v>
      </c>
      <c r="AY45" s="65"/>
      <c r="AZ45" s="65">
        <v>0.6</v>
      </c>
      <c r="BA45" s="65"/>
      <c r="BB45" s="65">
        <v>25.9</v>
      </c>
      <c r="BC45" s="65">
        <v>83.5</v>
      </c>
      <c r="BD45" s="65"/>
      <c r="BE45" s="65">
        <v>4.8</v>
      </c>
      <c r="BF45" s="65">
        <v>1.1000000000000001</v>
      </c>
      <c r="BG45" s="65">
        <v>2.4</v>
      </c>
      <c r="BH45" s="65">
        <v>2.4</v>
      </c>
      <c r="BI45" s="65"/>
      <c r="BJ45" s="65">
        <v>1.1000000000000001</v>
      </c>
      <c r="BK45" s="65"/>
      <c r="BL45" s="65">
        <v>20</v>
      </c>
      <c r="BM45" s="65">
        <v>9.3000000000000007</v>
      </c>
      <c r="BN45" s="65"/>
      <c r="BO45" s="66">
        <v>1099.2</v>
      </c>
    </row>
    <row r="46" spans="1:67" x14ac:dyDescent="0.3">
      <c r="A46" s="1"/>
      <c r="B46" s="54" t="s">
        <v>726</v>
      </c>
      <c r="C46" s="65">
        <v>15</v>
      </c>
      <c r="D46" s="65">
        <v>9.5</v>
      </c>
      <c r="E46" s="65">
        <v>5.7</v>
      </c>
      <c r="F46" s="65">
        <v>20.5</v>
      </c>
      <c r="G46" s="65">
        <v>3</v>
      </c>
      <c r="H46" s="65"/>
      <c r="I46" s="65"/>
      <c r="J46" s="65"/>
      <c r="K46" s="65">
        <v>19.8</v>
      </c>
      <c r="L46" s="65"/>
      <c r="M46" s="65">
        <v>20.3</v>
      </c>
      <c r="N46" s="65">
        <v>20.3</v>
      </c>
      <c r="O46" s="65">
        <v>12.8</v>
      </c>
      <c r="P46" s="65">
        <v>2.2000000000000002</v>
      </c>
      <c r="Q46" s="65">
        <v>5.0999999999999996</v>
      </c>
      <c r="R46" s="65">
        <v>20</v>
      </c>
      <c r="S46" s="65">
        <v>20</v>
      </c>
      <c r="T46" s="65">
        <v>20</v>
      </c>
      <c r="U46" s="65">
        <v>18.8</v>
      </c>
      <c r="V46" s="65">
        <v>10.5</v>
      </c>
      <c r="W46" s="65">
        <v>66.8</v>
      </c>
      <c r="X46" s="65">
        <v>103.5</v>
      </c>
      <c r="Y46" s="65">
        <v>83</v>
      </c>
      <c r="Z46" s="65">
        <v>94.2</v>
      </c>
      <c r="AA46" s="65"/>
      <c r="AB46" s="65">
        <v>8.3000000000000007</v>
      </c>
      <c r="AC46" s="65">
        <v>7.7</v>
      </c>
      <c r="AD46" s="65">
        <v>10.5</v>
      </c>
      <c r="AE46" s="65">
        <v>8.4</v>
      </c>
      <c r="AF46" s="65">
        <v>20.399999999999999</v>
      </c>
      <c r="AG46" s="65">
        <v>20.399999999999999</v>
      </c>
      <c r="AH46" s="65"/>
      <c r="AI46" s="65">
        <v>6.2</v>
      </c>
      <c r="AJ46" s="65"/>
      <c r="AK46" s="65"/>
      <c r="AL46" s="65"/>
      <c r="AM46" s="65">
        <v>3.6</v>
      </c>
      <c r="AN46" s="65">
        <v>18.5</v>
      </c>
      <c r="AO46" s="65"/>
      <c r="AP46" s="65"/>
      <c r="AQ46" s="65">
        <v>1.8</v>
      </c>
      <c r="AR46" s="65"/>
      <c r="AS46" s="65"/>
      <c r="AT46" s="65">
        <v>5.0999999999999996</v>
      </c>
      <c r="AU46" s="65">
        <v>10</v>
      </c>
      <c r="AV46" s="65">
        <v>126.2</v>
      </c>
      <c r="AW46" s="65"/>
      <c r="AX46" s="65">
        <v>129.6</v>
      </c>
      <c r="AY46" s="65"/>
      <c r="AZ46" s="65">
        <v>0.6</v>
      </c>
      <c r="BA46" s="65"/>
      <c r="BB46" s="65">
        <v>26</v>
      </c>
      <c r="BC46" s="65">
        <v>82.9</v>
      </c>
      <c r="BD46" s="65"/>
      <c r="BE46" s="65">
        <v>4.8</v>
      </c>
      <c r="BF46" s="65">
        <v>1</v>
      </c>
      <c r="BG46" s="65">
        <v>2.4</v>
      </c>
      <c r="BH46" s="65">
        <v>2.4</v>
      </c>
      <c r="BI46" s="65"/>
      <c r="BJ46" s="65">
        <v>1.1000000000000001</v>
      </c>
      <c r="BK46" s="65"/>
      <c r="BL46" s="65">
        <v>20</v>
      </c>
      <c r="BM46" s="65">
        <v>9.3000000000000007</v>
      </c>
      <c r="BN46" s="65"/>
      <c r="BO46" s="66">
        <v>1098.2</v>
      </c>
    </row>
    <row r="47" spans="1:67" x14ac:dyDescent="0.3">
      <c r="A47" s="1"/>
      <c r="B47" s="56" t="s">
        <v>727</v>
      </c>
      <c r="C47" s="67">
        <v>15.2</v>
      </c>
      <c r="D47" s="67">
        <v>9.4</v>
      </c>
      <c r="E47" s="67">
        <v>5.8</v>
      </c>
      <c r="F47" s="67">
        <v>20.5</v>
      </c>
      <c r="G47" s="67">
        <v>3</v>
      </c>
      <c r="H47" s="67"/>
      <c r="I47" s="67"/>
      <c r="J47" s="67"/>
      <c r="K47" s="67">
        <v>19.8</v>
      </c>
      <c r="L47" s="67"/>
      <c r="M47" s="67">
        <v>20.2</v>
      </c>
      <c r="N47" s="67">
        <v>20.3</v>
      </c>
      <c r="O47" s="67">
        <v>12.8</v>
      </c>
      <c r="P47" s="67">
        <v>2.2000000000000002</v>
      </c>
      <c r="Q47" s="67">
        <v>5.0999999999999996</v>
      </c>
      <c r="R47" s="67">
        <v>20</v>
      </c>
      <c r="S47" s="67">
        <v>20.3</v>
      </c>
      <c r="T47" s="67">
        <v>20</v>
      </c>
      <c r="U47" s="67">
        <v>18.7</v>
      </c>
      <c r="V47" s="67">
        <v>10.6</v>
      </c>
      <c r="W47" s="67">
        <v>68</v>
      </c>
      <c r="X47" s="67">
        <v>99.5</v>
      </c>
      <c r="Y47" s="67">
        <v>82.7</v>
      </c>
      <c r="Z47" s="67">
        <v>89.2</v>
      </c>
      <c r="AA47" s="67"/>
      <c r="AB47" s="67">
        <v>7.3</v>
      </c>
      <c r="AC47" s="67">
        <v>10</v>
      </c>
      <c r="AD47" s="67">
        <v>17.399999999999999</v>
      </c>
      <c r="AE47" s="67">
        <v>8.4</v>
      </c>
      <c r="AF47" s="67">
        <v>20.399999999999999</v>
      </c>
      <c r="AG47" s="67">
        <v>20.399999999999999</v>
      </c>
      <c r="AH47" s="67"/>
      <c r="AI47" s="67">
        <v>6.2</v>
      </c>
      <c r="AJ47" s="67"/>
      <c r="AK47" s="67">
        <v>0.2</v>
      </c>
      <c r="AL47" s="67">
        <v>0.9</v>
      </c>
      <c r="AM47" s="67">
        <v>3.6</v>
      </c>
      <c r="AN47" s="67">
        <v>18.5</v>
      </c>
      <c r="AO47" s="67"/>
      <c r="AP47" s="67"/>
      <c r="AQ47" s="67">
        <v>1.9</v>
      </c>
      <c r="AR47" s="67"/>
      <c r="AS47" s="67"/>
      <c r="AT47" s="67">
        <v>5.0999999999999996</v>
      </c>
      <c r="AU47" s="67">
        <v>9.9</v>
      </c>
      <c r="AV47" s="67">
        <v>100.5</v>
      </c>
      <c r="AW47" s="67"/>
      <c r="AX47" s="67">
        <v>118.1</v>
      </c>
      <c r="AY47" s="67"/>
      <c r="AZ47" s="67">
        <v>0.6</v>
      </c>
      <c r="BA47" s="67"/>
      <c r="BB47" s="67">
        <v>26.2</v>
      </c>
      <c r="BC47" s="67">
        <v>82.4</v>
      </c>
      <c r="BD47" s="67"/>
      <c r="BE47" s="67">
        <v>4.8</v>
      </c>
      <c r="BF47" s="67">
        <v>1</v>
      </c>
      <c r="BG47" s="67">
        <v>2.4</v>
      </c>
      <c r="BH47" s="67">
        <v>2.4</v>
      </c>
      <c r="BI47" s="67"/>
      <c r="BJ47" s="67">
        <v>1.2</v>
      </c>
      <c r="BK47" s="67"/>
      <c r="BL47" s="67">
        <v>20</v>
      </c>
      <c r="BM47" s="67">
        <v>9.3000000000000007</v>
      </c>
      <c r="BN47" s="67"/>
      <c r="BO47" s="68">
        <v>1062.4000000000001</v>
      </c>
    </row>
    <row r="48" spans="1:67" x14ac:dyDescent="0.3">
      <c r="A48" s="1"/>
      <c r="B48" s="50" t="s">
        <v>728</v>
      </c>
      <c r="C48" s="63">
        <v>15</v>
      </c>
      <c r="D48" s="63">
        <v>9.3000000000000007</v>
      </c>
      <c r="E48" s="63">
        <v>6.8</v>
      </c>
      <c r="F48" s="63">
        <v>20.5</v>
      </c>
      <c r="G48" s="63">
        <v>3</v>
      </c>
      <c r="H48" s="63"/>
      <c r="I48" s="63"/>
      <c r="J48" s="63"/>
      <c r="K48" s="63">
        <v>19.8</v>
      </c>
      <c r="L48" s="63"/>
      <c r="M48" s="63">
        <v>20.2</v>
      </c>
      <c r="N48" s="63">
        <v>20.3</v>
      </c>
      <c r="O48" s="63">
        <v>12.8</v>
      </c>
      <c r="P48" s="63">
        <v>2.4</v>
      </c>
      <c r="Q48" s="63">
        <v>5.0999999999999996</v>
      </c>
      <c r="R48" s="63">
        <v>20</v>
      </c>
      <c r="S48" s="63">
        <v>20.2</v>
      </c>
      <c r="T48" s="63">
        <v>19.5</v>
      </c>
      <c r="U48" s="63">
        <v>18.7</v>
      </c>
      <c r="V48" s="63">
        <v>10.9</v>
      </c>
      <c r="W48" s="63">
        <v>64.7</v>
      </c>
      <c r="X48" s="63">
        <v>99.5</v>
      </c>
      <c r="Y48" s="63">
        <v>74.400000000000006</v>
      </c>
      <c r="Z48" s="63">
        <v>92.1</v>
      </c>
      <c r="AA48" s="63"/>
      <c r="AB48" s="63">
        <v>6.7</v>
      </c>
      <c r="AC48" s="63">
        <v>9.3000000000000007</v>
      </c>
      <c r="AD48" s="63">
        <v>21</v>
      </c>
      <c r="AE48" s="63">
        <v>8.4</v>
      </c>
      <c r="AF48" s="63">
        <v>20.399999999999999</v>
      </c>
      <c r="AG48" s="63">
        <v>20.399999999999999</v>
      </c>
      <c r="AH48" s="63"/>
      <c r="AI48" s="63">
        <v>6.8</v>
      </c>
      <c r="AJ48" s="63"/>
      <c r="AK48" s="63">
        <v>0.6</v>
      </c>
      <c r="AL48" s="63">
        <v>1.3</v>
      </c>
      <c r="AM48" s="63">
        <v>3.6</v>
      </c>
      <c r="AN48" s="63">
        <v>18.5</v>
      </c>
      <c r="AO48" s="63"/>
      <c r="AP48" s="63"/>
      <c r="AQ48" s="63">
        <v>1.8</v>
      </c>
      <c r="AR48" s="63"/>
      <c r="AS48" s="63"/>
      <c r="AT48" s="63">
        <v>5.0999999999999996</v>
      </c>
      <c r="AU48" s="63">
        <v>9.9</v>
      </c>
      <c r="AV48" s="63">
        <v>84.9</v>
      </c>
      <c r="AW48" s="63"/>
      <c r="AX48" s="63">
        <v>110.2</v>
      </c>
      <c r="AY48" s="63"/>
      <c r="AZ48" s="63">
        <v>0.6</v>
      </c>
      <c r="BA48" s="63"/>
      <c r="BB48" s="63">
        <v>26.4</v>
      </c>
      <c r="BC48" s="63">
        <v>81.900000000000006</v>
      </c>
      <c r="BD48" s="63"/>
      <c r="BE48" s="63">
        <v>4.8</v>
      </c>
      <c r="BF48" s="63">
        <v>1</v>
      </c>
      <c r="BG48" s="63">
        <v>2.4</v>
      </c>
      <c r="BH48" s="63">
        <v>2.4</v>
      </c>
      <c r="BI48" s="63"/>
      <c r="BJ48" s="63">
        <v>1.1000000000000001</v>
      </c>
      <c r="BK48" s="63"/>
      <c r="BL48" s="63">
        <v>20</v>
      </c>
      <c r="BM48" s="63">
        <v>9.4</v>
      </c>
      <c r="BN48" s="63"/>
      <c r="BO48" s="64">
        <v>1034.0999999999999</v>
      </c>
    </row>
    <row r="49" spans="1:67" x14ac:dyDescent="0.3">
      <c r="A49" s="1"/>
      <c r="B49" s="54" t="s">
        <v>729</v>
      </c>
      <c r="C49" s="65">
        <v>15</v>
      </c>
      <c r="D49" s="65">
        <v>9.1</v>
      </c>
      <c r="E49" s="65">
        <v>6.4</v>
      </c>
      <c r="F49" s="65">
        <v>20.5</v>
      </c>
      <c r="G49" s="65">
        <v>3</v>
      </c>
      <c r="H49" s="65"/>
      <c r="I49" s="65"/>
      <c r="J49" s="65"/>
      <c r="K49" s="65">
        <v>19.899999999999999</v>
      </c>
      <c r="L49" s="65"/>
      <c r="M49" s="65">
        <v>20.2</v>
      </c>
      <c r="N49" s="65">
        <v>20.3</v>
      </c>
      <c r="O49" s="65">
        <v>12.9</v>
      </c>
      <c r="P49" s="65">
        <v>2.6</v>
      </c>
      <c r="Q49" s="65">
        <v>5.0999999999999996</v>
      </c>
      <c r="R49" s="65">
        <v>20</v>
      </c>
      <c r="S49" s="65">
        <v>20.2</v>
      </c>
      <c r="T49" s="65">
        <v>20</v>
      </c>
      <c r="U49" s="65">
        <v>18.8</v>
      </c>
      <c r="V49" s="65">
        <v>7.1</v>
      </c>
      <c r="W49" s="65">
        <v>67.599999999999994</v>
      </c>
      <c r="X49" s="65">
        <v>96.2</v>
      </c>
      <c r="Y49" s="65">
        <v>75.900000000000006</v>
      </c>
      <c r="Z49" s="65">
        <v>90.2</v>
      </c>
      <c r="AA49" s="65"/>
      <c r="AB49" s="65">
        <v>7</v>
      </c>
      <c r="AC49" s="65">
        <v>8.5</v>
      </c>
      <c r="AD49" s="65">
        <v>21</v>
      </c>
      <c r="AE49" s="65">
        <v>8.4</v>
      </c>
      <c r="AF49" s="65">
        <v>20.399999999999999</v>
      </c>
      <c r="AG49" s="65">
        <v>20.399999999999999</v>
      </c>
      <c r="AH49" s="65"/>
      <c r="AI49" s="65">
        <v>6.8</v>
      </c>
      <c r="AJ49" s="65"/>
      <c r="AK49" s="65">
        <v>0.2</v>
      </c>
      <c r="AL49" s="65">
        <v>0.7</v>
      </c>
      <c r="AM49" s="65">
        <v>3.6</v>
      </c>
      <c r="AN49" s="65">
        <v>18.5</v>
      </c>
      <c r="AO49" s="65"/>
      <c r="AP49" s="65"/>
      <c r="AQ49" s="65">
        <v>1.8</v>
      </c>
      <c r="AR49" s="65"/>
      <c r="AS49" s="65"/>
      <c r="AT49" s="65">
        <v>5</v>
      </c>
      <c r="AU49" s="65">
        <v>9.8000000000000007</v>
      </c>
      <c r="AV49" s="65">
        <v>94.7</v>
      </c>
      <c r="AW49" s="65"/>
      <c r="AX49" s="65">
        <v>110.5</v>
      </c>
      <c r="AY49" s="65"/>
      <c r="AZ49" s="65">
        <v>0.6</v>
      </c>
      <c r="BA49" s="65"/>
      <c r="BB49" s="65">
        <v>26.6</v>
      </c>
      <c r="BC49" s="65">
        <v>81.5</v>
      </c>
      <c r="BD49" s="65"/>
      <c r="BE49" s="65">
        <v>4.8</v>
      </c>
      <c r="BF49" s="65">
        <v>1</v>
      </c>
      <c r="BG49" s="65">
        <v>2.4</v>
      </c>
      <c r="BH49" s="65">
        <v>2.4</v>
      </c>
      <c r="BI49" s="65"/>
      <c r="BJ49" s="65">
        <v>1.1000000000000001</v>
      </c>
      <c r="BK49" s="65"/>
      <c r="BL49" s="65">
        <v>20</v>
      </c>
      <c r="BM49" s="65">
        <v>9.4</v>
      </c>
      <c r="BN49" s="65"/>
      <c r="BO49" s="66">
        <v>1038.0999999999999</v>
      </c>
    </row>
    <row r="50" spans="1:67" x14ac:dyDescent="0.3">
      <c r="A50" s="1"/>
      <c r="B50" s="54" t="s">
        <v>730</v>
      </c>
      <c r="C50" s="65">
        <v>14.9</v>
      </c>
      <c r="D50" s="65">
        <v>9.6999999999999993</v>
      </c>
      <c r="E50" s="65">
        <v>7.4</v>
      </c>
      <c r="F50" s="65">
        <v>20.5</v>
      </c>
      <c r="G50" s="65">
        <v>2.9</v>
      </c>
      <c r="H50" s="65"/>
      <c r="I50" s="65"/>
      <c r="J50" s="65"/>
      <c r="K50" s="65">
        <v>19.8</v>
      </c>
      <c r="L50" s="65"/>
      <c r="M50" s="65">
        <v>20.2</v>
      </c>
      <c r="N50" s="65">
        <v>20.3</v>
      </c>
      <c r="O50" s="65">
        <v>13</v>
      </c>
      <c r="P50" s="65">
        <v>1.6</v>
      </c>
      <c r="Q50" s="65">
        <v>5.0999999999999996</v>
      </c>
      <c r="R50" s="65">
        <v>20</v>
      </c>
      <c r="S50" s="65">
        <v>20.5</v>
      </c>
      <c r="T50" s="65">
        <v>19.5</v>
      </c>
      <c r="U50" s="65">
        <v>18.8</v>
      </c>
      <c r="V50" s="65">
        <v>6.3</v>
      </c>
      <c r="W50" s="65">
        <v>71.599999999999994</v>
      </c>
      <c r="X50" s="65">
        <v>96.2</v>
      </c>
      <c r="Y50" s="65">
        <v>69.2</v>
      </c>
      <c r="Z50" s="65">
        <v>89.6</v>
      </c>
      <c r="AA50" s="65"/>
      <c r="AB50" s="65">
        <v>6.5</v>
      </c>
      <c r="AC50" s="65">
        <v>8</v>
      </c>
      <c r="AD50" s="65">
        <v>19</v>
      </c>
      <c r="AE50" s="65">
        <v>8.4</v>
      </c>
      <c r="AF50" s="65">
        <v>20.399999999999999</v>
      </c>
      <c r="AG50" s="65">
        <v>20.399999999999999</v>
      </c>
      <c r="AH50" s="65">
        <v>10</v>
      </c>
      <c r="AI50" s="65">
        <v>6.4</v>
      </c>
      <c r="AJ50" s="65"/>
      <c r="AK50" s="65">
        <v>0.5</v>
      </c>
      <c r="AL50" s="65">
        <v>1</v>
      </c>
      <c r="AM50" s="65">
        <v>3.6</v>
      </c>
      <c r="AN50" s="65">
        <v>18.5</v>
      </c>
      <c r="AO50" s="65"/>
      <c r="AP50" s="65"/>
      <c r="AQ50" s="65">
        <v>1.8</v>
      </c>
      <c r="AR50" s="65"/>
      <c r="AS50" s="65"/>
      <c r="AT50" s="65">
        <v>5.0999999999999996</v>
      </c>
      <c r="AU50" s="65">
        <v>9.9</v>
      </c>
      <c r="AV50" s="65">
        <v>78.7</v>
      </c>
      <c r="AW50" s="65"/>
      <c r="AX50" s="65">
        <v>82.5</v>
      </c>
      <c r="AY50" s="65"/>
      <c r="AZ50" s="65">
        <v>0.6</v>
      </c>
      <c r="BA50" s="65"/>
      <c r="BB50" s="65">
        <v>26.7</v>
      </c>
      <c r="BC50" s="65">
        <v>81</v>
      </c>
      <c r="BD50" s="65"/>
      <c r="BE50" s="65">
        <v>4.8</v>
      </c>
      <c r="BF50" s="65">
        <v>1</v>
      </c>
      <c r="BG50" s="65">
        <v>2.4</v>
      </c>
      <c r="BH50" s="65">
        <v>2.4</v>
      </c>
      <c r="BI50" s="65"/>
      <c r="BJ50" s="65">
        <v>1.1000000000000001</v>
      </c>
      <c r="BK50" s="65"/>
      <c r="BL50" s="65">
        <v>20</v>
      </c>
      <c r="BM50" s="65">
        <v>9.4</v>
      </c>
      <c r="BN50" s="65"/>
      <c r="BO50" s="66">
        <v>997.2</v>
      </c>
    </row>
    <row r="51" spans="1:67" x14ac:dyDescent="0.3">
      <c r="A51" s="1"/>
      <c r="B51" s="54" t="s">
        <v>731</v>
      </c>
      <c r="C51" s="65">
        <v>15</v>
      </c>
      <c r="D51" s="65">
        <v>9.4</v>
      </c>
      <c r="E51" s="65">
        <v>7.5</v>
      </c>
      <c r="F51" s="65">
        <v>20.5</v>
      </c>
      <c r="G51" s="65">
        <v>3</v>
      </c>
      <c r="H51" s="65"/>
      <c r="I51" s="65"/>
      <c r="J51" s="65"/>
      <c r="K51" s="65">
        <v>19.8</v>
      </c>
      <c r="L51" s="65"/>
      <c r="M51" s="65">
        <v>20.2</v>
      </c>
      <c r="N51" s="65">
        <v>20.3</v>
      </c>
      <c r="O51" s="65">
        <v>13</v>
      </c>
      <c r="P51" s="65">
        <v>2.4</v>
      </c>
      <c r="Q51" s="65">
        <v>5.0999999999999996</v>
      </c>
      <c r="R51" s="65">
        <v>20</v>
      </c>
      <c r="S51" s="65">
        <v>20.2</v>
      </c>
      <c r="T51" s="65">
        <v>20</v>
      </c>
      <c r="U51" s="65">
        <v>18.899999999999999</v>
      </c>
      <c r="V51" s="65">
        <v>5.0999999999999996</v>
      </c>
      <c r="W51" s="65">
        <v>71.599999999999994</v>
      </c>
      <c r="X51" s="65">
        <v>89.7</v>
      </c>
      <c r="Y51" s="65">
        <v>84.6</v>
      </c>
      <c r="Z51" s="65">
        <v>90</v>
      </c>
      <c r="AA51" s="65"/>
      <c r="AB51" s="65">
        <v>7.4</v>
      </c>
      <c r="AC51" s="65">
        <v>9.3000000000000007</v>
      </c>
      <c r="AD51" s="65">
        <v>9.1999999999999993</v>
      </c>
      <c r="AE51" s="65">
        <v>8.4</v>
      </c>
      <c r="AF51" s="65">
        <v>20.399999999999999</v>
      </c>
      <c r="AG51" s="65">
        <v>20.399999999999999</v>
      </c>
      <c r="AH51" s="65">
        <v>20</v>
      </c>
      <c r="AI51" s="65">
        <v>6.4</v>
      </c>
      <c r="AJ51" s="65"/>
      <c r="AK51" s="65"/>
      <c r="AL51" s="65">
        <v>0.1</v>
      </c>
      <c r="AM51" s="65">
        <v>3.6</v>
      </c>
      <c r="AN51" s="65">
        <v>18.5</v>
      </c>
      <c r="AO51" s="65"/>
      <c r="AP51" s="65"/>
      <c r="AQ51" s="65">
        <v>1.8</v>
      </c>
      <c r="AR51" s="65"/>
      <c r="AS51" s="65"/>
      <c r="AT51" s="65">
        <v>5.0999999999999996</v>
      </c>
      <c r="AU51" s="65">
        <v>10</v>
      </c>
      <c r="AV51" s="65">
        <v>90</v>
      </c>
      <c r="AW51" s="65"/>
      <c r="AX51" s="65">
        <v>84.9</v>
      </c>
      <c r="AY51" s="65"/>
      <c r="AZ51" s="65">
        <v>0.6</v>
      </c>
      <c r="BA51" s="65"/>
      <c r="BB51" s="65">
        <v>26.8</v>
      </c>
      <c r="BC51" s="65">
        <v>80.599999999999994</v>
      </c>
      <c r="BD51" s="65"/>
      <c r="BE51" s="65">
        <v>4.8</v>
      </c>
      <c r="BF51" s="65">
        <v>1</v>
      </c>
      <c r="BG51" s="65">
        <v>2.4</v>
      </c>
      <c r="BH51" s="65">
        <v>2.4</v>
      </c>
      <c r="BI51" s="65"/>
      <c r="BJ51" s="65">
        <v>1.2</v>
      </c>
      <c r="BK51" s="65"/>
      <c r="BL51" s="65">
        <v>20</v>
      </c>
      <c r="BM51" s="65">
        <v>9.1999999999999993</v>
      </c>
      <c r="BN51" s="65"/>
      <c r="BO51" s="66">
        <v>1020.8</v>
      </c>
    </row>
    <row r="52" spans="1:67" x14ac:dyDescent="0.3">
      <c r="A52" s="1"/>
      <c r="B52" s="54" t="s">
        <v>732</v>
      </c>
      <c r="C52" s="65">
        <v>14.9</v>
      </c>
      <c r="D52" s="65">
        <v>9.3000000000000007</v>
      </c>
      <c r="E52" s="65">
        <v>7.2</v>
      </c>
      <c r="F52" s="65">
        <v>20.3</v>
      </c>
      <c r="G52" s="65">
        <v>3</v>
      </c>
      <c r="H52" s="65"/>
      <c r="I52" s="65"/>
      <c r="J52" s="65"/>
      <c r="K52" s="65">
        <v>19.8</v>
      </c>
      <c r="L52" s="65"/>
      <c r="M52" s="65">
        <v>20.2</v>
      </c>
      <c r="N52" s="65">
        <v>20.3</v>
      </c>
      <c r="O52" s="65">
        <v>12.9</v>
      </c>
      <c r="P52" s="65">
        <v>2.5</v>
      </c>
      <c r="Q52" s="65">
        <v>5.0999999999999996</v>
      </c>
      <c r="R52" s="65">
        <v>20</v>
      </c>
      <c r="S52" s="65">
        <v>20.100000000000001</v>
      </c>
      <c r="T52" s="65">
        <v>19.2</v>
      </c>
      <c r="U52" s="65">
        <v>18.899999999999999</v>
      </c>
      <c r="V52" s="65">
        <v>3.3</v>
      </c>
      <c r="W52" s="65">
        <v>70.599999999999994</v>
      </c>
      <c r="X52" s="65">
        <v>89.7</v>
      </c>
      <c r="Y52" s="65">
        <v>78.3</v>
      </c>
      <c r="Z52" s="65">
        <v>91.5</v>
      </c>
      <c r="AA52" s="65"/>
      <c r="AB52" s="65">
        <v>6.4</v>
      </c>
      <c r="AC52" s="65">
        <v>8.5</v>
      </c>
      <c r="AD52" s="65">
        <v>10.4</v>
      </c>
      <c r="AE52" s="65">
        <v>8.4</v>
      </c>
      <c r="AF52" s="65">
        <v>20.399999999999999</v>
      </c>
      <c r="AG52" s="65">
        <v>20.399999999999999</v>
      </c>
      <c r="AH52" s="65">
        <v>20</v>
      </c>
      <c r="AI52" s="65">
        <v>6.4</v>
      </c>
      <c r="AJ52" s="65"/>
      <c r="AK52" s="65"/>
      <c r="AL52" s="65"/>
      <c r="AM52" s="65">
        <v>3.6</v>
      </c>
      <c r="AN52" s="65">
        <v>18.5</v>
      </c>
      <c r="AO52" s="65"/>
      <c r="AP52" s="65"/>
      <c r="AQ52" s="65">
        <v>1.8</v>
      </c>
      <c r="AR52" s="65"/>
      <c r="AS52" s="65"/>
      <c r="AT52" s="65">
        <v>3</v>
      </c>
      <c r="AU52" s="65">
        <v>9.8000000000000007</v>
      </c>
      <c r="AV52" s="65">
        <v>87.5</v>
      </c>
      <c r="AW52" s="65"/>
      <c r="AX52" s="65">
        <v>81.400000000000006</v>
      </c>
      <c r="AY52" s="65"/>
      <c r="AZ52" s="65">
        <v>0.6</v>
      </c>
      <c r="BA52" s="65"/>
      <c r="BB52" s="65">
        <v>26.8</v>
      </c>
      <c r="BC52" s="65">
        <v>80</v>
      </c>
      <c r="BD52" s="65"/>
      <c r="BE52" s="65">
        <v>4.8</v>
      </c>
      <c r="BF52" s="65">
        <v>1</v>
      </c>
      <c r="BG52" s="65">
        <v>2.4</v>
      </c>
      <c r="BH52" s="65">
        <v>2.4</v>
      </c>
      <c r="BI52" s="65"/>
      <c r="BJ52" s="65">
        <v>1.1000000000000001</v>
      </c>
      <c r="BK52" s="65"/>
      <c r="BL52" s="65">
        <v>20</v>
      </c>
      <c r="BM52" s="65">
        <v>9.1999999999999993</v>
      </c>
      <c r="BN52" s="65"/>
      <c r="BO52" s="66">
        <v>1001.9</v>
      </c>
    </row>
    <row r="53" spans="1:67" x14ac:dyDescent="0.3">
      <c r="A53" s="1"/>
      <c r="B53" s="54" t="s">
        <v>733</v>
      </c>
      <c r="C53" s="65">
        <v>15</v>
      </c>
      <c r="D53" s="65">
        <v>9.5</v>
      </c>
      <c r="E53" s="65">
        <v>7.8</v>
      </c>
      <c r="F53" s="65">
        <v>20.3</v>
      </c>
      <c r="G53" s="65">
        <v>3</v>
      </c>
      <c r="H53" s="65"/>
      <c r="I53" s="65"/>
      <c r="J53" s="65"/>
      <c r="K53" s="65">
        <v>19.8</v>
      </c>
      <c r="L53" s="65"/>
      <c r="M53" s="65">
        <v>20.2</v>
      </c>
      <c r="N53" s="65">
        <v>20.3</v>
      </c>
      <c r="O53" s="65">
        <v>13</v>
      </c>
      <c r="P53" s="65">
        <v>2.6</v>
      </c>
      <c r="Q53" s="65">
        <v>5.0999999999999996</v>
      </c>
      <c r="R53" s="65">
        <v>20</v>
      </c>
      <c r="S53" s="65">
        <v>20.100000000000001</v>
      </c>
      <c r="T53" s="65">
        <v>19.7</v>
      </c>
      <c r="U53" s="65">
        <v>18.899999999999999</v>
      </c>
      <c r="V53" s="65">
        <v>3.6</v>
      </c>
      <c r="W53" s="65">
        <v>57.3</v>
      </c>
      <c r="X53" s="65">
        <v>82.2</v>
      </c>
      <c r="Y53" s="65">
        <v>68.3</v>
      </c>
      <c r="Z53" s="65">
        <v>92.7</v>
      </c>
      <c r="AA53" s="65"/>
      <c r="AB53" s="65">
        <v>7.1</v>
      </c>
      <c r="AC53" s="65">
        <v>7</v>
      </c>
      <c r="AD53" s="65">
        <v>12.5</v>
      </c>
      <c r="AE53" s="65">
        <v>8.4</v>
      </c>
      <c r="AF53" s="65">
        <v>20.399999999999999</v>
      </c>
      <c r="AG53" s="65">
        <v>20.399999999999999</v>
      </c>
      <c r="AH53" s="65">
        <v>20</v>
      </c>
      <c r="AI53" s="65">
        <v>6.4</v>
      </c>
      <c r="AJ53" s="65"/>
      <c r="AK53" s="65"/>
      <c r="AL53" s="65"/>
      <c r="AM53" s="65">
        <v>3.6</v>
      </c>
      <c r="AN53" s="65">
        <v>18.5</v>
      </c>
      <c r="AO53" s="65"/>
      <c r="AP53" s="65"/>
      <c r="AQ53" s="65">
        <v>1.9</v>
      </c>
      <c r="AR53" s="65"/>
      <c r="AS53" s="65"/>
      <c r="AT53" s="65">
        <v>2.9</v>
      </c>
      <c r="AU53" s="65">
        <v>9.9</v>
      </c>
      <c r="AV53" s="65">
        <v>68.5</v>
      </c>
      <c r="AW53" s="65"/>
      <c r="AX53" s="65">
        <v>74.099999999999994</v>
      </c>
      <c r="AY53" s="65"/>
      <c r="AZ53" s="65">
        <v>0.6</v>
      </c>
      <c r="BA53" s="65"/>
      <c r="BB53" s="65">
        <v>26.7</v>
      </c>
      <c r="BC53" s="65">
        <v>79.2</v>
      </c>
      <c r="BD53" s="65"/>
      <c r="BE53" s="65">
        <v>4.8</v>
      </c>
      <c r="BF53" s="65">
        <v>1</v>
      </c>
      <c r="BG53" s="65">
        <v>2.4</v>
      </c>
      <c r="BH53" s="65">
        <v>2.4</v>
      </c>
      <c r="BI53" s="65"/>
      <c r="BJ53" s="65">
        <v>1.1000000000000001</v>
      </c>
      <c r="BK53" s="65"/>
      <c r="BL53" s="65">
        <v>20</v>
      </c>
      <c r="BM53" s="65">
        <v>9.1999999999999993</v>
      </c>
      <c r="BN53" s="65"/>
      <c r="BO53" s="66">
        <v>948.4</v>
      </c>
    </row>
    <row r="54" spans="1:67" x14ac:dyDescent="0.3">
      <c r="A54" s="1"/>
      <c r="B54" s="54" t="s">
        <v>734</v>
      </c>
      <c r="C54" s="65">
        <v>15</v>
      </c>
      <c r="D54" s="65">
        <v>9.6999999999999993</v>
      </c>
      <c r="E54" s="65">
        <v>6.4</v>
      </c>
      <c r="F54" s="65">
        <v>20.3</v>
      </c>
      <c r="G54" s="65">
        <v>3</v>
      </c>
      <c r="H54" s="65"/>
      <c r="I54" s="65"/>
      <c r="J54" s="65"/>
      <c r="K54" s="65">
        <v>19.8</v>
      </c>
      <c r="L54" s="65"/>
      <c r="M54" s="65">
        <v>20.2</v>
      </c>
      <c r="N54" s="65">
        <v>20.3</v>
      </c>
      <c r="O54" s="65">
        <v>12.9</v>
      </c>
      <c r="P54" s="65">
        <v>2.6</v>
      </c>
      <c r="Q54" s="65">
        <v>5.0999999999999996</v>
      </c>
      <c r="R54" s="65">
        <v>19.8</v>
      </c>
      <c r="S54" s="65">
        <v>20.3</v>
      </c>
      <c r="T54" s="65">
        <v>20</v>
      </c>
      <c r="U54" s="65">
        <v>18.899999999999999</v>
      </c>
      <c r="V54" s="65">
        <v>7.3</v>
      </c>
      <c r="W54" s="65">
        <v>45.9</v>
      </c>
      <c r="X54" s="65">
        <v>82.2</v>
      </c>
      <c r="Y54" s="65">
        <v>79.400000000000006</v>
      </c>
      <c r="Z54" s="65">
        <v>93</v>
      </c>
      <c r="AA54" s="65"/>
      <c r="AB54" s="65">
        <v>5.5</v>
      </c>
      <c r="AC54" s="65">
        <v>7.2</v>
      </c>
      <c r="AD54" s="65">
        <v>8.6999999999999993</v>
      </c>
      <c r="AE54" s="65">
        <v>8.4</v>
      </c>
      <c r="AF54" s="65">
        <v>20.399999999999999</v>
      </c>
      <c r="AG54" s="65">
        <v>20.399999999999999</v>
      </c>
      <c r="AH54" s="65">
        <v>20</v>
      </c>
      <c r="AI54" s="65">
        <v>6.4</v>
      </c>
      <c r="AJ54" s="65"/>
      <c r="AK54" s="65"/>
      <c r="AL54" s="65"/>
      <c r="AM54" s="65">
        <v>3.6</v>
      </c>
      <c r="AN54" s="65">
        <v>18.5</v>
      </c>
      <c r="AO54" s="65"/>
      <c r="AP54" s="65"/>
      <c r="AQ54" s="65">
        <v>1.8</v>
      </c>
      <c r="AR54" s="65"/>
      <c r="AS54" s="65"/>
      <c r="AT54" s="65">
        <v>2.8</v>
      </c>
      <c r="AU54" s="65">
        <v>9.9</v>
      </c>
      <c r="AV54" s="65">
        <v>49.1</v>
      </c>
      <c r="AW54" s="65"/>
      <c r="AX54" s="65">
        <v>56.4</v>
      </c>
      <c r="AY54" s="65"/>
      <c r="AZ54" s="65">
        <v>0.6</v>
      </c>
      <c r="BA54" s="65"/>
      <c r="BB54" s="65">
        <v>26.5</v>
      </c>
      <c r="BC54" s="65">
        <v>77.900000000000006</v>
      </c>
      <c r="BD54" s="65"/>
      <c r="BE54" s="65">
        <v>4.8</v>
      </c>
      <c r="BF54" s="65">
        <v>1</v>
      </c>
      <c r="BG54" s="65">
        <v>2.4</v>
      </c>
      <c r="BH54" s="65">
        <v>2.4</v>
      </c>
      <c r="BI54" s="65"/>
      <c r="BJ54" s="65">
        <v>1.2</v>
      </c>
      <c r="BK54" s="65"/>
      <c r="BL54" s="65">
        <v>19.8</v>
      </c>
      <c r="BM54" s="65">
        <v>9.1999999999999993</v>
      </c>
      <c r="BN54" s="65"/>
      <c r="BO54" s="66">
        <v>907</v>
      </c>
    </row>
    <row r="55" spans="1:67" x14ac:dyDescent="0.3">
      <c r="A55" s="1"/>
      <c r="B55" s="56" t="s">
        <v>953</v>
      </c>
      <c r="C55" s="67">
        <v>15</v>
      </c>
      <c r="D55" s="67">
        <v>9.6</v>
      </c>
      <c r="E55" s="67">
        <v>5.7</v>
      </c>
      <c r="F55" s="67">
        <v>20.3</v>
      </c>
      <c r="G55" s="67">
        <v>3</v>
      </c>
      <c r="H55" s="67"/>
      <c r="I55" s="67"/>
      <c r="J55" s="67"/>
      <c r="K55" s="67">
        <v>19.8</v>
      </c>
      <c r="L55" s="67"/>
      <c r="M55" s="67">
        <v>20.2</v>
      </c>
      <c r="N55" s="67">
        <v>20.2</v>
      </c>
      <c r="O55" s="67">
        <v>12.9</v>
      </c>
      <c r="P55" s="67">
        <v>2.6</v>
      </c>
      <c r="Q55" s="67">
        <v>5.0999999999999996</v>
      </c>
      <c r="R55" s="67">
        <v>19.8</v>
      </c>
      <c r="S55" s="67">
        <v>20.100000000000001</v>
      </c>
      <c r="T55" s="67">
        <v>20</v>
      </c>
      <c r="U55" s="67">
        <v>18.899999999999999</v>
      </c>
      <c r="V55" s="67">
        <v>9.1</v>
      </c>
      <c r="W55" s="67">
        <v>50.2</v>
      </c>
      <c r="X55" s="67">
        <v>76.2</v>
      </c>
      <c r="Y55" s="67">
        <v>80.5</v>
      </c>
      <c r="Z55" s="67">
        <v>94.5</v>
      </c>
      <c r="AA55" s="67"/>
      <c r="AB55" s="67">
        <v>7.4</v>
      </c>
      <c r="AC55" s="67">
        <v>7.2</v>
      </c>
      <c r="AD55" s="67">
        <v>12.6</v>
      </c>
      <c r="AE55" s="67">
        <v>8.4</v>
      </c>
      <c r="AF55" s="67">
        <v>20.399999999999999</v>
      </c>
      <c r="AG55" s="67">
        <v>20.399999999999999</v>
      </c>
      <c r="AH55" s="67">
        <v>20</v>
      </c>
      <c r="AI55" s="67">
        <v>6.4</v>
      </c>
      <c r="AJ55" s="67"/>
      <c r="AK55" s="67">
        <v>0.6</v>
      </c>
      <c r="AL55" s="67">
        <v>0.7</v>
      </c>
      <c r="AM55" s="67">
        <v>3.6</v>
      </c>
      <c r="AN55" s="67">
        <v>18.5</v>
      </c>
      <c r="AO55" s="67"/>
      <c r="AP55" s="67"/>
      <c r="AQ55" s="67">
        <v>1.8</v>
      </c>
      <c r="AR55" s="67"/>
      <c r="AS55" s="67"/>
      <c r="AT55" s="67">
        <v>2.9</v>
      </c>
      <c r="AU55" s="67">
        <v>9.9</v>
      </c>
      <c r="AV55" s="67">
        <v>42.6</v>
      </c>
      <c r="AW55" s="67"/>
      <c r="AX55" s="67">
        <v>37.200000000000003</v>
      </c>
      <c r="AY55" s="67"/>
      <c r="AZ55" s="67">
        <v>0.6</v>
      </c>
      <c r="BA55" s="67"/>
      <c r="BB55" s="67">
        <v>26.1</v>
      </c>
      <c r="BC55" s="67">
        <v>75.900000000000006</v>
      </c>
      <c r="BD55" s="67"/>
      <c r="BE55" s="67">
        <v>4.8</v>
      </c>
      <c r="BF55" s="67">
        <v>1</v>
      </c>
      <c r="BG55" s="67">
        <v>2.4</v>
      </c>
      <c r="BH55" s="67">
        <v>2.4</v>
      </c>
      <c r="BI55" s="67"/>
      <c r="BJ55" s="67">
        <v>1.1000000000000001</v>
      </c>
      <c r="BK55" s="67"/>
      <c r="BL55" s="67">
        <v>19.8</v>
      </c>
      <c r="BM55" s="67">
        <v>9.3000000000000007</v>
      </c>
      <c r="BN55" s="67"/>
      <c r="BO55" s="68">
        <v>887.7</v>
      </c>
    </row>
    <row r="56" spans="1:67" ht="15.6" x14ac:dyDescent="0.3">
      <c r="A56" s="1"/>
      <c r="B56" s="69" t="s">
        <v>954</v>
      </c>
      <c r="C56" s="70">
        <v>82.25</v>
      </c>
      <c r="D56" s="70">
        <v>123.75</v>
      </c>
      <c r="E56" s="70">
        <v>167.85</v>
      </c>
      <c r="F56" s="70">
        <v>487.5</v>
      </c>
      <c r="G56" s="70">
        <v>71.7</v>
      </c>
      <c r="H56" s="70">
        <v>4.3499999999999996</v>
      </c>
      <c r="I56" s="70">
        <v>0</v>
      </c>
      <c r="J56" s="70">
        <v>5</v>
      </c>
      <c r="K56" s="70">
        <v>475.6</v>
      </c>
      <c r="L56" s="70">
        <v>0</v>
      </c>
      <c r="M56" s="70">
        <v>480.25</v>
      </c>
      <c r="N56" s="70">
        <v>486.5</v>
      </c>
      <c r="O56" s="70">
        <v>308.39999999999998</v>
      </c>
      <c r="P56" s="70">
        <v>66.849999999999994</v>
      </c>
      <c r="Q56" s="70">
        <v>122.25</v>
      </c>
      <c r="R56" s="70">
        <v>479.35</v>
      </c>
      <c r="S56" s="70">
        <v>485.7</v>
      </c>
      <c r="T56" s="70">
        <v>476.05</v>
      </c>
      <c r="U56" s="70">
        <v>447.7</v>
      </c>
      <c r="V56" s="70">
        <v>260.14999999999998</v>
      </c>
      <c r="W56" s="70">
        <v>990.85</v>
      </c>
      <c r="X56" s="70">
        <v>2307.8000000000002</v>
      </c>
      <c r="Y56" s="70">
        <v>1607.2</v>
      </c>
      <c r="Z56" s="70">
        <v>1943.3</v>
      </c>
      <c r="AA56" s="70">
        <v>328.95</v>
      </c>
      <c r="AB56" s="70">
        <v>142.44999999999999</v>
      </c>
      <c r="AC56" s="70">
        <v>171.5</v>
      </c>
      <c r="AD56" s="70">
        <v>374.25</v>
      </c>
      <c r="AE56" s="70">
        <v>201.6</v>
      </c>
      <c r="AF56" s="70">
        <v>234.75</v>
      </c>
      <c r="AG56" s="70">
        <v>214.7</v>
      </c>
      <c r="AH56" s="70">
        <v>158.69999999999999</v>
      </c>
      <c r="AI56" s="70">
        <v>141.65</v>
      </c>
      <c r="AJ56" s="70">
        <v>730.8</v>
      </c>
      <c r="AK56" s="70">
        <v>10.5</v>
      </c>
      <c r="AL56" s="70">
        <v>14.1</v>
      </c>
      <c r="AM56" s="70">
        <v>71.8</v>
      </c>
      <c r="AN56" s="70">
        <v>444</v>
      </c>
      <c r="AO56" s="70">
        <v>0</v>
      </c>
      <c r="AP56" s="70">
        <v>1.95</v>
      </c>
      <c r="AQ56" s="70">
        <v>43.55</v>
      </c>
      <c r="AR56" s="70">
        <v>135.25</v>
      </c>
      <c r="AS56" s="70">
        <v>150.80000000000001</v>
      </c>
      <c r="AT56" s="70">
        <v>49.75</v>
      </c>
      <c r="AU56" s="70">
        <v>237.65</v>
      </c>
      <c r="AV56" s="70">
        <v>1784.05</v>
      </c>
      <c r="AW56" s="70">
        <v>1403.55</v>
      </c>
      <c r="AX56" s="70">
        <v>1789.3</v>
      </c>
      <c r="AY56" s="70">
        <v>1044.5</v>
      </c>
      <c r="AZ56" s="70">
        <v>14.4</v>
      </c>
      <c r="BA56" s="70">
        <v>180.05</v>
      </c>
      <c r="BB56" s="70">
        <v>608.29999999999995</v>
      </c>
      <c r="BC56" s="70">
        <v>1732.6</v>
      </c>
      <c r="BD56" s="70">
        <v>0</v>
      </c>
      <c r="BE56" s="70">
        <v>112.2</v>
      </c>
      <c r="BF56" s="70">
        <v>24.15</v>
      </c>
      <c r="BG56" s="70">
        <v>57.5</v>
      </c>
      <c r="BH56" s="70">
        <v>57.6</v>
      </c>
      <c r="BI56" s="70">
        <v>137.1</v>
      </c>
      <c r="BJ56" s="70">
        <v>13.4</v>
      </c>
      <c r="BK56" s="70">
        <v>0</v>
      </c>
      <c r="BL56" s="70">
        <v>479.5</v>
      </c>
      <c r="BM56" s="70">
        <v>223.05</v>
      </c>
      <c r="BN56" s="70">
        <v>184.7</v>
      </c>
      <c r="BO56" s="70">
        <v>25585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475</v>
      </c>
      <c r="M70" s="1">
        <v>625.29999999999995</v>
      </c>
      <c r="N70" s="1">
        <v>2.444010162204417</v>
      </c>
      <c r="O70" s="1" t="s">
        <v>955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476</v>
      </c>
      <c r="M71" s="1">
        <v>4302.6499999999996</v>
      </c>
      <c r="N71" s="1">
        <v>16.817080320500292</v>
      </c>
      <c r="O71" s="1" t="s">
        <v>956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474</v>
      </c>
      <c r="M72" s="1">
        <v>7294.95</v>
      </c>
      <c r="N72" s="1">
        <v>28.512605042016805</v>
      </c>
      <c r="O72" s="1" t="s">
        <v>957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477</v>
      </c>
      <c r="M73" s="1">
        <v>13362.1</v>
      </c>
      <c r="N73" s="1">
        <v>52.226304475278482</v>
      </c>
      <c r="O73" s="1" t="s">
        <v>958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21" x14ac:dyDescent="0.4">
      <c r="A5" s="1"/>
      <c r="B5" s="217" t="s">
        <v>959</v>
      </c>
      <c r="C5" s="217"/>
      <c r="D5" s="217"/>
      <c r="E5" s="217"/>
      <c r="F5" s="217"/>
      <c r="G5" s="217"/>
      <c r="H5" s="217"/>
      <c r="I5" s="217"/>
    </row>
    <row r="6" spans="1:9" ht="43.95" customHeight="1" x14ac:dyDescent="0.3">
      <c r="A6" s="1"/>
      <c r="B6" s="216" t="s">
        <v>468</v>
      </c>
      <c r="C6" s="216" t="s">
        <v>157</v>
      </c>
      <c r="D6" s="216" t="s">
        <v>521</v>
      </c>
      <c r="E6" s="216" t="s">
        <v>522</v>
      </c>
      <c r="F6" s="216" t="s">
        <v>203</v>
      </c>
      <c r="G6" s="216" t="s">
        <v>264</v>
      </c>
      <c r="H6" s="216" t="s">
        <v>520</v>
      </c>
      <c r="I6" s="62" t="s">
        <v>960</v>
      </c>
    </row>
    <row r="7" spans="1:9" x14ac:dyDescent="0.3">
      <c r="A7" s="1"/>
      <c r="B7" s="216"/>
      <c r="C7" s="62" t="s">
        <v>913</v>
      </c>
      <c r="D7" s="62" t="s">
        <v>914</v>
      </c>
      <c r="E7" s="62" t="s">
        <v>915</v>
      </c>
      <c r="F7" s="62" t="s">
        <v>916</v>
      </c>
      <c r="G7" s="62" t="s">
        <v>961</v>
      </c>
      <c r="H7" s="62" t="s">
        <v>932</v>
      </c>
      <c r="I7" s="62" t="s">
        <v>680</v>
      </c>
    </row>
    <row r="8" spans="1:9" x14ac:dyDescent="0.3">
      <c r="A8" s="1"/>
      <c r="B8" s="50" t="s">
        <v>934</v>
      </c>
      <c r="C8" s="63"/>
      <c r="D8" s="63"/>
      <c r="E8" s="63">
        <v>7</v>
      </c>
      <c r="F8" s="63"/>
      <c r="G8" s="63">
        <v>65.900000000000006</v>
      </c>
      <c r="H8" s="63">
        <v>32.4</v>
      </c>
      <c r="I8" s="64">
        <v>105.3</v>
      </c>
    </row>
    <row r="9" spans="1:9" x14ac:dyDescent="0.3">
      <c r="A9" s="1"/>
      <c r="B9" s="54" t="s">
        <v>935</v>
      </c>
      <c r="C9" s="65"/>
      <c r="D9" s="65"/>
      <c r="E9" s="65">
        <v>7.7</v>
      </c>
      <c r="F9" s="65"/>
      <c r="G9" s="65">
        <v>66</v>
      </c>
      <c r="H9" s="65">
        <v>32.200000000000003</v>
      </c>
      <c r="I9" s="66">
        <v>105.9</v>
      </c>
    </row>
    <row r="10" spans="1:9" x14ac:dyDescent="0.3">
      <c r="A10" s="1"/>
      <c r="B10" s="54" t="s">
        <v>936</v>
      </c>
      <c r="C10" s="65"/>
      <c r="D10" s="65"/>
      <c r="E10" s="65">
        <v>7.5</v>
      </c>
      <c r="F10" s="65"/>
      <c r="G10" s="65">
        <v>66.900000000000006</v>
      </c>
      <c r="H10" s="65">
        <v>32.1</v>
      </c>
      <c r="I10" s="66">
        <v>106.5</v>
      </c>
    </row>
    <row r="11" spans="1:9" x14ac:dyDescent="0.3">
      <c r="A11" s="1"/>
      <c r="B11" s="54" t="s">
        <v>937</v>
      </c>
      <c r="C11" s="65"/>
      <c r="D11" s="65"/>
      <c r="E11" s="65">
        <v>6.5</v>
      </c>
      <c r="F11" s="65"/>
      <c r="G11" s="65">
        <v>66</v>
      </c>
      <c r="H11" s="65">
        <v>32.299999999999997</v>
      </c>
      <c r="I11" s="66">
        <v>104.8</v>
      </c>
    </row>
    <row r="12" spans="1:9" x14ac:dyDescent="0.3">
      <c r="A12" s="1"/>
      <c r="B12" s="54" t="s">
        <v>938</v>
      </c>
      <c r="C12" s="65"/>
      <c r="D12" s="65"/>
      <c r="E12" s="65">
        <v>6.9</v>
      </c>
      <c r="F12" s="65"/>
      <c r="G12" s="65">
        <v>65.8</v>
      </c>
      <c r="H12" s="65">
        <v>32.1</v>
      </c>
      <c r="I12" s="66">
        <v>104.8</v>
      </c>
    </row>
    <row r="13" spans="1:9" x14ac:dyDescent="0.3">
      <c r="A13" s="1"/>
      <c r="B13" s="54" t="s">
        <v>939</v>
      </c>
      <c r="C13" s="65"/>
      <c r="D13" s="65"/>
      <c r="E13" s="65">
        <v>7.5</v>
      </c>
      <c r="F13" s="65"/>
      <c r="G13" s="65">
        <v>66.5</v>
      </c>
      <c r="H13" s="65">
        <v>32.299999999999997</v>
      </c>
      <c r="I13" s="66">
        <v>106.3</v>
      </c>
    </row>
    <row r="14" spans="1:9" x14ac:dyDescent="0.3">
      <c r="A14" s="1"/>
      <c r="B14" s="54" t="s">
        <v>940</v>
      </c>
      <c r="C14" s="65"/>
      <c r="D14" s="65"/>
      <c r="E14" s="65">
        <v>7.1</v>
      </c>
      <c r="F14" s="65"/>
      <c r="G14" s="65">
        <v>65.8</v>
      </c>
      <c r="H14" s="65">
        <v>32.200000000000003</v>
      </c>
      <c r="I14" s="66">
        <v>105.1</v>
      </c>
    </row>
    <row r="15" spans="1:9" x14ac:dyDescent="0.3">
      <c r="A15" s="1"/>
      <c r="B15" s="56" t="s">
        <v>941</v>
      </c>
      <c r="C15" s="67"/>
      <c r="D15" s="67"/>
      <c r="E15" s="67">
        <v>7.4</v>
      </c>
      <c r="F15" s="67"/>
      <c r="G15" s="67">
        <v>65.2</v>
      </c>
      <c r="H15" s="67">
        <v>32.1</v>
      </c>
      <c r="I15" s="68">
        <v>104.7</v>
      </c>
    </row>
    <row r="16" spans="1:9" x14ac:dyDescent="0.3">
      <c r="A16" s="1"/>
      <c r="B16" s="50" t="s">
        <v>942</v>
      </c>
      <c r="C16" s="63"/>
      <c r="D16" s="63"/>
      <c r="E16" s="63">
        <v>7.4</v>
      </c>
      <c r="F16" s="63"/>
      <c r="G16" s="63">
        <v>64.5</v>
      </c>
      <c r="H16" s="63">
        <v>32.1</v>
      </c>
      <c r="I16" s="64">
        <v>104</v>
      </c>
    </row>
    <row r="17" spans="1:9" x14ac:dyDescent="0.3">
      <c r="A17" s="1"/>
      <c r="B17" s="54" t="s">
        <v>943</v>
      </c>
      <c r="C17" s="65"/>
      <c r="D17" s="65"/>
      <c r="E17" s="65">
        <v>7.3</v>
      </c>
      <c r="F17" s="65"/>
      <c r="G17" s="65">
        <v>65.2</v>
      </c>
      <c r="H17" s="65">
        <v>31.9</v>
      </c>
      <c r="I17" s="66">
        <v>104.4</v>
      </c>
    </row>
    <row r="18" spans="1:9" x14ac:dyDescent="0.3">
      <c r="A18" s="1"/>
      <c r="B18" s="54" t="s">
        <v>944</v>
      </c>
      <c r="C18" s="65"/>
      <c r="D18" s="65"/>
      <c r="E18" s="65">
        <v>6.6</v>
      </c>
      <c r="F18" s="65"/>
      <c r="G18" s="65">
        <v>65.400000000000006</v>
      </c>
      <c r="H18" s="65">
        <v>31.7</v>
      </c>
      <c r="I18" s="66">
        <v>103.7</v>
      </c>
    </row>
    <row r="19" spans="1:9" x14ac:dyDescent="0.3">
      <c r="A19" s="1"/>
      <c r="B19" s="54" t="s">
        <v>945</v>
      </c>
      <c r="C19" s="65"/>
      <c r="D19" s="65"/>
      <c r="E19" s="65">
        <v>7.7</v>
      </c>
      <c r="F19" s="65"/>
      <c r="G19" s="65">
        <v>65.3</v>
      </c>
      <c r="H19" s="65">
        <v>31.7</v>
      </c>
      <c r="I19" s="66">
        <v>104.7</v>
      </c>
    </row>
    <row r="20" spans="1:9" x14ac:dyDescent="0.3">
      <c r="A20" s="1"/>
      <c r="B20" s="54" t="s">
        <v>946</v>
      </c>
      <c r="C20" s="65"/>
      <c r="D20" s="65"/>
      <c r="E20" s="65">
        <v>6.7</v>
      </c>
      <c r="F20" s="65"/>
      <c r="G20" s="65">
        <v>65.599999999999994</v>
      </c>
      <c r="H20" s="65">
        <v>32.1</v>
      </c>
      <c r="I20" s="66">
        <v>104.4</v>
      </c>
    </row>
    <row r="21" spans="1:9" x14ac:dyDescent="0.3">
      <c r="A21" s="1"/>
      <c r="B21" s="54" t="s">
        <v>947</v>
      </c>
      <c r="C21" s="65"/>
      <c r="D21" s="65"/>
      <c r="E21" s="65">
        <v>6</v>
      </c>
      <c r="F21" s="65"/>
      <c r="G21" s="65">
        <v>66</v>
      </c>
      <c r="H21" s="65">
        <v>32.200000000000003</v>
      </c>
      <c r="I21" s="66">
        <v>104.2</v>
      </c>
    </row>
    <row r="22" spans="1:9" x14ac:dyDescent="0.3">
      <c r="A22" s="1"/>
      <c r="B22" s="54" t="s">
        <v>948</v>
      </c>
      <c r="C22" s="65"/>
      <c r="D22" s="65"/>
      <c r="E22" s="65">
        <v>7.4</v>
      </c>
      <c r="F22" s="65"/>
      <c r="G22" s="65">
        <v>64.8</v>
      </c>
      <c r="H22" s="65">
        <v>32.1</v>
      </c>
      <c r="I22" s="66">
        <v>104.3</v>
      </c>
    </row>
    <row r="23" spans="1:9" x14ac:dyDescent="0.3">
      <c r="A23" s="1"/>
      <c r="B23" s="56" t="s">
        <v>949</v>
      </c>
      <c r="C23" s="67"/>
      <c r="D23" s="67"/>
      <c r="E23" s="67">
        <v>7.3</v>
      </c>
      <c r="F23" s="67"/>
      <c r="G23" s="67">
        <v>65.8</v>
      </c>
      <c r="H23" s="67">
        <v>31.7</v>
      </c>
      <c r="I23" s="68">
        <v>104.8</v>
      </c>
    </row>
    <row r="24" spans="1:9" x14ac:dyDescent="0.3">
      <c r="A24" s="1"/>
      <c r="B24" s="50" t="s">
        <v>950</v>
      </c>
      <c r="C24" s="63"/>
      <c r="D24" s="63"/>
      <c r="E24" s="63">
        <v>7.4</v>
      </c>
      <c r="F24" s="63"/>
      <c r="G24" s="63">
        <v>65.5</v>
      </c>
      <c r="H24" s="63">
        <v>31.7</v>
      </c>
      <c r="I24" s="64">
        <v>104.6</v>
      </c>
    </row>
    <row r="25" spans="1:9" x14ac:dyDescent="0.3">
      <c r="A25" s="1"/>
      <c r="B25" s="54" t="s">
        <v>951</v>
      </c>
      <c r="C25" s="65"/>
      <c r="D25" s="65"/>
      <c r="E25" s="65">
        <v>6.1</v>
      </c>
      <c r="F25" s="65"/>
      <c r="G25" s="65">
        <v>65.400000000000006</v>
      </c>
      <c r="H25" s="65">
        <v>31.8</v>
      </c>
      <c r="I25" s="66">
        <v>103.3</v>
      </c>
    </row>
    <row r="26" spans="1:9" x14ac:dyDescent="0.3">
      <c r="A26" s="1"/>
      <c r="B26" s="54" t="s">
        <v>952</v>
      </c>
      <c r="C26" s="65"/>
      <c r="D26" s="65"/>
      <c r="E26" s="65">
        <v>7.4</v>
      </c>
      <c r="F26" s="65"/>
      <c r="G26" s="65">
        <v>65.5</v>
      </c>
      <c r="H26" s="65">
        <v>31.8</v>
      </c>
      <c r="I26" s="66">
        <v>104.7</v>
      </c>
    </row>
    <row r="27" spans="1:9" x14ac:dyDescent="0.3">
      <c r="A27" s="1"/>
      <c r="B27" s="54" t="s">
        <v>708</v>
      </c>
      <c r="C27" s="65"/>
      <c r="D27" s="65"/>
      <c r="E27" s="65">
        <v>7.3</v>
      </c>
      <c r="F27" s="65"/>
      <c r="G27" s="65">
        <v>65.5</v>
      </c>
      <c r="H27" s="65">
        <v>31.5</v>
      </c>
      <c r="I27" s="66">
        <v>104.3</v>
      </c>
    </row>
    <row r="28" spans="1:9" x14ac:dyDescent="0.3">
      <c r="A28" s="1"/>
      <c r="B28" s="54" t="s">
        <v>709</v>
      </c>
      <c r="C28" s="65"/>
      <c r="D28" s="65">
        <v>3.2</v>
      </c>
      <c r="E28" s="65">
        <v>7.4</v>
      </c>
      <c r="F28" s="65"/>
      <c r="G28" s="65">
        <v>67.900000000000006</v>
      </c>
      <c r="H28" s="65">
        <v>31.2</v>
      </c>
      <c r="I28" s="66">
        <v>109.7</v>
      </c>
    </row>
    <row r="29" spans="1:9" x14ac:dyDescent="0.3">
      <c r="A29" s="1"/>
      <c r="B29" s="54" t="s">
        <v>710</v>
      </c>
      <c r="C29" s="65"/>
      <c r="D29" s="65">
        <v>4.2</v>
      </c>
      <c r="E29" s="65">
        <v>7.5</v>
      </c>
      <c r="F29" s="65"/>
      <c r="G29" s="65">
        <v>65.8</v>
      </c>
      <c r="H29" s="65">
        <v>30.9</v>
      </c>
      <c r="I29" s="66">
        <v>108.4</v>
      </c>
    </row>
    <row r="30" spans="1:9" x14ac:dyDescent="0.3">
      <c r="A30" s="1"/>
      <c r="B30" s="54" t="s">
        <v>711</v>
      </c>
      <c r="C30" s="65"/>
      <c r="D30" s="65">
        <v>4.5999999999999996</v>
      </c>
      <c r="E30" s="65">
        <v>7.4</v>
      </c>
      <c r="F30" s="65"/>
      <c r="G30" s="65">
        <v>66.2</v>
      </c>
      <c r="H30" s="65">
        <v>30.5</v>
      </c>
      <c r="I30" s="66">
        <v>108.7</v>
      </c>
    </row>
    <row r="31" spans="1:9" x14ac:dyDescent="0.3">
      <c r="A31" s="1"/>
      <c r="B31" s="56" t="s">
        <v>712</v>
      </c>
      <c r="C31" s="67"/>
      <c r="D31" s="67">
        <v>9.6</v>
      </c>
      <c r="E31" s="67">
        <v>7.2</v>
      </c>
      <c r="F31" s="67"/>
      <c r="G31" s="67">
        <v>67.2</v>
      </c>
      <c r="H31" s="67">
        <v>30.4</v>
      </c>
      <c r="I31" s="68">
        <v>114.4</v>
      </c>
    </row>
    <row r="32" spans="1:9" x14ac:dyDescent="0.3">
      <c r="A32" s="1"/>
      <c r="B32" s="50" t="s">
        <v>713</v>
      </c>
      <c r="C32" s="63"/>
      <c r="D32" s="63">
        <v>9.6</v>
      </c>
      <c r="E32" s="63">
        <v>7.2</v>
      </c>
      <c r="F32" s="63"/>
      <c r="G32" s="63">
        <v>65.900000000000006</v>
      </c>
      <c r="H32" s="63">
        <v>30.6</v>
      </c>
      <c r="I32" s="64">
        <v>113.3</v>
      </c>
    </row>
    <row r="33" spans="1:9" x14ac:dyDescent="0.3">
      <c r="A33" s="1"/>
      <c r="B33" s="54" t="s">
        <v>714</v>
      </c>
      <c r="C33" s="65"/>
      <c r="D33" s="65">
        <v>9.5</v>
      </c>
      <c r="E33" s="65">
        <v>7.1</v>
      </c>
      <c r="F33" s="65"/>
      <c r="G33" s="65">
        <v>65.8</v>
      </c>
      <c r="H33" s="65">
        <v>30.5</v>
      </c>
      <c r="I33" s="66">
        <v>112.9</v>
      </c>
    </row>
    <row r="34" spans="1:9" x14ac:dyDescent="0.3">
      <c r="A34" s="1"/>
      <c r="B34" s="54" t="s">
        <v>715</v>
      </c>
      <c r="C34" s="65"/>
      <c r="D34" s="65">
        <v>9.1999999999999993</v>
      </c>
      <c r="E34" s="65">
        <v>7.7</v>
      </c>
      <c r="F34" s="65"/>
      <c r="G34" s="65">
        <v>66.3</v>
      </c>
      <c r="H34" s="65">
        <v>30.3</v>
      </c>
      <c r="I34" s="66">
        <v>113.5</v>
      </c>
    </row>
    <row r="35" spans="1:9" x14ac:dyDescent="0.3">
      <c r="A35" s="1"/>
      <c r="B35" s="54" t="s">
        <v>716</v>
      </c>
      <c r="C35" s="65"/>
      <c r="D35" s="65">
        <v>9.4</v>
      </c>
      <c r="E35" s="65">
        <v>7.4</v>
      </c>
      <c r="F35" s="65"/>
      <c r="G35" s="65">
        <v>65.099999999999994</v>
      </c>
      <c r="H35" s="65">
        <v>30.5</v>
      </c>
      <c r="I35" s="66">
        <v>112.4</v>
      </c>
    </row>
    <row r="36" spans="1:9" x14ac:dyDescent="0.3">
      <c r="A36" s="1"/>
      <c r="B36" s="54" t="s">
        <v>717</v>
      </c>
      <c r="C36" s="65"/>
      <c r="D36" s="65">
        <v>9.4</v>
      </c>
      <c r="E36" s="65">
        <v>7.5</v>
      </c>
      <c r="F36" s="65"/>
      <c r="G36" s="65">
        <v>65.599999999999994</v>
      </c>
      <c r="H36" s="65">
        <v>30.4</v>
      </c>
      <c r="I36" s="66">
        <v>112.9</v>
      </c>
    </row>
    <row r="37" spans="1:9" x14ac:dyDescent="0.3">
      <c r="A37" s="1"/>
      <c r="B37" s="54" t="s">
        <v>718</v>
      </c>
      <c r="C37" s="65"/>
      <c r="D37" s="65">
        <v>9.4</v>
      </c>
      <c r="E37" s="65">
        <v>6.2</v>
      </c>
      <c r="F37" s="65"/>
      <c r="G37" s="65">
        <v>65.8</v>
      </c>
      <c r="H37" s="65">
        <v>30.4</v>
      </c>
      <c r="I37" s="66">
        <v>111.8</v>
      </c>
    </row>
    <row r="38" spans="1:9" x14ac:dyDescent="0.3">
      <c r="A38" s="1"/>
      <c r="B38" s="54" t="s">
        <v>719</v>
      </c>
      <c r="C38" s="65"/>
      <c r="D38" s="65">
        <v>9.4</v>
      </c>
      <c r="E38" s="65">
        <v>6.9</v>
      </c>
      <c r="F38" s="65"/>
      <c r="G38" s="65">
        <v>66.099999999999994</v>
      </c>
      <c r="H38" s="65">
        <v>30.8</v>
      </c>
      <c r="I38" s="66">
        <v>113.2</v>
      </c>
    </row>
    <row r="39" spans="1:9" x14ac:dyDescent="0.3">
      <c r="A39" s="1"/>
      <c r="B39" s="56" t="s">
        <v>88</v>
      </c>
      <c r="C39" s="67"/>
      <c r="D39" s="67">
        <v>9.3000000000000007</v>
      </c>
      <c r="E39" s="67">
        <v>5.7</v>
      </c>
      <c r="F39" s="67"/>
      <c r="G39" s="67">
        <v>65.8</v>
      </c>
      <c r="H39" s="67">
        <v>31</v>
      </c>
      <c r="I39" s="68">
        <v>111.8</v>
      </c>
    </row>
    <row r="40" spans="1:9" x14ac:dyDescent="0.3">
      <c r="A40" s="1"/>
      <c r="B40" s="50" t="s">
        <v>720</v>
      </c>
      <c r="C40" s="63"/>
      <c r="D40" s="63">
        <v>9.3000000000000007</v>
      </c>
      <c r="E40" s="63">
        <v>7.2</v>
      </c>
      <c r="F40" s="63"/>
      <c r="G40" s="63">
        <v>65.900000000000006</v>
      </c>
      <c r="H40" s="63">
        <v>31.1</v>
      </c>
      <c r="I40" s="64">
        <v>113.5</v>
      </c>
    </row>
    <row r="41" spans="1:9" x14ac:dyDescent="0.3">
      <c r="A41" s="1"/>
      <c r="B41" s="54" t="s">
        <v>721</v>
      </c>
      <c r="C41" s="65"/>
      <c r="D41" s="65">
        <v>9.4</v>
      </c>
      <c r="E41" s="65">
        <v>7</v>
      </c>
      <c r="F41" s="65"/>
      <c r="G41" s="65">
        <v>66</v>
      </c>
      <c r="H41" s="65">
        <v>31.2</v>
      </c>
      <c r="I41" s="66">
        <v>113.6</v>
      </c>
    </row>
    <row r="42" spans="1:9" x14ac:dyDescent="0.3">
      <c r="A42" s="1"/>
      <c r="B42" s="54" t="s">
        <v>722</v>
      </c>
      <c r="C42" s="65"/>
      <c r="D42" s="65">
        <v>9.3000000000000007</v>
      </c>
      <c r="E42" s="65">
        <v>5.5</v>
      </c>
      <c r="F42" s="65"/>
      <c r="G42" s="65">
        <v>66.400000000000006</v>
      </c>
      <c r="H42" s="65">
        <v>31.3</v>
      </c>
      <c r="I42" s="66">
        <v>112.5</v>
      </c>
    </row>
    <row r="43" spans="1:9" x14ac:dyDescent="0.3">
      <c r="A43" s="1"/>
      <c r="B43" s="54" t="s">
        <v>723</v>
      </c>
      <c r="C43" s="65"/>
      <c r="D43" s="65">
        <v>9.4</v>
      </c>
      <c r="E43" s="65">
        <v>7.3</v>
      </c>
      <c r="F43" s="65"/>
      <c r="G43" s="65">
        <v>66.3</v>
      </c>
      <c r="H43" s="65">
        <v>31.4</v>
      </c>
      <c r="I43" s="66">
        <v>114.4</v>
      </c>
    </row>
    <row r="44" spans="1:9" x14ac:dyDescent="0.3">
      <c r="A44" s="1"/>
      <c r="B44" s="54" t="s">
        <v>724</v>
      </c>
      <c r="C44" s="65"/>
      <c r="D44" s="65">
        <v>9.4</v>
      </c>
      <c r="E44" s="65">
        <v>7.4</v>
      </c>
      <c r="F44" s="65"/>
      <c r="G44" s="65">
        <v>66.400000000000006</v>
      </c>
      <c r="H44" s="65">
        <v>31.4</v>
      </c>
      <c r="I44" s="66">
        <v>114.6</v>
      </c>
    </row>
    <row r="45" spans="1:9" x14ac:dyDescent="0.3">
      <c r="A45" s="1"/>
      <c r="B45" s="54" t="s">
        <v>725</v>
      </c>
      <c r="C45" s="65">
        <v>14.5</v>
      </c>
      <c r="D45" s="65">
        <v>9.4</v>
      </c>
      <c r="E45" s="65">
        <v>7.2</v>
      </c>
      <c r="F45" s="65"/>
      <c r="G45" s="65">
        <v>66.3</v>
      </c>
      <c r="H45" s="65">
        <v>31.4</v>
      </c>
      <c r="I45" s="66">
        <v>128.80000000000001</v>
      </c>
    </row>
    <row r="46" spans="1:9" x14ac:dyDescent="0.3">
      <c r="A46" s="1"/>
      <c r="B46" s="54" t="s">
        <v>726</v>
      </c>
      <c r="C46" s="65">
        <v>15</v>
      </c>
      <c r="D46" s="65">
        <v>9.5</v>
      </c>
      <c r="E46" s="65">
        <v>5.7</v>
      </c>
      <c r="F46" s="65"/>
      <c r="G46" s="65">
        <v>66.099999999999994</v>
      </c>
      <c r="H46" s="65">
        <v>31.6</v>
      </c>
      <c r="I46" s="66">
        <v>127.9</v>
      </c>
    </row>
    <row r="47" spans="1:9" x14ac:dyDescent="0.3">
      <c r="A47" s="1"/>
      <c r="B47" s="56" t="s">
        <v>727</v>
      </c>
      <c r="C47" s="67">
        <v>15.2</v>
      </c>
      <c r="D47" s="67">
        <v>9.4</v>
      </c>
      <c r="E47" s="67">
        <v>5.8</v>
      </c>
      <c r="F47" s="67"/>
      <c r="G47" s="67">
        <v>66.7</v>
      </c>
      <c r="H47" s="67">
        <v>31.6</v>
      </c>
      <c r="I47" s="68">
        <v>128.69999999999999</v>
      </c>
    </row>
    <row r="48" spans="1:9" x14ac:dyDescent="0.3">
      <c r="A48" s="1"/>
      <c r="B48" s="50" t="s">
        <v>728</v>
      </c>
      <c r="C48" s="63">
        <v>15</v>
      </c>
      <c r="D48" s="63">
        <v>9.3000000000000007</v>
      </c>
      <c r="E48" s="63">
        <v>6.8</v>
      </c>
      <c r="F48" s="63"/>
      <c r="G48" s="63">
        <v>66.400000000000006</v>
      </c>
      <c r="H48" s="63">
        <v>31.5</v>
      </c>
      <c r="I48" s="64">
        <v>129</v>
      </c>
    </row>
    <row r="49" spans="1:9" x14ac:dyDescent="0.3">
      <c r="A49" s="1"/>
      <c r="B49" s="54" t="s">
        <v>729</v>
      </c>
      <c r="C49" s="65">
        <v>15</v>
      </c>
      <c r="D49" s="65">
        <v>9.1</v>
      </c>
      <c r="E49" s="65">
        <v>6.4</v>
      </c>
      <c r="F49" s="65"/>
      <c r="G49" s="65">
        <v>66.599999999999994</v>
      </c>
      <c r="H49" s="65">
        <v>31.6</v>
      </c>
      <c r="I49" s="66">
        <v>128.69999999999999</v>
      </c>
    </row>
    <row r="50" spans="1:9" x14ac:dyDescent="0.3">
      <c r="A50" s="1"/>
      <c r="B50" s="54" t="s">
        <v>730</v>
      </c>
      <c r="C50" s="65">
        <v>14.9</v>
      </c>
      <c r="D50" s="65">
        <v>9.6999999999999993</v>
      </c>
      <c r="E50" s="65">
        <v>7.4</v>
      </c>
      <c r="F50" s="65"/>
      <c r="G50" s="65">
        <v>66.099999999999994</v>
      </c>
      <c r="H50" s="65">
        <v>31.7</v>
      </c>
      <c r="I50" s="66">
        <v>129.80000000000001</v>
      </c>
    </row>
    <row r="51" spans="1:9" x14ac:dyDescent="0.3">
      <c r="A51" s="1"/>
      <c r="B51" s="54" t="s">
        <v>731</v>
      </c>
      <c r="C51" s="65">
        <v>15</v>
      </c>
      <c r="D51" s="65">
        <v>9.4</v>
      </c>
      <c r="E51" s="65">
        <v>7.5</v>
      </c>
      <c r="F51" s="65"/>
      <c r="G51" s="65">
        <v>66.099999999999994</v>
      </c>
      <c r="H51" s="65">
        <v>31.7</v>
      </c>
      <c r="I51" s="66">
        <v>129.69999999999999</v>
      </c>
    </row>
    <row r="52" spans="1:9" x14ac:dyDescent="0.3">
      <c r="A52" s="1"/>
      <c r="B52" s="54" t="s">
        <v>732</v>
      </c>
      <c r="C52" s="65">
        <v>14.9</v>
      </c>
      <c r="D52" s="65">
        <v>9.3000000000000007</v>
      </c>
      <c r="E52" s="65">
        <v>7.2</v>
      </c>
      <c r="F52" s="65"/>
      <c r="G52" s="65">
        <v>65.8</v>
      </c>
      <c r="H52" s="65">
        <v>32</v>
      </c>
      <c r="I52" s="66">
        <v>129.19999999999999</v>
      </c>
    </row>
    <row r="53" spans="1:9" x14ac:dyDescent="0.3">
      <c r="A53" s="1"/>
      <c r="B53" s="54" t="s">
        <v>733</v>
      </c>
      <c r="C53" s="65">
        <v>15</v>
      </c>
      <c r="D53" s="65">
        <v>9.5</v>
      </c>
      <c r="E53" s="65">
        <v>7.8</v>
      </c>
      <c r="F53" s="65"/>
      <c r="G53" s="65">
        <v>65.900000000000006</v>
      </c>
      <c r="H53" s="65">
        <v>32</v>
      </c>
      <c r="I53" s="66">
        <v>130.19999999999999</v>
      </c>
    </row>
    <row r="54" spans="1:9" x14ac:dyDescent="0.3">
      <c r="A54" s="1"/>
      <c r="B54" s="54" t="s">
        <v>734</v>
      </c>
      <c r="C54" s="65">
        <v>15</v>
      </c>
      <c r="D54" s="65">
        <v>9.6999999999999993</v>
      </c>
      <c r="E54" s="65">
        <v>6.4</v>
      </c>
      <c r="F54" s="65"/>
      <c r="G54" s="65">
        <v>65.7</v>
      </c>
      <c r="H54" s="65">
        <v>32.1</v>
      </c>
      <c r="I54" s="66">
        <v>128.9</v>
      </c>
    </row>
    <row r="55" spans="1:9" x14ac:dyDescent="0.3">
      <c r="A55" s="1"/>
      <c r="B55" s="56" t="s">
        <v>953</v>
      </c>
      <c r="C55" s="67">
        <v>15</v>
      </c>
      <c r="D55" s="67">
        <v>9.6</v>
      </c>
      <c r="E55" s="67">
        <v>5.7</v>
      </c>
      <c r="F55" s="67"/>
      <c r="G55" s="67">
        <v>66.2</v>
      </c>
      <c r="H55" s="67">
        <v>32.1</v>
      </c>
      <c r="I55" s="68">
        <v>128.6</v>
      </c>
    </row>
    <row r="56" spans="1:9" ht="15.6" x14ac:dyDescent="0.3">
      <c r="A56" s="1"/>
      <c r="B56" s="69" t="s">
        <v>954</v>
      </c>
      <c r="C56" s="70">
        <v>82.25</v>
      </c>
      <c r="D56" s="70">
        <v>123.75</v>
      </c>
      <c r="E56" s="70">
        <v>167.85</v>
      </c>
      <c r="F56" s="70">
        <v>0</v>
      </c>
      <c r="G56" s="70">
        <v>1582.5</v>
      </c>
      <c r="H56" s="70">
        <v>756.6</v>
      </c>
      <c r="I56" s="70">
        <v>2712.95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3"/>
  <sheetViews>
    <sheetView showGridLines="0" zoomScale="80" workbookViewId="0">
      <pane xSplit="5" ySplit="7" topLeftCell="F164" activePane="bottomRight" state="frozen"/>
      <selection pane="topRight" activeCell="F1" sqref="F1"/>
      <selection pane="bottomLeft" activeCell="A8" sqref="A8"/>
      <selection pane="bottomRight" activeCell="C176" sqref="C176:E176"/>
    </sheetView>
  </sheetViews>
  <sheetFormatPr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200" t="s">
        <v>962</v>
      </c>
      <c r="C3" s="201"/>
      <c r="D3" s="201"/>
      <c r="E3" s="201"/>
      <c r="F3" s="201"/>
      <c r="G3" s="201"/>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963</v>
      </c>
      <c r="C5" s="1"/>
      <c r="D5" s="1"/>
      <c r="E5" s="1"/>
      <c r="F5" s="1"/>
      <c r="G5" s="1"/>
      <c r="H5" s="1"/>
      <c r="I5" s="1"/>
      <c r="J5" s="1"/>
      <c r="K5" s="1"/>
      <c r="L5" s="1"/>
      <c r="M5" s="1"/>
      <c r="N5" s="1"/>
      <c r="O5" s="1"/>
      <c r="P5" s="1"/>
      <c r="Q5" s="1"/>
      <c r="R5" s="1"/>
      <c r="S5" s="1"/>
      <c r="T5" s="1"/>
      <c r="U5" s="1"/>
    </row>
    <row r="6" spans="1:21" ht="22.95" customHeight="1" x14ac:dyDescent="0.3">
      <c r="A6" s="1"/>
      <c r="B6" s="208" t="s">
        <v>3</v>
      </c>
      <c r="C6" s="208" t="s">
        <v>47</v>
      </c>
      <c r="D6" s="208" t="s">
        <v>964</v>
      </c>
      <c r="E6" s="208" t="s">
        <v>965</v>
      </c>
      <c r="F6" s="208" t="s">
        <v>966</v>
      </c>
      <c r="G6" s="208"/>
      <c r="H6" s="208"/>
      <c r="I6" s="208"/>
      <c r="J6" s="208"/>
      <c r="K6" s="208"/>
      <c r="L6" s="208"/>
      <c r="M6" s="208"/>
      <c r="N6" s="208"/>
      <c r="O6" s="208"/>
      <c r="P6" s="208"/>
      <c r="Q6" s="208"/>
      <c r="R6" s="208"/>
      <c r="S6" s="208"/>
      <c r="T6" s="208"/>
      <c r="U6" s="208"/>
    </row>
    <row r="7" spans="1:21" ht="22.95" customHeight="1" x14ac:dyDescent="0.3">
      <c r="A7" s="1"/>
      <c r="B7" s="208"/>
      <c r="C7" s="208"/>
      <c r="D7" s="208"/>
      <c r="E7" s="208"/>
      <c r="F7" s="3">
        <v>1</v>
      </c>
      <c r="G7" s="3">
        <v>2</v>
      </c>
      <c r="H7" s="3">
        <v>3</v>
      </c>
      <c r="I7" s="3">
        <v>4</v>
      </c>
      <c r="J7" s="3">
        <v>5</v>
      </c>
      <c r="K7" s="3">
        <v>6</v>
      </c>
      <c r="L7" s="3">
        <v>7</v>
      </c>
      <c r="M7" s="3">
        <v>8</v>
      </c>
      <c r="N7" s="3">
        <v>9</v>
      </c>
      <c r="O7" s="3">
        <v>10</v>
      </c>
      <c r="P7" s="3">
        <v>11</v>
      </c>
      <c r="Q7" s="3">
        <v>12</v>
      </c>
      <c r="R7" s="3">
        <v>13</v>
      </c>
      <c r="S7" s="3">
        <v>14</v>
      </c>
      <c r="T7" s="3">
        <v>15</v>
      </c>
      <c r="U7" s="3" t="s">
        <v>839</v>
      </c>
    </row>
    <row r="8" spans="1:21" x14ac:dyDescent="0.3">
      <c r="A8" s="1"/>
      <c r="B8" s="71" t="s">
        <v>157</v>
      </c>
      <c r="C8" s="71" t="s">
        <v>913</v>
      </c>
      <c r="D8" s="71" t="s">
        <v>159</v>
      </c>
      <c r="E8" s="72" t="s">
        <v>475</v>
      </c>
      <c r="F8" s="73"/>
      <c r="G8" s="73"/>
      <c r="H8" s="73"/>
      <c r="I8" s="73"/>
      <c r="J8" s="73"/>
      <c r="K8" s="73"/>
      <c r="L8" s="73"/>
      <c r="M8" s="73"/>
      <c r="N8" s="73"/>
      <c r="O8" s="73"/>
      <c r="P8" s="73"/>
      <c r="Q8" s="73"/>
      <c r="R8" s="73"/>
      <c r="S8" s="73"/>
      <c r="T8" s="73">
        <v>82.25</v>
      </c>
      <c r="U8" s="73">
        <v>82.25</v>
      </c>
    </row>
    <row r="9" spans="1:21" x14ac:dyDescent="0.3">
      <c r="A9" s="1"/>
      <c r="B9" s="71" t="s">
        <v>521</v>
      </c>
      <c r="C9" s="71" t="s">
        <v>967</v>
      </c>
      <c r="D9" s="71" t="s">
        <v>968</v>
      </c>
      <c r="E9" s="72" t="s">
        <v>475</v>
      </c>
      <c r="F9" s="73">
        <v>248</v>
      </c>
      <c r="G9" s="73">
        <v>283.07</v>
      </c>
      <c r="H9" s="73">
        <v>247.43</v>
      </c>
      <c r="I9" s="73">
        <v>287.315</v>
      </c>
      <c r="J9" s="73">
        <v>291.3</v>
      </c>
      <c r="K9" s="73">
        <v>307.10000000000002</v>
      </c>
      <c r="L9" s="73">
        <v>294.95</v>
      </c>
      <c r="M9" s="73">
        <v>188.3</v>
      </c>
      <c r="N9" s="73">
        <v>194.25</v>
      </c>
      <c r="O9" s="73">
        <v>229.85</v>
      </c>
      <c r="P9" s="73">
        <v>227</v>
      </c>
      <c r="Q9" s="73">
        <v>108.25</v>
      </c>
      <c r="R9" s="73"/>
      <c r="S9" s="73"/>
      <c r="T9" s="73">
        <v>123.75</v>
      </c>
      <c r="U9" s="73">
        <v>3030.5650000000001</v>
      </c>
    </row>
    <row r="10" spans="1:21" x14ac:dyDescent="0.3">
      <c r="A10" s="1"/>
      <c r="B10" s="71" t="s">
        <v>522</v>
      </c>
      <c r="C10" s="71" t="s">
        <v>969</v>
      </c>
      <c r="D10" s="71" t="s">
        <v>47</v>
      </c>
      <c r="E10" s="72" t="s">
        <v>475</v>
      </c>
      <c r="F10" s="73">
        <v>164.55</v>
      </c>
      <c r="G10" s="73">
        <v>162.07499999999999</v>
      </c>
      <c r="H10" s="73">
        <v>155.435</v>
      </c>
      <c r="I10" s="73">
        <v>156.88499999999999</v>
      </c>
      <c r="J10" s="73">
        <v>153.6</v>
      </c>
      <c r="K10" s="73">
        <v>142.19999999999999</v>
      </c>
      <c r="L10" s="73">
        <v>152.80000000000001</v>
      </c>
      <c r="M10" s="73">
        <v>152.80000000000001</v>
      </c>
      <c r="N10" s="73">
        <v>112.85</v>
      </c>
      <c r="O10" s="73">
        <v>152</v>
      </c>
      <c r="P10" s="73">
        <v>162.1</v>
      </c>
      <c r="Q10" s="73">
        <v>170.35</v>
      </c>
      <c r="R10" s="73">
        <v>173.4</v>
      </c>
      <c r="S10" s="73">
        <v>168.65</v>
      </c>
      <c r="T10" s="73">
        <v>167.85</v>
      </c>
      <c r="U10" s="73">
        <v>2347.5450000000001</v>
      </c>
    </row>
    <row r="11" spans="1:21" x14ac:dyDescent="0.3">
      <c r="A11" s="1"/>
      <c r="B11" s="71" t="s">
        <v>508</v>
      </c>
      <c r="C11" s="71" t="s">
        <v>842</v>
      </c>
      <c r="D11" s="71" t="s">
        <v>47</v>
      </c>
      <c r="E11" s="72" t="s">
        <v>474</v>
      </c>
      <c r="F11" s="73">
        <v>478.15</v>
      </c>
      <c r="G11" s="73">
        <v>481.67500000000001</v>
      </c>
      <c r="H11" s="73">
        <v>485.209</v>
      </c>
      <c r="I11" s="73">
        <v>486.02300000000002</v>
      </c>
      <c r="J11" s="73">
        <v>409.85</v>
      </c>
      <c r="K11" s="73">
        <v>486.85</v>
      </c>
      <c r="L11" s="73">
        <v>488.3</v>
      </c>
      <c r="M11" s="73">
        <v>487.7</v>
      </c>
      <c r="N11" s="73">
        <v>486.15</v>
      </c>
      <c r="O11" s="73">
        <v>487.5</v>
      </c>
      <c r="P11" s="73">
        <v>487.3</v>
      </c>
      <c r="Q11" s="73">
        <v>488.7</v>
      </c>
      <c r="R11" s="73">
        <v>488</v>
      </c>
      <c r="S11" s="73">
        <v>487.95</v>
      </c>
      <c r="T11" s="73">
        <v>487.5</v>
      </c>
      <c r="U11" s="73">
        <v>7216.857</v>
      </c>
    </row>
    <row r="12" spans="1:21" x14ac:dyDescent="0.3">
      <c r="A12" s="1"/>
      <c r="B12" s="71" t="s">
        <v>509</v>
      </c>
      <c r="C12" s="71" t="s">
        <v>844</v>
      </c>
      <c r="D12" s="71" t="s">
        <v>47</v>
      </c>
      <c r="E12" s="72" t="s">
        <v>474</v>
      </c>
      <c r="F12" s="73">
        <v>34</v>
      </c>
      <c r="G12" s="73">
        <v>47.44</v>
      </c>
      <c r="H12" s="73">
        <v>32.698</v>
      </c>
      <c r="I12" s="73">
        <v>38.555999999999997</v>
      </c>
      <c r="J12" s="73">
        <v>39.65</v>
      </c>
      <c r="K12" s="73">
        <v>29.25</v>
      </c>
      <c r="L12" s="73">
        <v>27.55</v>
      </c>
      <c r="M12" s="73">
        <v>32.35</v>
      </c>
      <c r="N12" s="73">
        <v>49.4</v>
      </c>
      <c r="O12" s="73">
        <v>57.15</v>
      </c>
      <c r="P12" s="73">
        <v>50.35</v>
      </c>
      <c r="Q12" s="73">
        <v>52.2</v>
      </c>
      <c r="R12" s="73">
        <v>70.400000000000006</v>
      </c>
      <c r="S12" s="73">
        <v>71.5</v>
      </c>
      <c r="T12" s="73">
        <v>71.7</v>
      </c>
      <c r="U12" s="73">
        <v>704.19399999999996</v>
      </c>
    </row>
    <row r="13" spans="1:21" x14ac:dyDescent="0.3">
      <c r="A13" s="1"/>
      <c r="B13" s="71" t="s">
        <v>510</v>
      </c>
      <c r="C13" s="71" t="s">
        <v>845</v>
      </c>
      <c r="D13" s="71" t="s">
        <v>47</v>
      </c>
      <c r="E13" s="72" t="s">
        <v>474</v>
      </c>
      <c r="F13" s="73">
        <v>7.2</v>
      </c>
      <c r="G13" s="73">
        <v>3.25</v>
      </c>
      <c r="H13" s="73"/>
      <c r="I13" s="73">
        <v>1.1045</v>
      </c>
      <c r="J13" s="73">
        <v>2.2999999999999998</v>
      </c>
      <c r="K13" s="73"/>
      <c r="L13" s="73">
        <v>2.0499999999999998</v>
      </c>
      <c r="M13" s="73">
        <v>0.1</v>
      </c>
      <c r="N13" s="73"/>
      <c r="O13" s="73">
        <v>0.85</v>
      </c>
      <c r="P13" s="73"/>
      <c r="Q13" s="73"/>
      <c r="R13" s="73"/>
      <c r="S13" s="73">
        <v>3.3</v>
      </c>
      <c r="T13" s="73">
        <v>4.3499999999999996</v>
      </c>
      <c r="U13" s="73">
        <v>24.5045</v>
      </c>
    </row>
    <row r="14" spans="1:21" x14ac:dyDescent="0.3">
      <c r="A14" s="1"/>
      <c r="B14" s="71" t="s">
        <v>203</v>
      </c>
      <c r="C14" s="71" t="s">
        <v>916</v>
      </c>
      <c r="D14" s="71" t="s">
        <v>205</v>
      </c>
      <c r="E14" s="72" t="s">
        <v>475</v>
      </c>
      <c r="F14" s="73"/>
      <c r="G14" s="73"/>
      <c r="H14" s="73"/>
      <c r="I14" s="73"/>
      <c r="J14" s="73"/>
      <c r="K14" s="73"/>
      <c r="L14" s="73"/>
      <c r="M14" s="73"/>
      <c r="N14" s="73"/>
      <c r="O14" s="73"/>
      <c r="P14" s="73"/>
      <c r="Q14" s="73"/>
      <c r="R14" s="73"/>
      <c r="S14" s="73"/>
      <c r="T14" s="73"/>
      <c r="U14" s="73">
        <v>0</v>
      </c>
    </row>
    <row r="15" spans="1:21" x14ac:dyDescent="0.3">
      <c r="A15" s="1"/>
      <c r="B15" s="71" t="s">
        <v>44</v>
      </c>
      <c r="C15" s="71" t="s">
        <v>45</v>
      </c>
      <c r="D15" s="71" t="s">
        <v>47</v>
      </c>
      <c r="E15" s="72" t="s">
        <v>474</v>
      </c>
      <c r="F15" s="73">
        <v>5202.1499999999996</v>
      </c>
      <c r="G15" s="73">
        <v>5150.6493849999997</v>
      </c>
      <c r="H15" s="73">
        <v>5193.4355050000004</v>
      </c>
      <c r="I15" s="73">
        <v>4494.7598399999997</v>
      </c>
      <c r="J15" s="73">
        <v>3066.7</v>
      </c>
      <c r="K15" s="73">
        <v>5091.6000000000004</v>
      </c>
      <c r="L15" s="73">
        <v>4440.8500000000004</v>
      </c>
      <c r="M15" s="73">
        <v>5339.05</v>
      </c>
      <c r="N15" s="73">
        <v>5258.85</v>
      </c>
      <c r="O15" s="73">
        <v>4801.8</v>
      </c>
      <c r="P15" s="73">
        <v>4972.45</v>
      </c>
      <c r="Q15" s="73">
        <v>4841.95</v>
      </c>
      <c r="R15" s="73">
        <v>4786.3999999999996</v>
      </c>
      <c r="S15" s="73">
        <v>4964.05</v>
      </c>
      <c r="T15" s="73">
        <v>4829.1499999999996</v>
      </c>
      <c r="U15" s="73">
        <v>72433.844729999997</v>
      </c>
    </row>
    <row r="16" spans="1:21" x14ac:dyDescent="0.3">
      <c r="A16" s="1"/>
      <c r="B16" s="71" t="s">
        <v>207</v>
      </c>
      <c r="C16" s="71" t="s">
        <v>846</v>
      </c>
      <c r="D16" s="71" t="s">
        <v>47</v>
      </c>
      <c r="E16" s="72" t="s">
        <v>474</v>
      </c>
      <c r="F16" s="73">
        <v>17.649999999999999</v>
      </c>
      <c r="G16" s="73">
        <v>170.67622499999999</v>
      </c>
      <c r="H16" s="73">
        <v>416.956705</v>
      </c>
      <c r="I16" s="73"/>
      <c r="J16" s="73"/>
      <c r="K16" s="73"/>
      <c r="L16" s="73">
        <v>62.25</v>
      </c>
      <c r="M16" s="73">
        <v>472.8</v>
      </c>
      <c r="N16" s="73">
        <v>472.8</v>
      </c>
      <c r="O16" s="73">
        <v>472.9</v>
      </c>
      <c r="P16" s="73">
        <v>470.35</v>
      </c>
      <c r="Q16" s="73">
        <v>472.8</v>
      </c>
      <c r="R16" s="73">
        <v>469.65</v>
      </c>
      <c r="S16" s="73">
        <v>382.35</v>
      </c>
      <c r="T16" s="73">
        <v>373.4</v>
      </c>
      <c r="U16" s="73">
        <v>4254.5829299999996</v>
      </c>
    </row>
    <row r="17" spans="1:21" x14ac:dyDescent="0.3">
      <c r="A17" s="1"/>
      <c r="B17" s="71" t="s">
        <v>478</v>
      </c>
      <c r="C17" s="71" t="s">
        <v>847</v>
      </c>
      <c r="D17" s="71" t="s">
        <v>47</v>
      </c>
      <c r="E17" s="72" t="s">
        <v>474</v>
      </c>
      <c r="F17" s="73">
        <v>23.45</v>
      </c>
      <c r="G17" s="73">
        <v>21.818684999999999</v>
      </c>
      <c r="H17" s="73">
        <v>24.701730000000001</v>
      </c>
      <c r="I17" s="73">
        <v>25.127894999999999</v>
      </c>
      <c r="J17" s="73">
        <v>25.2</v>
      </c>
      <c r="K17" s="73">
        <v>23.45</v>
      </c>
      <c r="L17" s="73">
        <v>21.8</v>
      </c>
      <c r="M17" s="73">
        <v>22</v>
      </c>
      <c r="N17" s="73">
        <v>22.9</v>
      </c>
      <c r="O17" s="73">
        <v>23.7</v>
      </c>
      <c r="P17" s="73">
        <v>24.4</v>
      </c>
      <c r="Q17" s="73">
        <v>25.05</v>
      </c>
      <c r="R17" s="73">
        <v>23.2</v>
      </c>
      <c r="S17" s="73">
        <v>23.4</v>
      </c>
      <c r="T17" s="73">
        <v>23.65</v>
      </c>
      <c r="U17" s="73">
        <v>353.84831000000003</v>
      </c>
    </row>
    <row r="18" spans="1:21" x14ac:dyDescent="0.3">
      <c r="A18" s="1"/>
      <c r="B18" s="71" t="s">
        <v>478</v>
      </c>
      <c r="C18" s="71" t="s">
        <v>848</v>
      </c>
      <c r="D18" s="71" t="s">
        <v>47</v>
      </c>
      <c r="E18" s="72" t="s">
        <v>474</v>
      </c>
      <c r="F18" s="73">
        <v>37</v>
      </c>
      <c r="G18" s="73">
        <v>38.079535</v>
      </c>
      <c r="H18" s="73">
        <v>37.978340000000003</v>
      </c>
      <c r="I18" s="73">
        <v>38.746845</v>
      </c>
      <c r="J18" s="73">
        <v>38.450000000000003</v>
      </c>
      <c r="K18" s="73">
        <v>35.65</v>
      </c>
      <c r="L18" s="73">
        <v>34.65</v>
      </c>
      <c r="M18" s="73">
        <v>34.4</v>
      </c>
      <c r="N18" s="73">
        <v>33.5</v>
      </c>
      <c r="O18" s="73">
        <v>36.950000000000003</v>
      </c>
      <c r="P18" s="73">
        <v>36.25</v>
      </c>
      <c r="Q18" s="73">
        <v>15.9</v>
      </c>
      <c r="R18" s="73">
        <v>34.35</v>
      </c>
      <c r="S18" s="73">
        <v>36.799999999999997</v>
      </c>
      <c r="T18" s="73">
        <v>37.25</v>
      </c>
      <c r="U18" s="73">
        <v>525.95471999999995</v>
      </c>
    </row>
    <row r="19" spans="1:21" x14ac:dyDescent="0.3">
      <c r="A19" s="1"/>
      <c r="B19" s="71" t="s">
        <v>483</v>
      </c>
      <c r="C19" s="71" t="s">
        <v>849</v>
      </c>
      <c r="D19" s="71" t="s">
        <v>47</v>
      </c>
      <c r="E19" s="72" t="s">
        <v>474</v>
      </c>
      <c r="F19" s="73">
        <v>3492.5</v>
      </c>
      <c r="G19" s="73">
        <v>3496.9514899999999</v>
      </c>
      <c r="H19" s="73">
        <v>3533.8085649999998</v>
      </c>
      <c r="I19" s="73">
        <v>3514.6024950000001</v>
      </c>
      <c r="J19" s="73">
        <v>3473.8</v>
      </c>
      <c r="K19" s="73">
        <v>3549.4</v>
      </c>
      <c r="L19" s="73">
        <v>3335.25</v>
      </c>
      <c r="M19" s="73">
        <v>3417.2</v>
      </c>
      <c r="N19" s="73">
        <v>3420.1</v>
      </c>
      <c r="O19" s="73">
        <v>1744</v>
      </c>
      <c r="P19" s="73">
        <v>3447.8</v>
      </c>
      <c r="Q19" s="73">
        <v>3405.2</v>
      </c>
      <c r="R19" s="73">
        <v>3368.35</v>
      </c>
      <c r="S19" s="73">
        <v>1564.35</v>
      </c>
      <c r="T19" s="73">
        <v>3415.65</v>
      </c>
      <c r="U19" s="73">
        <v>48178.962549999997</v>
      </c>
    </row>
    <row r="20" spans="1:21" x14ac:dyDescent="0.3">
      <c r="A20" s="1"/>
      <c r="B20" s="71" t="s">
        <v>483</v>
      </c>
      <c r="C20" s="71" t="s">
        <v>850</v>
      </c>
      <c r="D20" s="71" t="s">
        <v>47</v>
      </c>
      <c r="E20" s="72" t="s">
        <v>474</v>
      </c>
      <c r="F20" s="73">
        <v>1014.75</v>
      </c>
      <c r="G20" s="73">
        <v>1014.63824</v>
      </c>
      <c r="H20" s="73">
        <v>997.45540500000004</v>
      </c>
      <c r="I20" s="73">
        <v>1013.5945850000001</v>
      </c>
      <c r="J20" s="73">
        <v>561.5</v>
      </c>
      <c r="K20" s="73">
        <v>358.45</v>
      </c>
      <c r="L20" s="73"/>
      <c r="M20" s="73"/>
      <c r="N20" s="73">
        <v>212.15</v>
      </c>
      <c r="O20" s="73"/>
      <c r="P20" s="73">
        <v>45.3</v>
      </c>
      <c r="Q20" s="73">
        <v>339.9</v>
      </c>
      <c r="R20" s="73">
        <v>994.55</v>
      </c>
      <c r="S20" s="73">
        <v>524.4</v>
      </c>
      <c r="T20" s="73">
        <v>1017.35</v>
      </c>
      <c r="U20" s="73">
        <v>8094.0382300000001</v>
      </c>
    </row>
    <row r="21" spans="1:21" x14ac:dyDescent="0.3">
      <c r="A21" s="1"/>
      <c r="B21" s="71" t="s">
        <v>488</v>
      </c>
      <c r="C21" s="71" t="s">
        <v>970</v>
      </c>
      <c r="D21" s="71" t="s">
        <v>47</v>
      </c>
      <c r="E21" s="72" t="s">
        <v>476</v>
      </c>
      <c r="F21" s="73">
        <v>5.85</v>
      </c>
      <c r="G21" s="73">
        <v>4.2300000000000004</v>
      </c>
      <c r="H21" s="73">
        <v>4.03</v>
      </c>
      <c r="I21" s="73">
        <v>5.56</v>
      </c>
      <c r="J21" s="73">
        <v>4.95</v>
      </c>
      <c r="K21" s="73">
        <v>4.3499999999999996</v>
      </c>
      <c r="L21" s="73">
        <v>7.2</v>
      </c>
      <c r="M21" s="73">
        <v>4.6500000000000004</v>
      </c>
      <c r="N21" s="73">
        <v>6.75</v>
      </c>
      <c r="O21" s="73">
        <v>7.55</v>
      </c>
      <c r="P21" s="73">
        <v>6.65</v>
      </c>
      <c r="Q21" s="73">
        <v>7.45</v>
      </c>
      <c r="R21" s="73">
        <v>6.2</v>
      </c>
      <c r="S21" s="73">
        <v>6.5</v>
      </c>
      <c r="T21" s="73">
        <v>5</v>
      </c>
      <c r="U21" s="73">
        <v>86.92</v>
      </c>
    </row>
    <row r="22" spans="1:21" x14ac:dyDescent="0.3">
      <c r="A22" s="1"/>
      <c r="B22" s="71" t="s">
        <v>49</v>
      </c>
      <c r="C22" s="71" t="s">
        <v>851</v>
      </c>
      <c r="D22" s="71" t="s">
        <v>47</v>
      </c>
      <c r="E22" s="72" t="s">
        <v>474</v>
      </c>
      <c r="F22" s="73">
        <v>153.4</v>
      </c>
      <c r="G22" s="73">
        <v>145.4</v>
      </c>
      <c r="H22" s="73">
        <v>152.59</v>
      </c>
      <c r="I22" s="73">
        <v>153.095</v>
      </c>
      <c r="J22" s="73">
        <v>145.05000000000001</v>
      </c>
      <c r="K22" s="73">
        <v>152.6</v>
      </c>
      <c r="L22" s="73">
        <v>136.15</v>
      </c>
      <c r="M22" s="73">
        <v>101.85</v>
      </c>
      <c r="N22" s="73">
        <v>152.845</v>
      </c>
      <c r="O22" s="73">
        <v>107.35</v>
      </c>
      <c r="P22" s="73">
        <v>109.7</v>
      </c>
      <c r="Q22" s="73">
        <v>151.9</v>
      </c>
      <c r="R22" s="73">
        <v>159.9</v>
      </c>
      <c r="S22" s="73">
        <v>153.69999999999999</v>
      </c>
      <c r="T22" s="73">
        <v>148.94999999999999</v>
      </c>
      <c r="U22" s="73">
        <v>2124.48</v>
      </c>
    </row>
    <row r="23" spans="1:21" x14ac:dyDescent="0.3">
      <c r="A23" s="1"/>
      <c r="B23" s="71" t="s">
        <v>49</v>
      </c>
      <c r="C23" s="71" t="s">
        <v>852</v>
      </c>
      <c r="D23" s="71" t="s">
        <v>47</v>
      </c>
      <c r="E23" s="72" t="s">
        <v>474</v>
      </c>
      <c r="F23" s="73"/>
      <c r="G23" s="73"/>
      <c r="H23" s="73"/>
      <c r="I23" s="73"/>
      <c r="J23" s="73"/>
      <c r="K23" s="73"/>
      <c r="L23" s="73"/>
      <c r="M23" s="73"/>
      <c r="N23" s="73"/>
      <c r="O23" s="73">
        <v>30.2</v>
      </c>
      <c r="P23" s="73">
        <v>160.15</v>
      </c>
      <c r="Q23" s="73">
        <v>177</v>
      </c>
      <c r="R23" s="73">
        <v>182.3</v>
      </c>
      <c r="S23" s="73">
        <v>190.5</v>
      </c>
      <c r="T23" s="73">
        <v>166.45</v>
      </c>
      <c r="U23" s="73">
        <v>906.6</v>
      </c>
    </row>
    <row r="24" spans="1:21" x14ac:dyDescent="0.3">
      <c r="A24" s="1"/>
      <c r="B24" s="71" t="s">
        <v>49</v>
      </c>
      <c r="C24" s="71" t="s">
        <v>853</v>
      </c>
      <c r="D24" s="71" t="s">
        <v>47</v>
      </c>
      <c r="E24" s="72" t="s">
        <v>474</v>
      </c>
      <c r="F24" s="73">
        <v>3441.6</v>
      </c>
      <c r="G24" s="73">
        <v>3441.145</v>
      </c>
      <c r="H24" s="73">
        <v>3291.375</v>
      </c>
      <c r="I24" s="73">
        <v>3290.875</v>
      </c>
      <c r="J24" s="73">
        <v>3400.15</v>
      </c>
      <c r="K24" s="73">
        <v>3440.25</v>
      </c>
      <c r="L24" s="73">
        <v>3441.15</v>
      </c>
      <c r="M24" s="73">
        <v>2960.8</v>
      </c>
      <c r="N24" s="73">
        <v>3433.5349999999999</v>
      </c>
      <c r="O24" s="73">
        <v>3430.35</v>
      </c>
      <c r="P24" s="73">
        <v>3436.45</v>
      </c>
      <c r="Q24" s="73">
        <v>3437.55</v>
      </c>
      <c r="R24" s="73">
        <v>3431.9</v>
      </c>
      <c r="S24" s="73">
        <v>3437.4</v>
      </c>
      <c r="T24" s="73">
        <v>3434.05</v>
      </c>
      <c r="U24" s="73">
        <v>50748.58</v>
      </c>
    </row>
    <row r="25" spans="1:21" x14ac:dyDescent="0.3">
      <c r="A25" s="1"/>
      <c r="B25" s="71" t="s">
        <v>49</v>
      </c>
      <c r="C25" s="71" t="s">
        <v>854</v>
      </c>
      <c r="D25" s="71" t="s">
        <v>47</v>
      </c>
      <c r="E25" s="72" t="s">
        <v>474</v>
      </c>
      <c r="F25" s="73">
        <v>164.4</v>
      </c>
      <c r="G25" s="73">
        <v>161.315</v>
      </c>
      <c r="H25" s="73">
        <v>166.85499999999999</v>
      </c>
      <c r="I25" s="73">
        <v>122.535</v>
      </c>
      <c r="J25" s="73">
        <v>171.6</v>
      </c>
      <c r="K25" s="73">
        <v>189.65</v>
      </c>
      <c r="L25" s="73">
        <v>121.1</v>
      </c>
      <c r="M25" s="73">
        <v>41.35</v>
      </c>
      <c r="N25" s="73">
        <v>99.37</v>
      </c>
      <c r="O25" s="73">
        <v>99.8</v>
      </c>
      <c r="P25" s="73">
        <v>114.8</v>
      </c>
      <c r="Q25" s="73">
        <v>105.5</v>
      </c>
      <c r="R25" s="73">
        <v>109.55</v>
      </c>
      <c r="S25" s="73">
        <v>100.8</v>
      </c>
      <c r="T25" s="73">
        <v>97.55</v>
      </c>
      <c r="U25" s="73">
        <v>1866.175</v>
      </c>
    </row>
    <row r="26" spans="1:21" x14ac:dyDescent="0.3">
      <c r="A26" s="1"/>
      <c r="B26" s="71" t="s">
        <v>49</v>
      </c>
      <c r="C26" s="71" t="s">
        <v>971</v>
      </c>
      <c r="D26" s="71" t="s">
        <v>47</v>
      </c>
      <c r="E26" s="72" t="s">
        <v>475</v>
      </c>
      <c r="F26" s="73"/>
      <c r="G26" s="73"/>
      <c r="H26" s="73"/>
      <c r="I26" s="73"/>
      <c r="J26" s="73"/>
      <c r="K26" s="73"/>
      <c r="L26" s="73"/>
      <c r="M26" s="73"/>
      <c r="N26" s="73"/>
      <c r="O26" s="73"/>
      <c r="P26" s="73"/>
      <c r="Q26" s="73"/>
      <c r="R26" s="73"/>
      <c r="S26" s="73"/>
      <c r="T26" s="73"/>
      <c r="U26" s="73">
        <v>0</v>
      </c>
    </row>
    <row r="27" spans="1:21" x14ac:dyDescent="0.3">
      <c r="A27" s="1"/>
      <c r="B27" s="71" t="s">
        <v>49</v>
      </c>
      <c r="C27" s="71" t="s">
        <v>971</v>
      </c>
      <c r="D27" s="71" t="s">
        <v>972</v>
      </c>
      <c r="E27" s="72" t="s">
        <v>475</v>
      </c>
      <c r="F27" s="73"/>
      <c r="G27" s="73"/>
      <c r="H27" s="73"/>
      <c r="I27" s="73"/>
      <c r="J27" s="73"/>
      <c r="K27" s="73"/>
      <c r="L27" s="73"/>
      <c r="M27" s="73"/>
      <c r="N27" s="73"/>
      <c r="O27" s="73"/>
      <c r="P27" s="73"/>
      <c r="Q27" s="73"/>
      <c r="R27" s="73"/>
      <c r="S27" s="73"/>
      <c r="T27" s="73"/>
      <c r="U27" s="73">
        <v>0</v>
      </c>
    </row>
    <row r="28" spans="1:21" x14ac:dyDescent="0.3">
      <c r="A28" s="1"/>
      <c r="B28" s="71" t="s">
        <v>49</v>
      </c>
      <c r="C28" s="71" t="s">
        <v>973</v>
      </c>
      <c r="D28" s="71" t="s">
        <v>47</v>
      </c>
      <c r="E28" s="72" t="s">
        <v>475</v>
      </c>
      <c r="F28" s="73"/>
      <c r="G28" s="73"/>
      <c r="H28" s="73"/>
      <c r="I28" s="73"/>
      <c r="J28" s="73"/>
      <c r="K28" s="73">
        <v>18.45</v>
      </c>
      <c r="L28" s="73"/>
      <c r="M28" s="73"/>
      <c r="N28" s="73"/>
      <c r="O28" s="73"/>
      <c r="P28" s="73"/>
      <c r="Q28" s="73"/>
      <c r="R28" s="73">
        <v>21.25</v>
      </c>
      <c r="S28" s="73"/>
      <c r="T28" s="73"/>
      <c r="U28" s="73">
        <v>39.700000000000003</v>
      </c>
    </row>
    <row r="29" spans="1:21" x14ac:dyDescent="0.3">
      <c r="A29" s="1"/>
      <c r="B29" s="71" t="s">
        <v>511</v>
      </c>
      <c r="C29" s="71" t="s">
        <v>855</v>
      </c>
      <c r="D29" s="71" t="s">
        <v>205</v>
      </c>
      <c r="E29" s="72" t="s">
        <v>474</v>
      </c>
      <c r="F29" s="73">
        <v>475.45</v>
      </c>
      <c r="G29" s="73">
        <v>476.6105</v>
      </c>
      <c r="H29" s="73">
        <v>476.51650000000001</v>
      </c>
      <c r="I29" s="73">
        <v>476.589</v>
      </c>
      <c r="J29" s="73">
        <v>476.8</v>
      </c>
      <c r="K29" s="73">
        <v>386.65</v>
      </c>
      <c r="L29" s="73">
        <v>451.15</v>
      </c>
      <c r="M29" s="73">
        <v>475.45</v>
      </c>
      <c r="N29" s="73">
        <v>475.6</v>
      </c>
      <c r="O29" s="73">
        <v>475.45</v>
      </c>
      <c r="P29" s="73">
        <v>475.55</v>
      </c>
      <c r="Q29" s="73">
        <v>475.5</v>
      </c>
      <c r="R29" s="73">
        <v>475.6</v>
      </c>
      <c r="S29" s="73">
        <v>475.95</v>
      </c>
      <c r="T29" s="73">
        <v>475.6</v>
      </c>
      <c r="U29" s="73">
        <v>7024.4660000000003</v>
      </c>
    </row>
    <row r="30" spans="1:21" x14ac:dyDescent="0.3">
      <c r="A30" s="1"/>
      <c r="B30" s="71" t="s">
        <v>511</v>
      </c>
      <c r="C30" s="71" t="s">
        <v>856</v>
      </c>
      <c r="D30" s="71" t="s">
        <v>47</v>
      </c>
      <c r="E30" s="72" t="s">
        <v>474</v>
      </c>
      <c r="F30" s="73">
        <v>478.3</v>
      </c>
      <c r="G30" s="73">
        <v>478.82</v>
      </c>
      <c r="H30" s="73">
        <v>479.35</v>
      </c>
      <c r="I30" s="73">
        <v>480.04</v>
      </c>
      <c r="J30" s="73">
        <v>480.05</v>
      </c>
      <c r="K30" s="73">
        <v>432.7</v>
      </c>
      <c r="L30" s="73">
        <v>479.45</v>
      </c>
      <c r="M30" s="73">
        <v>479.25</v>
      </c>
      <c r="N30" s="73">
        <v>371.55</v>
      </c>
      <c r="O30" s="73">
        <v>479.85</v>
      </c>
      <c r="P30" s="73">
        <v>480.8</v>
      </c>
      <c r="Q30" s="73">
        <v>480.05</v>
      </c>
      <c r="R30" s="73">
        <v>480.4</v>
      </c>
      <c r="S30" s="73">
        <v>482.35</v>
      </c>
      <c r="T30" s="73">
        <v>480.25</v>
      </c>
      <c r="U30" s="73">
        <v>7043.21</v>
      </c>
    </row>
    <row r="31" spans="1:21" x14ac:dyDescent="0.3">
      <c r="A31" s="1"/>
      <c r="B31" s="71" t="s">
        <v>511</v>
      </c>
      <c r="C31" s="71" t="s">
        <v>857</v>
      </c>
      <c r="D31" s="71" t="s">
        <v>47</v>
      </c>
      <c r="E31" s="72" t="s">
        <v>474</v>
      </c>
      <c r="F31" s="73">
        <v>487.45</v>
      </c>
      <c r="G31" s="73">
        <v>487.64</v>
      </c>
      <c r="H31" s="73">
        <v>487.09</v>
      </c>
      <c r="I31" s="73">
        <v>487.02499999999998</v>
      </c>
      <c r="J31" s="73">
        <v>486.4</v>
      </c>
      <c r="K31" s="73">
        <v>441.15</v>
      </c>
      <c r="L31" s="73">
        <v>487.3</v>
      </c>
      <c r="M31" s="73">
        <v>487.2</v>
      </c>
      <c r="N31" s="73">
        <v>412.75</v>
      </c>
      <c r="O31" s="73">
        <v>486.65</v>
      </c>
      <c r="P31" s="73">
        <v>486.25</v>
      </c>
      <c r="Q31" s="73">
        <v>486.85</v>
      </c>
      <c r="R31" s="73">
        <v>486.6</v>
      </c>
      <c r="S31" s="73">
        <v>486.25</v>
      </c>
      <c r="T31" s="73">
        <v>486.5</v>
      </c>
      <c r="U31" s="73">
        <v>7183.1049999999996</v>
      </c>
    </row>
    <row r="32" spans="1:21" x14ac:dyDescent="0.3">
      <c r="A32" s="1"/>
      <c r="B32" s="71" t="s">
        <v>511</v>
      </c>
      <c r="C32" s="71" t="s">
        <v>858</v>
      </c>
      <c r="D32" s="71" t="s">
        <v>205</v>
      </c>
      <c r="E32" s="72" t="s">
        <v>474</v>
      </c>
      <c r="F32" s="73">
        <v>295.14999999999998</v>
      </c>
      <c r="G32" s="73">
        <v>232.5675</v>
      </c>
      <c r="H32" s="73"/>
      <c r="I32" s="73"/>
      <c r="J32" s="73"/>
      <c r="K32" s="73"/>
      <c r="L32" s="73">
        <v>25.6</v>
      </c>
      <c r="M32" s="73">
        <v>253.8</v>
      </c>
      <c r="N32" s="73">
        <v>309.2</v>
      </c>
      <c r="O32" s="73">
        <v>248.85</v>
      </c>
      <c r="P32" s="73">
        <v>310</v>
      </c>
      <c r="Q32" s="73">
        <v>311.89999999999998</v>
      </c>
      <c r="R32" s="73">
        <v>287.95</v>
      </c>
      <c r="S32" s="73">
        <v>260.5</v>
      </c>
      <c r="T32" s="73">
        <v>308.39999999999998</v>
      </c>
      <c r="U32" s="73">
        <v>2843.9175</v>
      </c>
    </row>
    <row r="33" spans="1:21" x14ac:dyDescent="0.3">
      <c r="A33" s="1"/>
      <c r="B33" s="71" t="s">
        <v>480</v>
      </c>
      <c r="C33" s="71" t="s">
        <v>859</v>
      </c>
      <c r="D33" s="71" t="s">
        <v>47</v>
      </c>
      <c r="E33" s="72" t="s">
        <v>474</v>
      </c>
      <c r="F33" s="73">
        <v>3964.55</v>
      </c>
      <c r="G33" s="73">
        <v>3798.3184249999999</v>
      </c>
      <c r="H33" s="73">
        <v>3756.9494749999999</v>
      </c>
      <c r="I33" s="73">
        <v>3888.3743949999998</v>
      </c>
      <c r="J33" s="73">
        <v>3971.4</v>
      </c>
      <c r="K33" s="73">
        <v>3939.6</v>
      </c>
      <c r="L33" s="73">
        <v>3968.7</v>
      </c>
      <c r="M33" s="73">
        <v>4037.7</v>
      </c>
      <c r="N33" s="73">
        <v>3995.15</v>
      </c>
      <c r="O33" s="73">
        <v>3976.25</v>
      </c>
      <c r="P33" s="73">
        <v>3970.5</v>
      </c>
      <c r="Q33" s="73">
        <v>3961.5</v>
      </c>
      <c r="R33" s="73">
        <v>3952.05</v>
      </c>
      <c r="S33" s="73">
        <v>3889.5</v>
      </c>
      <c r="T33" s="73">
        <v>3952.4</v>
      </c>
      <c r="U33" s="73">
        <v>59022.942295000001</v>
      </c>
    </row>
    <row r="34" spans="1:21" x14ac:dyDescent="0.3">
      <c r="A34" s="1"/>
      <c r="B34" s="71" t="s">
        <v>230</v>
      </c>
      <c r="C34" s="71" t="s">
        <v>860</v>
      </c>
      <c r="D34" s="71" t="s">
        <v>47</v>
      </c>
      <c r="E34" s="72" t="s">
        <v>474</v>
      </c>
      <c r="F34" s="73">
        <v>179.35</v>
      </c>
      <c r="G34" s="73">
        <v>179.6695</v>
      </c>
      <c r="H34" s="73">
        <v>178.35849999999999</v>
      </c>
      <c r="I34" s="73">
        <v>180.86349999999999</v>
      </c>
      <c r="J34" s="73">
        <v>179.4</v>
      </c>
      <c r="K34" s="73">
        <v>177.95</v>
      </c>
      <c r="L34" s="73">
        <v>179.55</v>
      </c>
      <c r="M34" s="73">
        <v>181.5</v>
      </c>
      <c r="N34" s="73">
        <v>182.4</v>
      </c>
      <c r="O34" s="73">
        <v>179.45</v>
      </c>
      <c r="P34" s="73">
        <v>179.7</v>
      </c>
      <c r="Q34" s="73">
        <v>180.2</v>
      </c>
      <c r="R34" s="73">
        <v>180.2</v>
      </c>
      <c r="S34" s="73">
        <v>179.05</v>
      </c>
      <c r="T34" s="73">
        <v>182.6</v>
      </c>
      <c r="U34" s="73">
        <v>2700.2415000000001</v>
      </c>
    </row>
    <row r="35" spans="1:21" x14ac:dyDescent="0.3">
      <c r="A35" s="1"/>
      <c r="B35" s="71" t="s">
        <v>230</v>
      </c>
      <c r="C35" s="71" t="s">
        <v>861</v>
      </c>
      <c r="D35" s="71" t="s">
        <v>47</v>
      </c>
      <c r="E35" s="72" t="s">
        <v>474</v>
      </c>
      <c r="F35" s="73">
        <v>56.2</v>
      </c>
      <c r="G35" s="73">
        <v>63.505000000000003</v>
      </c>
      <c r="H35" s="73">
        <v>64.4495</v>
      </c>
      <c r="I35" s="73">
        <v>66.3065</v>
      </c>
      <c r="J35" s="73">
        <v>67.501000000000005</v>
      </c>
      <c r="K35" s="73">
        <v>67.5</v>
      </c>
      <c r="L35" s="73">
        <v>68.25</v>
      </c>
      <c r="M35" s="73">
        <v>70.95</v>
      </c>
      <c r="N35" s="73">
        <v>72.45</v>
      </c>
      <c r="O35" s="73">
        <v>72.45</v>
      </c>
      <c r="P35" s="73">
        <v>71.55</v>
      </c>
      <c r="Q35" s="73">
        <v>72.900000000000006</v>
      </c>
      <c r="R35" s="73">
        <v>72.849999999999994</v>
      </c>
      <c r="S35" s="73">
        <v>71.900000000000006</v>
      </c>
      <c r="T35" s="73">
        <v>70.7</v>
      </c>
      <c r="U35" s="73">
        <v>1029.462</v>
      </c>
    </row>
    <row r="36" spans="1:21" x14ac:dyDescent="0.3">
      <c r="A36" s="1"/>
      <c r="B36" s="71" t="s">
        <v>230</v>
      </c>
      <c r="C36" s="71" t="s">
        <v>974</v>
      </c>
      <c r="D36" s="71" t="s">
        <v>975</v>
      </c>
      <c r="E36" s="72" t="s">
        <v>475</v>
      </c>
      <c r="F36" s="73">
        <v>287.89999999999998</v>
      </c>
      <c r="G36" s="73">
        <v>270.48149999999998</v>
      </c>
      <c r="H36" s="73">
        <v>295.57900000000001</v>
      </c>
      <c r="I36" s="73">
        <v>228.88550000000001</v>
      </c>
      <c r="J36" s="73">
        <v>275.7</v>
      </c>
      <c r="K36" s="73">
        <v>293.39999999999998</v>
      </c>
      <c r="L36" s="73">
        <v>215.35</v>
      </c>
      <c r="M36" s="73">
        <v>84</v>
      </c>
      <c r="N36" s="73">
        <v>25.85</v>
      </c>
      <c r="O36" s="73">
        <v>56.5</v>
      </c>
      <c r="P36" s="73">
        <v>88</v>
      </c>
      <c r="Q36" s="73">
        <v>28.4</v>
      </c>
      <c r="R36" s="73">
        <v>11.95</v>
      </c>
      <c r="S36" s="73">
        <v>71</v>
      </c>
      <c r="T36" s="73"/>
      <c r="U36" s="73">
        <v>2232.9960000000001</v>
      </c>
    </row>
    <row r="37" spans="1:21" x14ac:dyDescent="0.3">
      <c r="A37" s="1"/>
      <c r="B37" s="71" t="s">
        <v>507</v>
      </c>
      <c r="C37" s="71" t="s">
        <v>862</v>
      </c>
      <c r="D37" s="71" t="s">
        <v>47</v>
      </c>
      <c r="E37" s="72" t="s">
        <v>474</v>
      </c>
      <c r="F37" s="73">
        <v>76.55</v>
      </c>
      <c r="G37" s="73">
        <v>76.296999999999997</v>
      </c>
      <c r="H37" s="73">
        <v>72.551500000000004</v>
      </c>
      <c r="I37" s="73">
        <v>57.186999999999998</v>
      </c>
      <c r="J37" s="73">
        <v>55.35</v>
      </c>
      <c r="K37" s="73">
        <v>62.05</v>
      </c>
      <c r="L37" s="73">
        <v>69.400000000000006</v>
      </c>
      <c r="M37" s="73">
        <v>64.400000000000006</v>
      </c>
      <c r="N37" s="73">
        <v>67.95</v>
      </c>
      <c r="O37" s="73">
        <v>62.55</v>
      </c>
      <c r="P37" s="73">
        <v>30.35</v>
      </c>
      <c r="Q37" s="73">
        <v>56.75</v>
      </c>
      <c r="R37" s="73">
        <v>67.349999999999994</v>
      </c>
      <c r="S37" s="73">
        <v>75.05</v>
      </c>
      <c r="T37" s="73">
        <v>66.849999999999994</v>
      </c>
      <c r="U37" s="73">
        <v>960.63549999999998</v>
      </c>
    </row>
    <row r="38" spans="1:21" x14ac:dyDescent="0.3">
      <c r="A38" s="1"/>
      <c r="B38" s="71" t="s">
        <v>479</v>
      </c>
      <c r="C38" s="71" t="s">
        <v>863</v>
      </c>
      <c r="D38" s="71" t="s">
        <v>47</v>
      </c>
      <c r="E38" s="72" t="s">
        <v>474</v>
      </c>
      <c r="F38" s="73">
        <v>197.4</v>
      </c>
      <c r="G38" s="73">
        <v>38.200000000000003</v>
      </c>
      <c r="H38" s="73"/>
      <c r="I38" s="73">
        <v>7.24</v>
      </c>
      <c r="J38" s="73"/>
      <c r="K38" s="73">
        <v>24.6</v>
      </c>
      <c r="L38" s="73">
        <v>1961.1</v>
      </c>
      <c r="M38" s="73">
        <v>11064.2</v>
      </c>
      <c r="N38" s="73">
        <v>15276.45</v>
      </c>
      <c r="O38" s="73">
        <v>14809.9</v>
      </c>
      <c r="P38" s="73">
        <v>15171.35</v>
      </c>
      <c r="Q38" s="73">
        <v>15606.9</v>
      </c>
      <c r="R38" s="73">
        <v>15371.45</v>
      </c>
      <c r="S38" s="73">
        <v>15582.3</v>
      </c>
      <c r="T38" s="73">
        <v>15592.6</v>
      </c>
      <c r="U38" s="73">
        <v>120703.69</v>
      </c>
    </row>
    <row r="39" spans="1:21" x14ac:dyDescent="0.3">
      <c r="A39" s="1"/>
      <c r="B39" s="71" t="s">
        <v>479</v>
      </c>
      <c r="C39" s="71" t="s">
        <v>864</v>
      </c>
      <c r="D39" s="71" t="s">
        <v>47</v>
      </c>
      <c r="E39" s="72" t="s">
        <v>474</v>
      </c>
      <c r="F39" s="73">
        <v>72.099999999999994</v>
      </c>
      <c r="G39" s="73">
        <v>12.29</v>
      </c>
      <c r="H39" s="73"/>
      <c r="I39" s="73"/>
      <c r="J39" s="73"/>
      <c r="K39" s="73"/>
      <c r="L39" s="73">
        <v>287.05</v>
      </c>
      <c r="M39" s="73">
        <v>3536.3</v>
      </c>
      <c r="N39" s="73">
        <v>5081.55</v>
      </c>
      <c r="O39" s="73">
        <v>4931.1499999999996</v>
      </c>
      <c r="P39" s="73">
        <v>4633.95</v>
      </c>
      <c r="Q39" s="73">
        <v>5104.45</v>
      </c>
      <c r="R39" s="73">
        <v>5089.7</v>
      </c>
      <c r="S39" s="73">
        <v>4544.8</v>
      </c>
      <c r="T39" s="73">
        <v>5227.6000000000004</v>
      </c>
      <c r="U39" s="73">
        <v>38520.94</v>
      </c>
    </row>
    <row r="40" spans="1:21" x14ac:dyDescent="0.3">
      <c r="A40" s="1"/>
      <c r="B40" s="71" t="s">
        <v>479</v>
      </c>
      <c r="C40" s="71" t="s">
        <v>976</v>
      </c>
      <c r="D40" s="71" t="s">
        <v>977</v>
      </c>
      <c r="E40" s="72" t="s">
        <v>475</v>
      </c>
      <c r="F40" s="73"/>
      <c r="G40" s="73"/>
      <c r="H40" s="73">
        <v>17.535</v>
      </c>
      <c r="I40" s="73"/>
      <c r="J40" s="73"/>
      <c r="K40" s="73">
        <v>18.945</v>
      </c>
      <c r="L40" s="73">
        <v>36.954999999999998</v>
      </c>
      <c r="M40" s="73"/>
      <c r="N40" s="73">
        <v>10.5</v>
      </c>
      <c r="O40" s="73"/>
      <c r="P40" s="73"/>
      <c r="Q40" s="73"/>
      <c r="R40" s="73"/>
      <c r="S40" s="73"/>
      <c r="T40" s="73"/>
      <c r="U40" s="73">
        <v>83.935000000000002</v>
      </c>
    </row>
    <row r="41" spans="1:21" x14ac:dyDescent="0.3">
      <c r="A41" s="1"/>
      <c r="B41" s="71" t="s">
        <v>479</v>
      </c>
      <c r="C41" s="71" t="s">
        <v>976</v>
      </c>
      <c r="D41" s="71" t="s">
        <v>978</v>
      </c>
      <c r="E41" s="72" t="s">
        <v>475</v>
      </c>
      <c r="F41" s="73"/>
      <c r="G41" s="73"/>
      <c r="H41" s="73">
        <v>17.45</v>
      </c>
      <c r="I41" s="73"/>
      <c r="J41" s="73"/>
      <c r="K41" s="73">
        <v>36.92</v>
      </c>
      <c r="L41" s="73"/>
      <c r="M41" s="73"/>
      <c r="N41" s="73"/>
      <c r="O41" s="73"/>
      <c r="P41" s="73"/>
      <c r="Q41" s="73"/>
      <c r="R41" s="73"/>
      <c r="S41" s="73"/>
      <c r="T41" s="73"/>
      <c r="U41" s="73">
        <v>54.37</v>
      </c>
    </row>
    <row r="42" spans="1:21" ht="27.6" x14ac:dyDescent="0.3">
      <c r="A42" s="1"/>
      <c r="B42" s="71" t="s">
        <v>495</v>
      </c>
      <c r="C42" s="71" t="s">
        <v>865</v>
      </c>
      <c r="D42" s="71" t="s">
        <v>47</v>
      </c>
      <c r="E42" s="72" t="s">
        <v>474</v>
      </c>
      <c r="F42" s="73">
        <v>122.6</v>
      </c>
      <c r="G42" s="73">
        <v>118.81399999999999</v>
      </c>
      <c r="H42" s="73">
        <v>107.89700000000001</v>
      </c>
      <c r="I42" s="73">
        <v>104.2105</v>
      </c>
      <c r="J42" s="73">
        <v>74.55</v>
      </c>
      <c r="K42" s="73">
        <v>89.8</v>
      </c>
      <c r="L42" s="73">
        <v>66.75</v>
      </c>
      <c r="M42" s="73">
        <v>53.1</v>
      </c>
      <c r="N42" s="73">
        <v>79.150000000000006</v>
      </c>
      <c r="O42" s="73">
        <v>114.35</v>
      </c>
      <c r="P42" s="73">
        <v>103.25</v>
      </c>
      <c r="Q42" s="73">
        <v>104.2</v>
      </c>
      <c r="R42" s="73">
        <v>100.05</v>
      </c>
      <c r="S42" s="73">
        <v>99.95</v>
      </c>
      <c r="T42" s="73">
        <v>122.25</v>
      </c>
      <c r="U42" s="73">
        <v>1460.9214999999999</v>
      </c>
    </row>
    <row r="43" spans="1:21" ht="27.6" x14ac:dyDescent="0.3">
      <c r="A43" s="1"/>
      <c r="B43" s="71" t="s">
        <v>512</v>
      </c>
      <c r="C43" s="71" t="s">
        <v>866</v>
      </c>
      <c r="D43" s="71" t="s">
        <v>47</v>
      </c>
      <c r="E43" s="72" t="s">
        <v>474</v>
      </c>
      <c r="F43" s="73">
        <v>479.95</v>
      </c>
      <c r="G43" s="73">
        <v>480.30641000000003</v>
      </c>
      <c r="H43" s="73">
        <v>479.72302500000001</v>
      </c>
      <c r="I43" s="73">
        <v>479.53348499999998</v>
      </c>
      <c r="J43" s="73">
        <v>479.4</v>
      </c>
      <c r="K43" s="73">
        <v>479.95</v>
      </c>
      <c r="L43" s="73">
        <v>480.05</v>
      </c>
      <c r="M43" s="73">
        <v>479.1</v>
      </c>
      <c r="N43" s="73">
        <v>479.55</v>
      </c>
      <c r="O43" s="73">
        <v>479.2</v>
      </c>
      <c r="P43" s="73">
        <v>479.25</v>
      </c>
      <c r="Q43" s="73">
        <v>479.75</v>
      </c>
      <c r="R43" s="73">
        <v>479.7</v>
      </c>
      <c r="S43" s="73">
        <v>479.75</v>
      </c>
      <c r="T43" s="73">
        <v>479.35</v>
      </c>
      <c r="U43" s="73">
        <v>7194.5629200000003</v>
      </c>
    </row>
    <row r="44" spans="1:21" ht="27.6" x14ac:dyDescent="0.3">
      <c r="A44" s="1"/>
      <c r="B44" s="71" t="s">
        <v>496</v>
      </c>
      <c r="C44" s="71" t="s">
        <v>867</v>
      </c>
      <c r="D44" s="71" t="s">
        <v>205</v>
      </c>
      <c r="E44" s="72" t="s">
        <v>474</v>
      </c>
      <c r="F44" s="73">
        <v>405.15</v>
      </c>
      <c r="G44" s="73">
        <v>487.25</v>
      </c>
      <c r="H44" s="73">
        <v>484.16</v>
      </c>
      <c r="I44" s="73">
        <v>485.58499999999998</v>
      </c>
      <c r="J44" s="73">
        <v>484.35</v>
      </c>
      <c r="K44" s="73">
        <v>420.4</v>
      </c>
      <c r="L44" s="73">
        <v>485.1</v>
      </c>
      <c r="M44" s="73">
        <v>314.25</v>
      </c>
      <c r="N44" s="73">
        <v>422.45</v>
      </c>
      <c r="O44" s="73">
        <v>480.8</v>
      </c>
      <c r="P44" s="73">
        <v>485.95</v>
      </c>
      <c r="Q44" s="73">
        <v>385.05</v>
      </c>
      <c r="R44" s="73">
        <v>486.5</v>
      </c>
      <c r="S44" s="73">
        <v>485.85</v>
      </c>
      <c r="T44" s="73">
        <v>485.7</v>
      </c>
      <c r="U44" s="73">
        <v>6798.5450000000001</v>
      </c>
    </row>
    <row r="45" spans="1:21" x14ac:dyDescent="0.3">
      <c r="A45" s="1"/>
      <c r="B45" s="71" t="s">
        <v>237</v>
      </c>
      <c r="C45" s="71" t="s">
        <v>868</v>
      </c>
      <c r="D45" s="71" t="s">
        <v>47</v>
      </c>
      <c r="E45" s="72" t="s">
        <v>474</v>
      </c>
      <c r="F45" s="73">
        <v>10738.25</v>
      </c>
      <c r="G45" s="73">
        <v>10686.699495000001</v>
      </c>
      <c r="H45" s="73">
        <v>11141.90533</v>
      </c>
      <c r="I45" s="73">
        <v>10819.01922</v>
      </c>
      <c r="J45" s="73">
        <v>11035.45</v>
      </c>
      <c r="K45" s="73">
        <v>11113.25</v>
      </c>
      <c r="L45" s="73">
        <v>11033.5</v>
      </c>
      <c r="M45" s="73">
        <v>10867.85</v>
      </c>
      <c r="N45" s="73">
        <v>11032</v>
      </c>
      <c r="O45" s="73">
        <v>10887.65</v>
      </c>
      <c r="P45" s="73">
        <v>11064.7</v>
      </c>
      <c r="Q45" s="73">
        <v>11044.75</v>
      </c>
      <c r="R45" s="73">
        <v>10843.15</v>
      </c>
      <c r="S45" s="73">
        <v>11045.05</v>
      </c>
      <c r="T45" s="73">
        <v>10924.9</v>
      </c>
      <c r="U45" s="73">
        <v>164278.124045</v>
      </c>
    </row>
    <row r="46" spans="1:21" x14ac:dyDescent="0.3">
      <c r="A46" s="1"/>
      <c r="B46" s="71" t="s">
        <v>237</v>
      </c>
      <c r="C46" s="71" t="s">
        <v>869</v>
      </c>
      <c r="D46" s="71" t="s">
        <v>47</v>
      </c>
      <c r="E46" s="72" t="s">
        <v>474</v>
      </c>
      <c r="F46" s="73">
        <v>156</v>
      </c>
      <c r="G46" s="73">
        <v>156.37672499999999</v>
      </c>
      <c r="H46" s="73">
        <v>156.33116000000001</v>
      </c>
      <c r="I46" s="73">
        <v>156.36868000000001</v>
      </c>
      <c r="J46" s="73">
        <v>156</v>
      </c>
      <c r="K46" s="73">
        <v>156</v>
      </c>
      <c r="L46" s="73">
        <v>156</v>
      </c>
      <c r="M46" s="73">
        <v>53.1</v>
      </c>
      <c r="N46" s="73">
        <v>41.45</v>
      </c>
      <c r="O46" s="73">
        <v>158.4</v>
      </c>
      <c r="P46" s="73">
        <v>158.35</v>
      </c>
      <c r="Q46" s="73">
        <v>158.4</v>
      </c>
      <c r="R46" s="73">
        <v>158.4</v>
      </c>
      <c r="S46" s="73">
        <v>158.4</v>
      </c>
      <c r="T46" s="73">
        <v>98.3</v>
      </c>
      <c r="U46" s="73">
        <v>2077.876565</v>
      </c>
    </row>
    <row r="47" spans="1:21" x14ac:dyDescent="0.3">
      <c r="A47" s="1"/>
      <c r="B47" s="71" t="s">
        <v>870</v>
      </c>
      <c r="C47" s="71" t="s">
        <v>871</v>
      </c>
      <c r="D47" s="71" t="s">
        <v>47</v>
      </c>
      <c r="E47" s="72" t="s">
        <v>474</v>
      </c>
      <c r="F47" s="73">
        <v>1961.4</v>
      </c>
      <c r="G47" s="73">
        <v>2049.7049999999999</v>
      </c>
      <c r="H47" s="73">
        <v>2281.335</v>
      </c>
      <c r="I47" s="73">
        <v>2293.63</v>
      </c>
      <c r="J47" s="73">
        <v>2290.35</v>
      </c>
      <c r="K47" s="73">
        <v>2284.4</v>
      </c>
      <c r="L47" s="73">
        <v>2285.8000000000002</v>
      </c>
      <c r="M47" s="73">
        <v>2282.3000000000002</v>
      </c>
      <c r="N47" s="73">
        <v>2275.9</v>
      </c>
      <c r="O47" s="73">
        <v>2275.65</v>
      </c>
      <c r="P47" s="73">
        <v>2277.15</v>
      </c>
      <c r="Q47" s="73">
        <v>2281.1149999999998</v>
      </c>
      <c r="R47" s="73">
        <v>2275.0500000000002</v>
      </c>
      <c r="S47" s="73">
        <v>2271.1999999999998</v>
      </c>
      <c r="T47" s="73">
        <v>2275.6999999999998</v>
      </c>
      <c r="U47" s="73">
        <v>33660.684999999998</v>
      </c>
    </row>
    <row r="48" spans="1:21" x14ac:dyDescent="0.3">
      <c r="A48" s="1"/>
      <c r="B48" s="71" t="s">
        <v>497</v>
      </c>
      <c r="C48" s="71" t="s">
        <v>872</v>
      </c>
      <c r="D48" s="71" t="s">
        <v>47</v>
      </c>
      <c r="E48" s="72" t="s">
        <v>474</v>
      </c>
      <c r="F48" s="73">
        <v>415.2</v>
      </c>
      <c r="G48" s="73">
        <v>255.96199999999999</v>
      </c>
      <c r="H48" s="73">
        <v>172.34350000000001</v>
      </c>
      <c r="I48" s="73">
        <v>326.10149999999999</v>
      </c>
      <c r="J48" s="73">
        <v>369.1</v>
      </c>
      <c r="K48" s="73">
        <v>414.25</v>
      </c>
      <c r="L48" s="73">
        <v>375.15</v>
      </c>
      <c r="M48" s="73">
        <v>395.7</v>
      </c>
      <c r="N48" s="73">
        <v>478.65</v>
      </c>
      <c r="O48" s="73">
        <v>480</v>
      </c>
      <c r="P48" s="73">
        <v>479.9</v>
      </c>
      <c r="Q48" s="73">
        <v>479.6</v>
      </c>
      <c r="R48" s="73">
        <v>437.05</v>
      </c>
      <c r="S48" s="73">
        <v>467.25</v>
      </c>
      <c r="T48" s="73">
        <v>476.05</v>
      </c>
      <c r="U48" s="73">
        <v>6022.3069999999998</v>
      </c>
    </row>
    <row r="49" spans="1:21" x14ac:dyDescent="0.3">
      <c r="A49" s="1"/>
      <c r="B49" s="71" t="s">
        <v>498</v>
      </c>
      <c r="C49" s="71" t="s">
        <v>873</v>
      </c>
      <c r="D49" s="71" t="s">
        <v>47</v>
      </c>
      <c r="E49" s="72" t="s">
        <v>474</v>
      </c>
      <c r="F49" s="73">
        <v>445.45</v>
      </c>
      <c r="G49" s="73">
        <v>445.745</v>
      </c>
      <c r="H49" s="73">
        <v>448.68</v>
      </c>
      <c r="I49" s="73">
        <v>401.74</v>
      </c>
      <c r="J49" s="73">
        <v>428.6</v>
      </c>
      <c r="K49" s="73">
        <v>458</v>
      </c>
      <c r="L49" s="73">
        <v>453.35</v>
      </c>
      <c r="M49" s="73">
        <v>453.45</v>
      </c>
      <c r="N49" s="73">
        <v>453.65</v>
      </c>
      <c r="O49" s="73">
        <v>454.95</v>
      </c>
      <c r="P49" s="73">
        <v>455.95</v>
      </c>
      <c r="Q49" s="73">
        <v>456.75</v>
      </c>
      <c r="R49" s="73">
        <v>453.65</v>
      </c>
      <c r="S49" s="73">
        <v>443.65</v>
      </c>
      <c r="T49" s="73">
        <v>447.7</v>
      </c>
      <c r="U49" s="73">
        <v>6701.3149999999996</v>
      </c>
    </row>
    <row r="50" spans="1:21" x14ac:dyDescent="0.3">
      <c r="A50" s="1"/>
      <c r="B50" s="71" t="s">
        <v>58</v>
      </c>
      <c r="C50" s="71" t="s">
        <v>979</v>
      </c>
      <c r="D50" s="71" t="s">
        <v>980</v>
      </c>
      <c r="E50" s="72" t="s">
        <v>475</v>
      </c>
      <c r="F50" s="73">
        <v>757.75</v>
      </c>
      <c r="G50" s="73">
        <v>589.62649999999996</v>
      </c>
      <c r="H50" s="73">
        <v>812.88400000000001</v>
      </c>
      <c r="I50" s="73">
        <v>558.9085</v>
      </c>
      <c r="J50" s="73">
        <v>721.7</v>
      </c>
      <c r="K50" s="73">
        <v>662.7</v>
      </c>
      <c r="L50" s="73">
        <v>630.29999999999995</v>
      </c>
      <c r="M50" s="73">
        <v>1095.5</v>
      </c>
      <c r="N50" s="73">
        <v>777.2</v>
      </c>
      <c r="O50" s="73">
        <v>744.15</v>
      </c>
      <c r="P50" s="73">
        <v>782.3</v>
      </c>
      <c r="Q50" s="73">
        <v>796.5</v>
      </c>
      <c r="R50" s="73">
        <v>753.9</v>
      </c>
      <c r="S50" s="73"/>
      <c r="T50" s="73"/>
      <c r="U50" s="73">
        <v>9683.4189999999999</v>
      </c>
    </row>
    <row r="51" spans="1:21" x14ac:dyDescent="0.3">
      <c r="A51" s="1"/>
      <c r="B51" s="71" t="s">
        <v>58</v>
      </c>
      <c r="C51" s="71" t="s">
        <v>981</v>
      </c>
      <c r="D51" s="71" t="s">
        <v>116</v>
      </c>
      <c r="E51" s="72" t="s">
        <v>475</v>
      </c>
      <c r="F51" s="73"/>
      <c r="G51" s="73">
        <v>700.30349999999999</v>
      </c>
      <c r="H51" s="73">
        <v>87.8185</v>
      </c>
      <c r="I51" s="73">
        <v>564.60799999999995</v>
      </c>
      <c r="J51" s="73">
        <v>352.7</v>
      </c>
      <c r="K51" s="73">
        <v>682.85</v>
      </c>
      <c r="L51" s="73">
        <v>485</v>
      </c>
      <c r="M51" s="73"/>
      <c r="N51" s="73">
        <v>458.6</v>
      </c>
      <c r="O51" s="73">
        <v>330.6</v>
      </c>
      <c r="P51" s="73"/>
      <c r="Q51" s="73"/>
      <c r="R51" s="73"/>
      <c r="S51" s="73">
        <v>629.54999999999995</v>
      </c>
      <c r="T51" s="73">
        <v>49.7</v>
      </c>
      <c r="U51" s="73">
        <v>4341.7299999999996</v>
      </c>
    </row>
    <row r="52" spans="1:21" x14ac:dyDescent="0.3">
      <c r="A52" s="1"/>
      <c r="B52" s="71" t="s">
        <v>58</v>
      </c>
      <c r="C52" s="71" t="s">
        <v>982</v>
      </c>
      <c r="D52" s="71" t="s">
        <v>983</v>
      </c>
      <c r="E52" s="72" t="s">
        <v>475</v>
      </c>
      <c r="F52" s="73"/>
      <c r="G52" s="73"/>
      <c r="H52" s="73"/>
      <c r="I52" s="73"/>
      <c r="J52" s="73"/>
      <c r="K52" s="73"/>
      <c r="L52" s="73"/>
      <c r="M52" s="73"/>
      <c r="N52" s="73"/>
      <c r="O52" s="73"/>
      <c r="P52" s="73"/>
      <c r="Q52" s="73"/>
      <c r="R52" s="73"/>
      <c r="S52" s="73"/>
      <c r="T52" s="73"/>
      <c r="U52" s="73">
        <v>0</v>
      </c>
    </row>
    <row r="53" spans="1:21" x14ac:dyDescent="0.3">
      <c r="A53" s="1"/>
      <c r="B53" s="71" t="s">
        <v>513</v>
      </c>
      <c r="C53" s="71" t="s">
        <v>984</v>
      </c>
      <c r="D53" s="71" t="s">
        <v>47</v>
      </c>
      <c r="E53" s="72" t="s">
        <v>477</v>
      </c>
      <c r="F53" s="73">
        <v>492.4</v>
      </c>
      <c r="G53" s="73">
        <v>234.21632</v>
      </c>
      <c r="H53" s="73">
        <v>573.41677500000003</v>
      </c>
      <c r="I53" s="73">
        <v>829.48760000000004</v>
      </c>
      <c r="J53" s="73">
        <v>693.1</v>
      </c>
      <c r="K53" s="73">
        <v>784.65</v>
      </c>
      <c r="L53" s="73">
        <v>1130.3499999999999</v>
      </c>
      <c r="M53" s="73">
        <v>732.65</v>
      </c>
      <c r="N53" s="73">
        <v>489.55</v>
      </c>
      <c r="O53" s="73">
        <v>893.55</v>
      </c>
      <c r="P53" s="73">
        <v>920.05</v>
      </c>
      <c r="Q53" s="73">
        <v>978.3</v>
      </c>
      <c r="R53" s="73">
        <v>674.75</v>
      </c>
      <c r="S53" s="73">
        <v>673.5</v>
      </c>
      <c r="T53" s="73">
        <v>990.85</v>
      </c>
      <c r="U53" s="73">
        <v>11090.820695</v>
      </c>
    </row>
    <row r="54" spans="1:21" x14ac:dyDescent="0.3">
      <c r="A54" s="1"/>
      <c r="B54" s="71" t="s">
        <v>513</v>
      </c>
      <c r="C54" s="71" t="s">
        <v>985</v>
      </c>
      <c r="D54" s="71" t="s">
        <v>47</v>
      </c>
      <c r="E54" s="72" t="s">
        <v>477</v>
      </c>
      <c r="F54" s="73">
        <v>126.35</v>
      </c>
      <c r="G54" s="73">
        <v>72.805165000000002</v>
      </c>
      <c r="H54" s="73">
        <v>99.786865000000006</v>
      </c>
      <c r="I54" s="73">
        <v>119.538515</v>
      </c>
      <c r="J54" s="73">
        <v>97.4</v>
      </c>
      <c r="K54" s="73">
        <v>28.15</v>
      </c>
      <c r="L54" s="73">
        <v>104.5</v>
      </c>
      <c r="M54" s="73">
        <v>118.8</v>
      </c>
      <c r="N54" s="73">
        <v>43.85</v>
      </c>
      <c r="O54" s="73">
        <v>130.30000000000001</v>
      </c>
      <c r="P54" s="73">
        <v>113.1</v>
      </c>
      <c r="Q54" s="73">
        <v>370.8</v>
      </c>
      <c r="R54" s="73">
        <v>191.9</v>
      </c>
      <c r="S54" s="73">
        <v>69.55</v>
      </c>
      <c r="T54" s="73">
        <v>260.14999999999998</v>
      </c>
      <c r="U54" s="73">
        <v>1946.9805449999999</v>
      </c>
    </row>
    <row r="55" spans="1:21" x14ac:dyDescent="0.3">
      <c r="A55" s="1"/>
      <c r="B55" s="71" t="s">
        <v>489</v>
      </c>
      <c r="C55" s="71" t="s">
        <v>986</v>
      </c>
      <c r="D55" s="71" t="s">
        <v>47</v>
      </c>
      <c r="E55" s="72" t="s">
        <v>477</v>
      </c>
      <c r="F55" s="73">
        <v>1476.15</v>
      </c>
      <c r="G55" s="73">
        <v>2410.1489999999999</v>
      </c>
      <c r="H55" s="73">
        <v>2215.8274999999999</v>
      </c>
      <c r="I55" s="73">
        <v>1834.3920000000001</v>
      </c>
      <c r="J55" s="73">
        <v>1267.4000000000001</v>
      </c>
      <c r="K55" s="73">
        <v>1121.7</v>
      </c>
      <c r="L55" s="73">
        <v>2566.25</v>
      </c>
      <c r="M55" s="73">
        <v>2061.4499999999998</v>
      </c>
      <c r="N55" s="73">
        <v>2112.1999999999998</v>
      </c>
      <c r="O55" s="73">
        <v>2161.25</v>
      </c>
      <c r="P55" s="73">
        <v>876.65</v>
      </c>
      <c r="Q55" s="73">
        <v>802.45</v>
      </c>
      <c r="R55" s="73">
        <v>1505.3</v>
      </c>
      <c r="S55" s="73">
        <v>1240.75</v>
      </c>
      <c r="T55" s="73">
        <v>2307.8000000000002</v>
      </c>
      <c r="U55" s="73">
        <v>25959.718499999999</v>
      </c>
    </row>
    <row r="56" spans="1:21" x14ac:dyDescent="0.3">
      <c r="A56" s="1"/>
      <c r="B56" s="71" t="s">
        <v>62</v>
      </c>
      <c r="C56" s="71" t="s">
        <v>63</v>
      </c>
      <c r="D56" s="71" t="s">
        <v>987</v>
      </c>
      <c r="E56" s="72" t="s">
        <v>477</v>
      </c>
      <c r="F56" s="73">
        <v>674.7</v>
      </c>
      <c r="G56" s="73">
        <v>1264.108755</v>
      </c>
      <c r="H56" s="73">
        <v>1969.2187300000001</v>
      </c>
      <c r="I56" s="73">
        <v>1769.0911149999999</v>
      </c>
      <c r="J56" s="73">
        <v>813.75</v>
      </c>
      <c r="K56" s="73">
        <v>487.1</v>
      </c>
      <c r="L56" s="73">
        <v>1355.4</v>
      </c>
      <c r="M56" s="73">
        <v>1565.361635</v>
      </c>
      <c r="N56" s="73">
        <v>1622.25</v>
      </c>
      <c r="O56" s="73">
        <v>1644.95</v>
      </c>
      <c r="P56" s="73">
        <v>958.6</v>
      </c>
      <c r="Q56" s="73">
        <v>541.20000000000005</v>
      </c>
      <c r="R56" s="73">
        <v>894.1</v>
      </c>
      <c r="S56" s="73">
        <v>635.04999999999995</v>
      </c>
      <c r="T56" s="73">
        <v>1607.2</v>
      </c>
      <c r="U56" s="73">
        <v>17802.080235000001</v>
      </c>
    </row>
    <row r="57" spans="1:21" x14ac:dyDescent="0.3">
      <c r="A57" s="1"/>
      <c r="B57" s="71" t="s">
        <v>62</v>
      </c>
      <c r="C57" s="71" t="s">
        <v>63</v>
      </c>
      <c r="D57" s="71" t="s">
        <v>988</v>
      </c>
      <c r="E57" s="72" t="s">
        <v>477</v>
      </c>
      <c r="F57" s="73">
        <v>765.7</v>
      </c>
      <c r="G57" s="73">
        <v>1453.68833</v>
      </c>
      <c r="H57" s="73">
        <v>1920.3587299999999</v>
      </c>
      <c r="I57" s="73">
        <v>1827.27674</v>
      </c>
      <c r="J57" s="73">
        <v>973.65</v>
      </c>
      <c r="K57" s="73">
        <v>732.8</v>
      </c>
      <c r="L57" s="73">
        <v>1533.7</v>
      </c>
      <c r="M57" s="73">
        <v>2060.2077949999998</v>
      </c>
      <c r="N57" s="73">
        <v>1916.75</v>
      </c>
      <c r="O57" s="73">
        <v>1998.8</v>
      </c>
      <c r="P57" s="73">
        <v>1153.8</v>
      </c>
      <c r="Q57" s="73">
        <v>938.9</v>
      </c>
      <c r="R57" s="73">
        <v>1223.7</v>
      </c>
      <c r="S57" s="73">
        <v>1046.5</v>
      </c>
      <c r="T57" s="73">
        <v>1943.3</v>
      </c>
      <c r="U57" s="73">
        <v>21489.131594999999</v>
      </c>
    </row>
    <row r="58" spans="1:21" x14ac:dyDescent="0.3">
      <c r="A58" s="1"/>
      <c r="B58" s="71" t="s">
        <v>62</v>
      </c>
      <c r="C58" s="71" t="s">
        <v>989</v>
      </c>
      <c r="D58" s="71" t="s">
        <v>990</v>
      </c>
      <c r="E58" s="72" t="s">
        <v>477</v>
      </c>
      <c r="F58" s="73">
        <v>43.1</v>
      </c>
      <c r="G58" s="73">
        <v>65.925039999999996</v>
      </c>
      <c r="H58" s="73">
        <v>137.81323</v>
      </c>
      <c r="I58" s="73">
        <v>122.029335</v>
      </c>
      <c r="J58" s="73">
        <v>58.05</v>
      </c>
      <c r="K58" s="73">
        <v>25.6</v>
      </c>
      <c r="L58" s="73">
        <v>104.95</v>
      </c>
      <c r="M58" s="73">
        <v>128.15</v>
      </c>
      <c r="N58" s="73">
        <v>165.3</v>
      </c>
      <c r="O58" s="73">
        <v>168.3</v>
      </c>
      <c r="P58" s="73">
        <v>96.4</v>
      </c>
      <c r="Q58" s="73">
        <v>43.25</v>
      </c>
      <c r="R58" s="73">
        <v>66.900000000000006</v>
      </c>
      <c r="S58" s="73">
        <v>48.3</v>
      </c>
      <c r="T58" s="73">
        <v>142.44999999999999</v>
      </c>
      <c r="U58" s="73">
        <v>1416.517605</v>
      </c>
    </row>
    <row r="59" spans="1:21" x14ac:dyDescent="0.3">
      <c r="A59" s="1"/>
      <c r="B59" s="71" t="s">
        <v>62</v>
      </c>
      <c r="C59" s="71" t="s">
        <v>989</v>
      </c>
      <c r="D59" s="71" t="s">
        <v>991</v>
      </c>
      <c r="E59" s="72" t="s">
        <v>477</v>
      </c>
      <c r="F59" s="73">
        <v>12.05</v>
      </c>
      <c r="G59" s="73">
        <v>93.158995000000004</v>
      </c>
      <c r="H59" s="73">
        <v>228.805665</v>
      </c>
      <c r="I59" s="73">
        <v>207.60234</v>
      </c>
      <c r="J59" s="73">
        <v>67.45</v>
      </c>
      <c r="K59" s="73">
        <v>27.5</v>
      </c>
      <c r="L59" s="73">
        <v>139.75</v>
      </c>
      <c r="M59" s="73">
        <v>121.3</v>
      </c>
      <c r="N59" s="73">
        <v>134.85</v>
      </c>
      <c r="O59" s="73">
        <v>150.85</v>
      </c>
      <c r="P59" s="73">
        <v>104.4</v>
      </c>
      <c r="Q59" s="73">
        <v>51.45</v>
      </c>
      <c r="R59" s="73">
        <v>71.099999999999994</v>
      </c>
      <c r="S59" s="73">
        <v>42.8</v>
      </c>
      <c r="T59" s="73">
        <v>171.5</v>
      </c>
      <c r="U59" s="73">
        <v>1624.567</v>
      </c>
    </row>
    <row r="60" spans="1:21" x14ac:dyDescent="0.3">
      <c r="A60" s="1"/>
      <c r="B60" s="71" t="s">
        <v>62</v>
      </c>
      <c r="C60" s="71" t="s">
        <v>66</v>
      </c>
      <c r="D60" s="71" t="s">
        <v>47</v>
      </c>
      <c r="E60" s="72" t="s">
        <v>474</v>
      </c>
      <c r="F60" s="73">
        <v>2731.65</v>
      </c>
      <c r="G60" s="73">
        <v>2741.6212099999998</v>
      </c>
      <c r="H60" s="73">
        <v>2118.2060550000001</v>
      </c>
      <c r="I60" s="73">
        <v>2367.8402099999998</v>
      </c>
      <c r="J60" s="73">
        <v>2517.4499999999998</v>
      </c>
      <c r="K60" s="73">
        <v>202.65</v>
      </c>
      <c r="L60" s="73"/>
      <c r="M60" s="73"/>
      <c r="N60" s="73"/>
      <c r="O60" s="73"/>
      <c r="P60" s="73"/>
      <c r="Q60" s="73"/>
      <c r="R60" s="73"/>
      <c r="S60" s="73"/>
      <c r="T60" s="73"/>
      <c r="U60" s="73">
        <v>12679.417475</v>
      </c>
    </row>
    <row r="61" spans="1:21" x14ac:dyDescent="0.3">
      <c r="A61" s="1"/>
      <c r="B61" s="71" t="s">
        <v>62</v>
      </c>
      <c r="C61" s="71" t="s">
        <v>874</v>
      </c>
      <c r="D61" s="71" t="s">
        <v>47</v>
      </c>
      <c r="E61" s="72" t="s">
        <v>474</v>
      </c>
      <c r="F61" s="73">
        <v>2086.9499999999998</v>
      </c>
      <c r="G61" s="73">
        <v>2082.64516</v>
      </c>
      <c r="H61" s="73">
        <v>2080.9740550000001</v>
      </c>
      <c r="I61" s="73">
        <v>2087.104335</v>
      </c>
      <c r="J61" s="73">
        <v>2084.1</v>
      </c>
      <c r="K61" s="73">
        <v>2081.6</v>
      </c>
      <c r="L61" s="73">
        <v>2071.75</v>
      </c>
      <c r="M61" s="73">
        <v>2073.25</v>
      </c>
      <c r="N61" s="73">
        <v>2001.45</v>
      </c>
      <c r="O61" s="73">
        <v>1780.55</v>
      </c>
      <c r="P61" s="73">
        <v>2086.5</v>
      </c>
      <c r="Q61" s="73">
        <v>2088.1</v>
      </c>
      <c r="R61" s="73">
        <v>2084.75</v>
      </c>
      <c r="S61" s="73">
        <v>2085.6999999999998</v>
      </c>
      <c r="T61" s="73">
        <v>2087.6999999999998</v>
      </c>
      <c r="U61" s="73">
        <v>30863.12355</v>
      </c>
    </row>
    <row r="62" spans="1:21" x14ac:dyDescent="0.3">
      <c r="A62" s="1"/>
      <c r="B62" s="71" t="s">
        <v>62</v>
      </c>
      <c r="C62" s="71" t="s">
        <v>992</v>
      </c>
      <c r="D62" s="71" t="s">
        <v>47</v>
      </c>
      <c r="E62" s="72" t="s">
        <v>476</v>
      </c>
      <c r="F62" s="73">
        <v>189.1</v>
      </c>
      <c r="G62" s="73">
        <v>199.38369499999999</v>
      </c>
      <c r="H62" s="73">
        <v>162.58559</v>
      </c>
      <c r="I62" s="73">
        <v>155.53618499999999</v>
      </c>
      <c r="J62" s="73">
        <v>311.35000000000002</v>
      </c>
      <c r="K62" s="73">
        <v>89.1</v>
      </c>
      <c r="L62" s="73">
        <v>252.9</v>
      </c>
      <c r="M62" s="73">
        <v>250.75</v>
      </c>
      <c r="N62" s="73">
        <v>219.25</v>
      </c>
      <c r="O62" s="73">
        <v>140.4</v>
      </c>
      <c r="P62" s="73">
        <v>324.64999999999998</v>
      </c>
      <c r="Q62" s="73">
        <v>343.25</v>
      </c>
      <c r="R62" s="73">
        <v>337.8</v>
      </c>
      <c r="S62" s="73">
        <v>294.25</v>
      </c>
      <c r="T62" s="73">
        <v>328.95</v>
      </c>
      <c r="U62" s="73">
        <v>3599.2554700000001</v>
      </c>
    </row>
    <row r="63" spans="1:21" x14ac:dyDescent="0.3">
      <c r="A63" s="1"/>
      <c r="B63" s="71" t="s">
        <v>62</v>
      </c>
      <c r="C63" s="71" t="s">
        <v>71</v>
      </c>
      <c r="D63" s="71" t="s">
        <v>993</v>
      </c>
      <c r="E63" s="72" t="s">
        <v>475</v>
      </c>
      <c r="F63" s="73">
        <v>3993.45</v>
      </c>
      <c r="G63" s="73">
        <v>3934.7807550000002</v>
      </c>
      <c r="H63" s="73">
        <v>4015.246275</v>
      </c>
      <c r="I63" s="73">
        <v>3840.5846200000001</v>
      </c>
      <c r="J63" s="73">
        <v>3981.15</v>
      </c>
      <c r="K63" s="73">
        <v>4065.6</v>
      </c>
      <c r="L63" s="73">
        <v>4060.6</v>
      </c>
      <c r="M63" s="73">
        <v>3084.3</v>
      </c>
      <c r="N63" s="73">
        <v>3109.8</v>
      </c>
      <c r="O63" s="73">
        <v>2889.35</v>
      </c>
      <c r="P63" s="73">
        <v>2980.2</v>
      </c>
      <c r="Q63" s="73">
        <v>2960</v>
      </c>
      <c r="R63" s="73">
        <v>2934.6</v>
      </c>
      <c r="S63" s="73">
        <v>3019.75</v>
      </c>
      <c r="T63" s="73">
        <v>3263</v>
      </c>
      <c r="U63" s="73">
        <v>52132.411650000002</v>
      </c>
    </row>
    <row r="64" spans="1:21" x14ac:dyDescent="0.3">
      <c r="A64" s="1"/>
      <c r="B64" s="71" t="s">
        <v>62</v>
      </c>
      <c r="C64" s="71" t="s">
        <v>71</v>
      </c>
      <c r="D64" s="71" t="s">
        <v>994</v>
      </c>
      <c r="E64" s="72" t="s">
        <v>475</v>
      </c>
      <c r="F64" s="73">
        <v>3813.85</v>
      </c>
      <c r="G64" s="73">
        <v>3757.0858250000001</v>
      </c>
      <c r="H64" s="73">
        <v>3829.2163650000002</v>
      </c>
      <c r="I64" s="73">
        <v>3678.2309799999998</v>
      </c>
      <c r="J64" s="73">
        <v>3813.4</v>
      </c>
      <c r="K64" s="73">
        <v>3873.55</v>
      </c>
      <c r="L64" s="73">
        <v>3872.4</v>
      </c>
      <c r="M64" s="73">
        <v>3025.75</v>
      </c>
      <c r="N64" s="73">
        <v>3065.85</v>
      </c>
      <c r="O64" s="73">
        <v>2866.55</v>
      </c>
      <c r="P64" s="73">
        <v>2962.2</v>
      </c>
      <c r="Q64" s="73">
        <v>2956.6</v>
      </c>
      <c r="R64" s="73">
        <v>2927.15</v>
      </c>
      <c r="S64" s="73">
        <v>3015.65</v>
      </c>
      <c r="T64" s="73">
        <v>3172.85</v>
      </c>
      <c r="U64" s="73">
        <v>50630.333169999998</v>
      </c>
    </row>
    <row r="65" spans="1:21" x14ac:dyDescent="0.3">
      <c r="A65" s="1"/>
      <c r="B65" s="71" t="s">
        <v>62</v>
      </c>
      <c r="C65" s="71" t="s">
        <v>71</v>
      </c>
      <c r="D65" s="71" t="s">
        <v>322</v>
      </c>
      <c r="E65" s="72" t="s">
        <v>475</v>
      </c>
      <c r="F65" s="73">
        <v>4701.75</v>
      </c>
      <c r="G65" s="73">
        <v>4625.8253350000005</v>
      </c>
      <c r="H65" s="73">
        <v>4766.0345850000003</v>
      </c>
      <c r="I65" s="73">
        <v>4437.1884899999995</v>
      </c>
      <c r="J65" s="73">
        <v>4653.6499999999996</v>
      </c>
      <c r="K65" s="73">
        <v>4792.3999999999996</v>
      </c>
      <c r="L65" s="73">
        <v>4735.45</v>
      </c>
      <c r="M65" s="73">
        <v>3296.95</v>
      </c>
      <c r="N65" s="73">
        <v>3211.05</v>
      </c>
      <c r="O65" s="73">
        <v>2942.45</v>
      </c>
      <c r="P65" s="73">
        <v>2993.05</v>
      </c>
      <c r="Q65" s="73">
        <v>2955.7</v>
      </c>
      <c r="R65" s="73">
        <v>2949.25</v>
      </c>
      <c r="S65" s="73">
        <v>3016.85</v>
      </c>
      <c r="T65" s="73">
        <v>3611.95</v>
      </c>
      <c r="U65" s="73">
        <v>57689.548410000003</v>
      </c>
    </row>
    <row r="66" spans="1:21" x14ac:dyDescent="0.3">
      <c r="A66" s="1"/>
      <c r="B66" s="71" t="s">
        <v>62</v>
      </c>
      <c r="C66" s="71" t="s">
        <v>71</v>
      </c>
      <c r="D66" s="71" t="s">
        <v>968</v>
      </c>
      <c r="E66" s="72" t="s">
        <v>475</v>
      </c>
      <c r="F66" s="73">
        <v>6174.35</v>
      </c>
      <c r="G66" s="73">
        <v>6051.76818</v>
      </c>
      <c r="H66" s="73">
        <v>6167.3928649999998</v>
      </c>
      <c r="I66" s="73">
        <v>5988.3888100000004</v>
      </c>
      <c r="J66" s="73">
        <v>6157.7</v>
      </c>
      <c r="K66" s="73">
        <v>6221.3</v>
      </c>
      <c r="L66" s="73">
        <v>6206.7</v>
      </c>
      <c r="M66" s="73">
        <v>5254.8</v>
      </c>
      <c r="N66" s="73">
        <v>5179.3</v>
      </c>
      <c r="O66" s="73">
        <v>4960</v>
      </c>
      <c r="P66" s="73">
        <v>5004.8999999999996</v>
      </c>
      <c r="Q66" s="73">
        <v>5005.3999999999996</v>
      </c>
      <c r="R66" s="73">
        <v>5024.5</v>
      </c>
      <c r="S66" s="73">
        <v>5038</v>
      </c>
      <c r="T66" s="73">
        <v>5308.6</v>
      </c>
      <c r="U66" s="73">
        <v>83743.099854999993</v>
      </c>
    </row>
    <row r="67" spans="1:21" x14ac:dyDescent="0.3">
      <c r="A67" s="1"/>
      <c r="B67" s="71" t="s">
        <v>62</v>
      </c>
      <c r="C67" s="71" t="s">
        <v>74</v>
      </c>
      <c r="D67" s="71" t="s">
        <v>995</v>
      </c>
      <c r="E67" s="72" t="s">
        <v>475</v>
      </c>
      <c r="F67" s="73">
        <v>200.55</v>
      </c>
      <c r="G67" s="73">
        <v>326.31457999999998</v>
      </c>
      <c r="H67" s="73">
        <v>1225.81213</v>
      </c>
      <c r="I67" s="73">
        <v>1295.9137949999999</v>
      </c>
      <c r="J67" s="73">
        <v>1525.2</v>
      </c>
      <c r="K67" s="73">
        <v>1580.05</v>
      </c>
      <c r="L67" s="73">
        <v>1477.25</v>
      </c>
      <c r="M67" s="73">
        <v>1171.9000000000001</v>
      </c>
      <c r="N67" s="73">
        <v>1112.8</v>
      </c>
      <c r="O67" s="73">
        <v>1074.75</v>
      </c>
      <c r="P67" s="73">
        <v>594</v>
      </c>
      <c r="Q67" s="73">
        <v>371.55</v>
      </c>
      <c r="R67" s="73">
        <v>84.7</v>
      </c>
      <c r="S67" s="73">
        <v>227.15</v>
      </c>
      <c r="T67" s="73"/>
      <c r="U67" s="73">
        <v>12267.940505</v>
      </c>
    </row>
    <row r="68" spans="1:21" x14ac:dyDescent="0.3">
      <c r="A68" s="1"/>
      <c r="B68" s="71" t="s">
        <v>62</v>
      </c>
      <c r="C68" s="71" t="s">
        <v>74</v>
      </c>
      <c r="D68" s="71" t="s">
        <v>996</v>
      </c>
      <c r="E68" s="72" t="s">
        <v>475</v>
      </c>
      <c r="F68" s="73"/>
      <c r="G68" s="73"/>
      <c r="H68" s="73">
        <v>524.73899500000005</v>
      </c>
      <c r="I68" s="73">
        <v>645.85563500000001</v>
      </c>
      <c r="J68" s="73">
        <v>779.2</v>
      </c>
      <c r="K68" s="73">
        <v>793.95</v>
      </c>
      <c r="L68" s="73">
        <v>769.15</v>
      </c>
      <c r="M68" s="73">
        <v>701.3</v>
      </c>
      <c r="N68" s="73">
        <v>679.85</v>
      </c>
      <c r="O68" s="73">
        <v>674.75</v>
      </c>
      <c r="P68" s="73"/>
      <c r="Q68" s="73"/>
      <c r="R68" s="73"/>
      <c r="S68" s="73"/>
      <c r="T68" s="73"/>
      <c r="U68" s="73">
        <v>5568.7946300000003</v>
      </c>
    </row>
    <row r="69" spans="1:21" x14ac:dyDescent="0.3">
      <c r="A69" s="1"/>
      <c r="B69" s="71" t="s">
        <v>62</v>
      </c>
      <c r="C69" s="71" t="s">
        <v>997</v>
      </c>
      <c r="D69" s="71" t="s">
        <v>995</v>
      </c>
      <c r="E69" s="72" t="s">
        <v>475</v>
      </c>
      <c r="F69" s="73"/>
      <c r="G69" s="73"/>
      <c r="H69" s="73">
        <v>1277.767335</v>
      </c>
      <c r="I69" s="73">
        <v>241.04592</v>
      </c>
      <c r="J69" s="73"/>
      <c r="K69" s="73">
        <v>1181.45</v>
      </c>
      <c r="L69" s="73">
        <v>1058.7</v>
      </c>
      <c r="M69" s="73"/>
      <c r="N69" s="73"/>
      <c r="O69" s="73"/>
      <c r="P69" s="73"/>
      <c r="Q69" s="73"/>
      <c r="R69" s="73"/>
      <c r="S69" s="73"/>
      <c r="T69" s="73"/>
      <c r="U69" s="73">
        <v>3758.9632550000001</v>
      </c>
    </row>
    <row r="70" spans="1:21" x14ac:dyDescent="0.3">
      <c r="A70" s="1"/>
      <c r="B70" s="71" t="s">
        <v>62</v>
      </c>
      <c r="C70" s="71" t="s">
        <v>997</v>
      </c>
      <c r="D70" s="71" t="s">
        <v>998</v>
      </c>
      <c r="E70" s="72" t="s">
        <v>475</v>
      </c>
      <c r="F70" s="73"/>
      <c r="G70" s="73"/>
      <c r="H70" s="73"/>
      <c r="I70" s="73"/>
      <c r="J70" s="73"/>
      <c r="K70" s="73"/>
      <c r="L70" s="73"/>
      <c r="M70" s="73"/>
      <c r="N70" s="73"/>
      <c r="O70" s="73"/>
      <c r="P70" s="73"/>
      <c r="Q70" s="73"/>
      <c r="R70" s="73"/>
      <c r="S70" s="73"/>
      <c r="T70" s="73"/>
      <c r="U70" s="73">
        <v>0</v>
      </c>
    </row>
    <row r="71" spans="1:21" x14ac:dyDescent="0.3">
      <c r="A71" s="1"/>
      <c r="B71" s="71" t="s">
        <v>62</v>
      </c>
      <c r="C71" s="71" t="s">
        <v>997</v>
      </c>
      <c r="D71" s="71" t="s">
        <v>999</v>
      </c>
      <c r="E71" s="72" t="s">
        <v>475</v>
      </c>
      <c r="F71" s="73"/>
      <c r="G71" s="73"/>
      <c r="H71" s="73"/>
      <c r="I71" s="73"/>
      <c r="J71" s="73"/>
      <c r="K71" s="73"/>
      <c r="L71" s="73"/>
      <c r="M71" s="73"/>
      <c r="N71" s="73">
        <v>471.65</v>
      </c>
      <c r="O71" s="73"/>
      <c r="P71" s="73"/>
      <c r="Q71" s="73"/>
      <c r="R71" s="73"/>
      <c r="S71" s="73"/>
      <c r="T71" s="73"/>
      <c r="U71" s="73">
        <v>471.65</v>
      </c>
    </row>
    <row r="72" spans="1:21" x14ac:dyDescent="0.3">
      <c r="A72" s="1"/>
      <c r="B72" s="71" t="s">
        <v>62</v>
      </c>
      <c r="C72" s="71" t="s">
        <v>1000</v>
      </c>
      <c r="D72" s="71" t="s">
        <v>1001</v>
      </c>
      <c r="E72" s="72" t="s">
        <v>475</v>
      </c>
      <c r="F72" s="73"/>
      <c r="G72" s="73"/>
      <c r="H72" s="73"/>
      <c r="I72" s="73"/>
      <c r="J72" s="73"/>
      <c r="K72" s="73"/>
      <c r="L72" s="73"/>
      <c r="M72" s="73"/>
      <c r="N72" s="73"/>
      <c r="O72" s="73"/>
      <c r="P72" s="73"/>
      <c r="Q72" s="73"/>
      <c r="R72" s="73"/>
      <c r="S72" s="73"/>
      <c r="T72" s="73"/>
      <c r="U72" s="73">
        <v>0</v>
      </c>
    </row>
    <row r="73" spans="1:21" x14ac:dyDescent="0.3">
      <c r="A73" s="1"/>
      <c r="B73" s="71" t="s">
        <v>62</v>
      </c>
      <c r="C73" s="71" t="s">
        <v>1000</v>
      </c>
      <c r="D73" s="71" t="s">
        <v>90</v>
      </c>
      <c r="E73" s="72" t="s">
        <v>475</v>
      </c>
      <c r="F73" s="73"/>
      <c r="G73" s="73"/>
      <c r="H73" s="73"/>
      <c r="I73" s="73"/>
      <c r="J73" s="73"/>
      <c r="K73" s="73"/>
      <c r="L73" s="73"/>
      <c r="M73" s="73"/>
      <c r="N73" s="73"/>
      <c r="O73" s="73"/>
      <c r="P73" s="73"/>
      <c r="Q73" s="73"/>
      <c r="R73" s="73"/>
      <c r="S73" s="73"/>
      <c r="T73" s="73"/>
      <c r="U73" s="73">
        <v>0</v>
      </c>
    </row>
    <row r="74" spans="1:21" x14ac:dyDescent="0.3">
      <c r="A74" s="1"/>
      <c r="B74" s="71" t="s">
        <v>62</v>
      </c>
      <c r="C74" s="71" t="s">
        <v>1000</v>
      </c>
      <c r="D74" s="71" t="s">
        <v>322</v>
      </c>
      <c r="E74" s="72" t="s">
        <v>475</v>
      </c>
      <c r="F74" s="73"/>
      <c r="G74" s="73"/>
      <c r="H74" s="73"/>
      <c r="I74" s="73"/>
      <c r="J74" s="73"/>
      <c r="K74" s="73"/>
      <c r="L74" s="73"/>
      <c r="M74" s="73"/>
      <c r="N74" s="73"/>
      <c r="O74" s="73"/>
      <c r="P74" s="73"/>
      <c r="Q74" s="73"/>
      <c r="R74" s="73"/>
      <c r="S74" s="73"/>
      <c r="T74" s="73"/>
      <c r="U74" s="73">
        <v>0</v>
      </c>
    </row>
    <row r="75" spans="1:21" x14ac:dyDescent="0.3">
      <c r="A75" s="1"/>
      <c r="B75" s="71" t="s">
        <v>76</v>
      </c>
      <c r="C75" s="71" t="s">
        <v>77</v>
      </c>
      <c r="D75" s="71" t="s">
        <v>1002</v>
      </c>
      <c r="E75" s="72" t="s">
        <v>475</v>
      </c>
      <c r="F75" s="73">
        <v>3665.9</v>
      </c>
      <c r="G75" s="73">
        <v>1305.8551649999999</v>
      </c>
      <c r="H75" s="73">
        <v>4013.9050000000002</v>
      </c>
      <c r="I75" s="73">
        <v>3902.759</v>
      </c>
      <c r="J75" s="73">
        <v>3939.1</v>
      </c>
      <c r="K75" s="73">
        <v>4134.25</v>
      </c>
      <c r="L75" s="73">
        <v>3659.45</v>
      </c>
      <c r="M75" s="73">
        <v>3875.25</v>
      </c>
      <c r="N75" s="73">
        <v>1684.45</v>
      </c>
      <c r="O75" s="73">
        <v>3558.75</v>
      </c>
      <c r="P75" s="73">
        <v>3869.65</v>
      </c>
      <c r="Q75" s="73">
        <v>3980.2</v>
      </c>
      <c r="R75" s="73">
        <v>3625.45</v>
      </c>
      <c r="S75" s="73">
        <v>3700.5</v>
      </c>
      <c r="T75" s="73">
        <v>25.35</v>
      </c>
      <c r="U75" s="73">
        <v>48940.819165000001</v>
      </c>
    </row>
    <row r="76" spans="1:21" x14ac:dyDescent="0.3">
      <c r="A76" s="1"/>
      <c r="B76" s="71" t="s">
        <v>76</v>
      </c>
      <c r="C76" s="71" t="s">
        <v>77</v>
      </c>
      <c r="D76" s="71" t="s">
        <v>1003</v>
      </c>
      <c r="E76" s="72" t="s">
        <v>475</v>
      </c>
      <c r="F76" s="73">
        <v>3683.3</v>
      </c>
      <c r="G76" s="73">
        <v>2328.615585</v>
      </c>
      <c r="H76" s="73">
        <v>4029.2244999999998</v>
      </c>
      <c r="I76" s="73">
        <v>3910.078</v>
      </c>
      <c r="J76" s="73">
        <v>3948.95</v>
      </c>
      <c r="K76" s="73">
        <v>4144.3500000000004</v>
      </c>
      <c r="L76" s="73">
        <v>3665.9</v>
      </c>
      <c r="M76" s="73">
        <v>3883.3</v>
      </c>
      <c r="N76" s="73">
        <v>1677.6</v>
      </c>
      <c r="O76" s="73">
        <v>3565.35</v>
      </c>
      <c r="P76" s="73">
        <v>3878.6</v>
      </c>
      <c r="Q76" s="73">
        <v>3991.05</v>
      </c>
      <c r="R76" s="73">
        <v>3633.65</v>
      </c>
      <c r="S76" s="73">
        <v>3706.15</v>
      </c>
      <c r="T76" s="73">
        <v>3224.7</v>
      </c>
      <c r="U76" s="73">
        <v>53270.818084999999</v>
      </c>
    </row>
    <row r="77" spans="1:21" x14ac:dyDescent="0.3">
      <c r="A77" s="1"/>
      <c r="B77" s="71" t="s">
        <v>76</v>
      </c>
      <c r="C77" s="71" t="s">
        <v>77</v>
      </c>
      <c r="D77" s="71" t="s">
        <v>1004</v>
      </c>
      <c r="E77" s="72" t="s">
        <v>475</v>
      </c>
      <c r="F77" s="73">
        <v>4080.1</v>
      </c>
      <c r="G77" s="73">
        <v>1775.6855350000001</v>
      </c>
      <c r="H77" s="73">
        <v>4282.3329999999996</v>
      </c>
      <c r="I77" s="73">
        <v>4202.2534999999998</v>
      </c>
      <c r="J77" s="73">
        <v>4217.1499999999996</v>
      </c>
      <c r="K77" s="73">
        <v>4345.05</v>
      </c>
      <c r="L77" s="73">
        <v>4052.75</v>
      </c>
      <c r="M77" s="73">
        <v>4172</v>
      </c>
      <c r="N77" s="73">
        <v>1572</v>
      </c>
      <c r="O77" s="73">
        <v>3975.4</v>
      </c>
      <c r="P77" s="73">
        <v>4156.45</v>
      </c>
      <c r="Q77" s="73">
        <v>4242.3500000000004</v>
      </c>
      <c r="R77" s="73">
        <v>4031.05</v>
      </c>
      <c r="S77" s="73">
        <v>4089.2</v>
      </c>
      <c r="T77" s="73">
        <v>1834.5</v>
      </c>
      <c r="U77" s="73">
        <v>55028.272035000002</v>
      </c>
    </row>
    <row r="78" spans="1:21" x14ac:dyDescent="0.3">
      <c r="A78" s="1"/>
      <c r="B78" s="71" t="s">
        <v>514</v>
      </c>
      <c r="C78" s="71" t="s">
        <v>875</v>
      </c>
      <c r="D78" s="71" t="s">
        <v>47</v>
      </c>
      <c r="E78" s="72" t="s">
        <v>474</v>
      </c>
      <c r="F78" s="73">
        <v>504.05</v>
      </c>
      <c r="G78" s="73">
        <v>399.74950000000001</v>
      </c>
      <c r="H78" s="73">
        <v>503.85149999999999</v>
      </c>
      <c r="I78" s="73">
        <v>502.15249999999997</v>
      </c>
      <c r="J78" s="73">
        <v>395.7</v>
      </c>
      <c r="K78" s="73">
        <v>0.1</v>
      </c>
      <c r="L78" s="73">
        <v>18.45</v>
      </c>
      <c r="M78" s="73">
        <v>250.1</v>
      </c>
      <c r="N78" s="73">
        <v>252</v>
      </c>
      <c r="O78" s="73">
        <v>252</v>
      </c>
      <c r="P78" s="73">
        <v>252</v>
      </c>
      <c r="Q78" s="73">
        <v>355.1</v>
      </c>
      <c r="R78" s="73">
        <v>357.65</v>
      </c>
      <c r="S78" s="73">
        <v>463.85</v>
      </c>
      <c r="T78" s="73">
        <v>374.25</v>
      </c>
      <c r="U78" s="73">
        <v>4881.0034999999998</v>
      </c>
    </row>
    <row r="79" spans="1:21" x14ac:dyDescent="0.3">
      <c r="A79" s="1"/>
      <c r="B79" s="71" t="s">
        <v>514</v>
      </c>
      <c r="C79" s="71" t="s">
        <v>876</v>
      </c>
      <c r="D79" s="71" t="s">
        <v>47</v>
      </c>
      <c r="E79" s="72" t="s">
        <v>474</v>
      </c>
      <c r="F79" s="73">
        <v>170.8</v>
      </c>
      <c r="G79" s="73">
        <v>174.774</v>
      </c>
      <c r="H79" s="73">
        <v>201.9495</v>
      </c>
      <c r="I79" s="73">
        <v>201.67750000000001</v>
      </c>
      <c r="J79" s="73">
        <v>186.85</v>
      </c>
      <c r="K79" s="73">
        <v>203.55</v>
      </c>
      <c r="L79" s="73">
        <v>203.85</v>
      </c>
      <c r="M79" s="73">
        <v>202.8</v>
      </c>
      <c r="N79" s="73">
        <v>200.9</v>
      </c>
      <c r="O79" s="73">
        <v>203.55</v>
      </c>
      <c r="P79" s="73">
        <v>200.45</v>
      </c>
      <c r="Q79" s="73">
        <v>201.8</v>
      </c>
      <c r="R79" s="73">
        <v>201.6</v>
      </c>
      <c r="S79" s="73">
        <v>200.15</v>
      </c>
      <c r="T79" s="73">
        <v>201.6</v>
      </c>
      <c r="U79" s="73">
        <v>2956.3009999999999</v>
      </c>
    </row>
    <row r="80" spans="1:21" x14ac:dyDescent="0.3">
      <c r="A80" s="1"/>
      <c r="B80" s="71" t="s">
        <v>515</v>
      </c>
      <c r="C80" s="71" t="s">
        <v>877</v>
      </c>
      <c r="D80" s="71" t="s">
        <v>205</v>
      </c>
      <c r="E80" s="72" t="s">
        <v>474</v>
      </c>
      <c r="F80" s="73">
        <v>489.6</v>
      </c>
      <c r="G80" s="73">
        <v>489.6</v>
      </c>
      <c r="H80" s="73">
        <v>489.6</v>
      </c>
      <c r="I80" s="73">
        <v>489.6</v>
      </c>
      <c r="J80" s="73">
        <v>489.6</v>
      </c>
      <c r="K80" s="73">
        <v>489.6</v>
      </c>
      <c r="L80" s="73">
        <v>489.6</v>
      </c>
      <c r="M80" s="73">
        <v>234.6</v>
      </c>
      <c r="N80" s="73">
        <v>235.6</v>
      </c>
      <c r="O80" s="73">
        <v>244.8</v>
      </c>
      <c r="P80" s="73">
        <v>489.6</v>
      </c>
      <c r="Q80" s="73">
        <v>489.6</v>
      </c>
      <c r="R80" s="73">
        <v>489.6</v>
      </c>
      <c r="S80" s="73">
        <v>227.9</v>
      </c>
      <c r="T80" s="73">
        <v>234.75</v>
      </c>
      <c r="U80" s="73">
        <v>6073.65</v>
      </c>
    </row>
    <row r="81" spans="1:21" x14ac:dyDescent="0.3">
      <c r="A81" s="1"/>
      <c r="B81" s="71" t="s">
        <v>515</v>
      </c>
      <c r="C81" s="71" t="s">
        <v>878</v>
      </c>
      <c r="D81" s="71" t="s">
        <v>205</v>
      </c>
      <c r="E81" s="72" t="s">
        <v>474</v>
      </c>
      <c r="F81" s="73">
        <v>489.6</v>
      </c>
      <c r="G81" s="73">
        <v>489.6</v>
      </c>
      <c r="H81" s="73">
        <v>489.6</v>
      </c>
      <c r="I81" s="73">
        <v>489.6</v>
      </c>
      <c r="J81" s="73">
        <v>489.6</v>
      </c>
      <c r="K81" s="73">
        <v>489.6</v>
      </c>
      <c r="L81" s="73">
        <v>489.6</v>
      </c>
      <c r="M81" s="73">
        <v>214.2</v>
      </c>
      <c r="N81" s="73">
        <v>229.75</v>
      </c>
      <c r="O81" s="73">
        <v>239.7</v>
      </c>
      <c r="P81" s="73">
        <v>489.6</v>
      </c>
      <c r="Q81" s="73">
        <v>489.6</v>
      </c>
      <c r="R81" s="73">
        <v>489.6</v>
      </c>
      <c r="S81" s="73">
        <v>227.15</v>
      </c>
      <c r="T81" s="73">
        <v>214.7</v>
      </c>
      <c r="U81" s="73">
        <v>6021.5</v>
      </c>
    </row>
    <row r="82" spans="1:21" x14ac:dyDescent="0.3">
      <c r="A82" s="1"/>
      <c r="B82" s="71" t="s">
        <v>515</v>
      </c>
      <c r="C82" s="71" t="s">
        <v>879</v>
      </c>
      <c r="D82" s="71" t="s">
        <v>205</v>
      </c>
      <c r="E82" s="72" t="s">
        <v>474</v>
      </c>
      <c r="F82" s="73">
        <v>480</v>
      </c>
      <c r="G82" s="73">
        <v>480</v>
      </c>
      <c r="H82" s="73">
        <v>480</v>
      </c>
      <c r="I82" s="73">
        <v>480</v>
      </c>
      <c r="J82" s="73">
        <v>480</v>
      </c>
      <c r="K82" s="73">
        <v>480</v>
      </c>
      <c r="L82" s="73">
        <v>480</v>
      </c>
      <c r="M82" s="73">
        <v>186</v>
      </c>
      <c r="N82" s="73">
        <v>187.5</v>
      </c>
      <c r="O82" s="73">
        <v>227</v>
      </c>
      <c r="P82" s="73">
        <v>480</v>
      </c>
      <c r="Q82" s="73">
        <v>480</v>
      </c>
      <c r="R82" s="73">
        <v>480</v>
      </c>
      <c r="S82" s="73">
        <v>222</v>
      </c>
      <c r="T82" s="73">
        <v>158.69999999999999</v>
      </c>
      <c r="U82" s="73">
        <v>5781.2</v>
      </c>
    </row>
    <row r="83" spans="1:21" x14ac:dyDescent="0.3">
      <c r="A83" s="1"/>
      <c r="B83" s="71" t="s">
        <v>515</v>
      </c>
      <c r="C83" s="71" t="s">
        <v>880</v>
      </c>
      <c r="D83" s="71" t="s">
        <v>47</v>
      </c>
      <c r="E83" s="72" t="s">
        <v>474</v>
      </c>
      <c r="F83" s="73"/>
      <c r="G83" s="73"/>
      <c r="H83" s="73"/>
      <c r="I83" s="73"/>
      <c r="J83" s="73"/>
      <c r="K83" s="73"/>
      <c r="L83" s="73">
        <v>22</v>
      </c>
      <c r="M83" s="73">
        <v>78.7</v>
      </c>
      <c r="N83" s="73">
        <v>89.8</v>
      </c>
      <c r="O83" s="73">
        <v>33.35</v>
      </c>
      <c r="P83" s="73"/>
      <c r="Q83" s="73">
        <v>33.15</v>
      </c>
      <c r="R83" s="73">
        <v>107.15</v>
      </c>
      <c r="S83" s="73">
        <v>115.55</v>
      </c>
      <c r="T83" s="73">
        <v>141.65</v>
      </c>
      <c r="U83" s="73">
        <v>621.35</v>
      </c>
    </row>
    <row r="84" spans="1:21" x14ac:dyDescent="0.3">
      <c r="A84" s="1"/>
      <c r="B84" s="71" t="s">
        <v>264</v>
      </c>
      <c r="C84" s="71" t="s">
        <v>1005</v>
      </c>
      <c r="D84" s="71" t="s">
        <v>1006</v>
      </c>
      <c r="E84" s="72" t="s">
        <v>475</v>
      </c>
      <c r="F84" s="73"/>
      <c r="G84" s="73"/>
      <c r="H84" s="73"/>
      <c r="I84" s="73"/>
      <c r="J84" s="73"/>
      <c r="K84" s="73"/>
      <c r="L84" s="73"/>
      <c r="M84" s="73"/>
      <c r="N84" s="73"/>
      <c r="O84" s="73">
        <v>2.5499999999999998</v>
      </c>
      <c r="P84" s="73">
        <v>382.38</v>
      </c>
      <c r="Q84" s="73">
        <v>444.95</v>
      </c>
      <c r="R84" s="73">
        <v>196.55</v>
      </c>
      <c r="S84" s="73">
        <v>414.1</v>
      </c>
      <c r="T84" s="73">
        <v>737.85</v>
      </c>
      <c r="U84" s="73">
        <v>2178.38</v>
      </c>
    </row>
    <row r="85" spans="1:21" x14ac:dyDescent="0.3">
      <c r="A85" s="1"/>
      <c r="B85" s="71" t="s">
        <v>264</v>
      </c>
      <c r="C85" s="71" t="s">
        <v>1005</v>
      </c>
      <c r="D85" s="71" t="s">
        <v>1007</v>
      </c>
      <c r="E85" s="72" t="s">
        <v>475</v>
      </c>
      <c r="F85" s="73">
        <v>869.55</v>
      </c>
      <c r="G85" s="73">
        <v>872.48</v>
      </c>
      <c r="H85" s="73">
        <v>874.55499999999995</v>
      </c>
      <c r="I85" s="73">
        <v>870.81500000000005</v>
      </c>
      <c r="J85" s="73">
        <v>879.35</v>
      </c>
      <c r="K85" s="73">
        <v>880.56500000000005</v>
      </c>
      <c r="L85" s="73">
        <v>870.95</v>
      </c>
      <c r="M85" s="73">
        <v>854.65</v>
      </c>
      <c r="N85" s="73">
        <v>844.55</v>
      </c>
      <c r="O85" s="73">
        <v>795.9</v>
      </c>
      <c r="P85" s="73">
        <v>789.20500000000004</v>
      </c>
      <c r="Q85" s="73">
        <v>82.935000000000002</v>
      </c>
      <c r="R85" s="73"/>
      <c r="S85" s="73">
        <v>281.75</v>
      </c>
      <c r="T85" s="73">
        <v>844.65</v>
      </c>
      <c r="U85" s="73">
        <v>10611.905000000001</v>
      </c>
    </row>
    <row r="86" spans="1:21" x14ac:dyDescent="0.3">
      <c r="A86" s="1"/>
      <c r="B86" s="71" t="s">
        <v>490</v>
      </c>
      <c r="C86" s="71" t="s">
        <v>1008</v>
      </c>
      <c r="D86" s="71" t="s">
        <v>1008</v>
      </c>
      <c r="E86" s="72" t="s">
        <v>476</v>
      </c>
      <c r="F86" s="73">
        <v>732.6</v>
      </c>
      <c r="G86" s="73">
        <v>610.68499999999995</v>
      </c>
      <c r="H86" s="73">
        <v>729.91</v>
      </c>
      <c r="I86" s="73">
        <v>482.95499999999998</v>
      </c>
      <c r="J86" s="73">
        <v>607.45000000000005</v>
      </c>
      <c r="K86" s="73">
        <v>522.6</v>
      </c>
      <c r="L86" s="73">
        <v>733.55</v>
      </c>
      <c r="M86" s="73">
        <v>656.95</v>
      </c>
      <c r="N86" s="73">
        <v>538.15</v>
      </c>
      <c r="O86" s="73">
        <v>544.6</v>
      </c>
      <c r="P86" s="73">
        <v>718</v>
      </c>
      <c r="Q86" s="73">
        <v>717.9</v>
      </c>
      <c r="R86" s="73">
        <v>718.2</v>
      </c>
      <c r="S86" s="73">
        <v>729</v>
      </c>
      <c r="T86" s="73">
        <v>730.8</v>
      </c>
      <c r="U86" s="73">
        <v>9773.35</v>
      </c>
    </row>
    <row r="87" spans="1:21" x14ac:dyDescent="0.3">
      <c r="A87" s="1"/>
      <c r="B87" s="71" t="s">
        <v>516</v>
      </c>
      <c r="C87" s="71" t="s">
        <v>1009</v>
      </c>
      <c r="D87" s="71" t="s">
        <v>47</v>
      </c>
      <c r="E87" s="72" t="s">
        <v>477</v>
      </c>
      <c r="F87" s="73">
        <v>51.65</v>
      </c>
      <c r="G87" s="73">
        <v>32.585970000000003</v>
      </c>
      <c r="H87" s="73">
        <v>23.621210000000001</v>
      </c>
      <c r="I87" s="73">
        <v>31.77664</v>
      </c>
      <c r="J87" s="73">
        <v>41.9</v>
      </c>
      <c r="K87" s="73">
        <v>70.900000000000006</v>
      </c>
      <c r="L87" s="73">
        <v>41.1</v>
      </c>
      <c r="M87" s="73">
        <v>47.85</v>
      </c>
      <c r="N87" s="73">
        <v>22.7</v>
      </c>
      <c r="O87" s="73">
        <v>78.2</v>
      </c>
      <c r="P87" s="73">
        <v>76.8</v>
      </c>
      <c r="Q87" s="73">
        <v>62.7</v>
      </c>
      <c r="R87" s="73">
        <v>84.95</v>
      </c>
      <c r="S87" s="73">
        <v>50.25</v>
      </c>
      <c r="T87" s="73">
        <v>10.5</v>
      </c>
      <c r="U87" s="73">
        <v>727.48382000000004</v>
      </c>
    </row>
    <row r="88" spans="1:21" x14ac:dyDescent="0.3">
      <c r="A88" s="1"/>
      <c r="B88" s="71" t="s">
        <v>491</v>
      </c>
      <c r="C88" s="71" t="s">
        <v>1010</v>
      </c>
      <c r="D88" s="71" t="s">
        <v>47</v>
      </c>
      <c r="E88" s="72" t="s">
        <v>477</v>
      </c>
      <c r="F88" s="73">
        <v>47.25</v>
      </c>
      <c r="G88" s="73">
        <v>42.391385</v>
      </c>
      <c r="H88" s="73">
        <v>31.941389999999998</v>
      </c>
      <c r="I88" s="73">
        <v>25.49812</v>
      </c>
      <c r="J88" s="73">
        <v>27.3</v>
      </c>
      <c r="K88" s="73">
        <v>52</v>
      </c>
      <c r="L88" s="73">
        <v>26.8</v>
      </c>
      <c r="M88" s="73">
        <v>53.35</v>
      </c>
      <c r="N88" s="73">
        <v>16.05</v>
      </c>
      <c r="O88" s="73">
        <v>76.150000000000006</v>
      </c>
      <c r="P88" s="73">
        <v>63.95</v>
      </c>
      <c r="Q88" s="73">
        <v>109.9</v>
      </c>
      <c r="R88" s="73">
        <v>119.35</v>
      </c>
      <c r="S88" s="73">
        <v>55.55</v>
      </c>
      <c r="T88" s="73">
        <v>14.1</v>
      </c>
      <c r="U88" s="73">
        <v>761.58089500000006</v>
      </c>
    </row>
    <row r="89" spans="1:21" x14ac:dyDescent="0.3">
      <c r="A89" s="1"/>
      <c r="B89" s="71" t="s">
        <v>499</v>
      </c>
      <c r="C89" s="71" t="s">
        <v>881</v>
      </c>
      <c r="D89" s="71" t="s">
        <v>205</v>
      </c>
      <c r="E89" s="72" t="s">
        <v>474</v>
      </c>
      <c r="F89" s="73">
        <v>85.65</v>
      </c>
      <c r="G89" s="73">
        <v>85.691999999999993</v>
      </c>
      <c r="H89" s="73">
        <v>83.487499999999997</v>
      </c>
      <c r="I89" s="73">
        <v>84.566500000000005</v>
      </c>
      <c r="J89" s="73">
        <v>84.55</v>
      </c>
      <c r="K89" s="73">
        <v>83.2</v>
      </c>
      <c r="L89" s="73">
        <v>81.95</v>
      </c>
      <c r="M89" s="73">
        <v>82.95</v>
      </c>
      <c r="N89" s="73">
        <v>82.5</v>
      </c>
      <c r="O89" s="73">
        <v>82.15</v>
      </c>
      <c r="P89" s="73">
        <v>83.85</v>
      </c>
      <c r="Q89" s="73">
        <v>84.8</v>
      </c>
      <c r="R89" s="73">
        <v>84.75</v>
      </c>
      <c r="S89" s="73">
        <v>84.45</v>
      </c>
      <c r="T89" s="73">
        <v>71.8</v>
      </c>
      <c r="U89" s="73">
        <v>1246.346</v>
      </c>
    </row>
    <row r="90" spans="1:21" x14ac:dyDescent="0.3">
      <c r="A90" s="1"/>
      <c r="B90" s="71" t="s">
        <v>484</v>
      </c>
      <c r="C90" s="71" t="s">
        <v>882</v>
      </c>
      <c r="D90" s="71" t="s">
        <v>47</v>
      </c>
      <c r="E90" s="72" t="s">
        <v>474</v>
      </c>
      <c r="F90" s="73">
        <v>441.55</v>
      </c>
      <c r="G90" s="73">
        <v>441.72441500000002</v>
      </c>
      <c r="H90" s="73">
        <v>441.45329500000003</v>
      </c>
      <c r="I90" s="73">
        <v>439.11520999999999</v>
      </c>
      <c r="J90" s="73">
        <v>440.2</v>
      </c>
      <c r="K90" s="73">
        <v>440.9</v>
      </c>
      <c r="L90" s="73">
        <v>439.55</v>
      </c>
      <c r="M90" s="73">
        <v>441.5</v>
      </c>
      <c r="N90" s="73">
        <v>441.25</v>
      </c>
      <c r="O90" s="73">
        <v>440.75</v>
      </c>
      <c r="P90" s="73">
        <v>442.55</v>
      </c>
      <c r="Q90" s="73">
        <v>442.15</v>
      </c>
      <c r="R90" s="73">
        <v>441.9</v>
      </c>
      <c r="S90" s="73">
        <v>442.85</v>
      </c>
      <c r="T90" s="73">
        <v>442.65</v>
      </c>
      <c r="U90" s="73">
        <v>6620.09292</v>
      </c>
    </row>
    <row r="91" spans="1:21" x14ac:dyDescent="0.3">
      <c r="A91" s="1"/>
      <c r="B91" s="71" t="s">
        <v>500</v>
      </c>
      <c r="C91" s="71" t="s">
        <v>883</v>
      </c>
      <c r="D91" s="71" t="s">
        <v>47</v>
      </c>
      <c r="E91" s="72" t="s">
        <v>474</v>
      </c>
      <c r="F91" s="73">
        <v>449.7</v>
      </c>
      <c r="G91" s="73">
        <v>448.935</v>
      </c>
      <c r="H91" s="73">
        <v>448.6</v>
      </c>
      <c r="I91" s="73">
        <v>448.255</v>
      </c>
      <c r="J91" s="73">
        <v>446.05</v>
      </c>
      <c r="K91" s="73">
        <v>176.2</v>
      </c>
      <c r="L91" s="73">
        <v>229.95</v>
      </c>
      <c r="M91" s="73">
        <v>343.85</v>
      </c>
      <c r="N91" s="73">
        <v>444.6</v>
      </c>
      <c r="O91" s="73">
        <v>444.2</v>
      </c>
      <c r="P91" s="73">
        <v>444.1</v>
      </c>
      <c r="Q91" s="73">
        <v>444.05</v>
      </c>
      <c r="R91" s="73">
        <v>444.45</v>
      </c>
      <c r="S91" s="73">
        <v>444.15</v>
      </c>
      <c r="T91" s="73">
        <v>444</v>
      </c>
      <c r="U91" s="73">
        <v>6101.09</v>
      </c>
    </row>
    <row r="92" spans="1:21" x14ac:dyDescent="0.3">
      <c r="A92" s="1"/>
      <c r="B92" s="71" t="s">
        <v>487</v>
      </c>
      <c r="C92" s="71" t="s">
        <v>1011</v>
      </c>
      <c r="D92" s="71" t="s">
        <v>47</v>
      </c>
      <c r="E92" s="72" t="s">
        <v>475</v>
      </c>
      <c r="F92" s="73"/>
      <c r="G92" s="73">
        <v>87.974999999999994</v>
      </c>
      <c r="H92" s="73"/>
      <c r="I92" s="73"/>
      <c r="J92" s="73"/>
      <c r="K92" s="73"/>
      <c r="L92" s="73"/>
      <c r="M92" s="73"/>
      <c r="N92" s="73"/>
      <c r="O92" s="73"/>
      <c r="P92" s="73"/>
      <c r="Q92" s="73"/>
      <c r="R92" s="73"/>
      <c r="S92" s="73"/>
      <c r="T92" s="73"/>
      <c r="U92" s="73">
        <v>87.974999999999994</v>
      </c>
    </row>
    <row r="93" spans="1:21" x14ac:dyDescent="0.3">
      <c r="A93" s="1"/>
      <c r="B93" s="71" t="s">
        <v>487</v>
      </c>
      <c r="C93" s="71" t="s">
        <v>1012</v>
      </c>
      <c r="D93" s="71" t="s">
        <v>47</v>
      </c>
      <c r="E93" s="72" t="s">
        <v>475</v>
      </c>
      <c r="F93" s="73"/>
      <c r="G93" s="73"/>
      <c r="H93" s="73"/>
      <c r="I93" s="73"/>
      <c r="J93" s="73"/>
      <c r="K93" s="73"/>
      <c r="L93" s="73"/>
      <c r="M93" s="73"/>
      <c r="N93" s="73"/>
      <c r="O93" s="73"/>
      <c r="P93" s="73"/>
      <c r="Q93" s="73"/>
      <c r="R93" s="73"/>
      <c r="S93" s="73"/>
      <c r="T93" s="73"/>
      <c r="U93" s="73">
        <v>0</v>
      </c>
    </row>
    <row r="94" spans="1:21" x14ac:dyDescent="0.3">
      <c r="A94" s="1"/>
      <c r="B94" s="71" t="s">
        <v>485</v>
      </c>
      <c r="C94" s="71" t="s">
        <v>884</v>
      </c>
      <c r="D94" s="71" t="s">
        <v>47</v>
      </c>
      <c r="E94" s="72" t="s">
        <v>474</v>
      </c>
      <c r="F94" s="73">
        <v>2172.25</v>
      </c>
      <c r="G94" s="73">
        <v>2066.767625</v>
      </c>
      <c r="H94" s="73">
        <v>2036.1949999999999</v>
      </c>
      <c r="I94" s="73">
        <v>2111.5749999999998</v>
      </c>
      <c r="J94" s="73">
        <v>2170.6999999999998</v>
      </c>
      <c r="K94" s="73">
        <v>2157.4499999999998</v>
      </c>
      <c r="L94" s="73">
        <v>2160.4</v>
      </c>
      <c r="M94" s="73">
        <v>2167.15</v>
      </c>
      <c r="N94" s="73">
        <v>2173</v>
      </c>
      <c r="O94" s="73">
        <v>2173</v>
      </c>
      <c r="P94" s="73">
        <v>2170.65</v>
      </c>
      <c r="Q94" s="73">
        <v>2161.4</v>
      </c>
      <c r="R94" s="73">
        <v>2160.8000000000002</v>
      </c>
      <c r="S94" s="73">
        <v>2118.85</v>
      </c>
      <c r="T94" s="73">
        <v>2158.9</v>
      </c>
      <c r="U94" s="73">
        <v>32159.087625</v>
      </c>
    </row>
    <row r="95" spans="1:21" x14ac:dyDescent="0.3">
      <c r="A95" s="1"/>
      <c r="B95" s="71" t="s">
        <v>271</v>
      </c>
      <c r="C95" s="71" t="s">
        <v>885</v>
      </c>
      <c r="D95" s="71" t="s">
        <v>47</v>
      </c>
      <c r="E95" s="72" t="s">
        <v>474</v>
      </c>
      <c r="F95" s="73"/>
      <c r="G95" s="73"/>
      <c r="H95" s="73"/>
      <c r="I95" s="73"/>
      <c r="J95" s="73">
        <v>32.9</v>
      </c>
      <c r="K95" s="73">
        <v>54.5</v>
      </c>
      <c r="L95" s="73">
        <v>82.65</v>
      </c>
      <c r="M95" s="73">
        <v>73.8</v>
      </c>
      <c r="N95" s="73">
        <v>59.15</v>
      </c>
      <c r="O95" s="73">
        <v>48.9</v>
      </c>
      <c r="P95" s="73">
        <v>50.45</v>
      </c>
      <c r="Q95" s="73">
        <v>50.25</v>
      </c>
      <c r="R95" s="73">
        <v>50.4</v>
      </c>
      <c r="S95" s="73">
        <v>50.35</v>
      </c>
      <c r="T95" s="73">
        <v>50.3</v>
      </c>
      <c r="U95" s="73">
        <v>603.65</v>
      </c>
    </row>
    <row r="96" spans="1:21" x14ac:dyDescent="0.3">
      <c r="A96" s="1"/>
      <c r="B96" s="71" t="s">
        <v>79</v>
      </c>
      <c r="C96" s="71" t="s">
        <v>886</v>
      </c>
      <c r="D96" s="71" t="s">
        <v>47</v>
      </c>
      <c r="E96" s="72" t="s">
        <v>474</v>
      </c>
      <c r="F96" s="73">
        <v>13450.75</v>
      </c>
      <c r="G96" s="73">
        <v>11195.95</v>
      </c>
      <c r="H96" s="73">
        <v>1672.29</v>
      </c>
      <c r="I96" s="73">
        <v>13405.74</v>
      </c>
      <c r="J96" s="73">
        <v>13385.35</v>
      </c>
      <c r="K96" s="73">
        <v>13395.8</v>
      </c>
      <c r="L96" s="73">
        <v>5973.9</v>
      </c>
      <c r="M96" s="73">
        <v>929.5</v>
      </c>
      <c r="N96" s="73"/>
      <c r="O96" s="73">
        <v>5953.05</v>
      </c>
      <c r="P96" s="73">
        <v>9064.7000000000007</v>
      </c>
      <c r="Q96" s="73">
        <v>9077.9500000000007</v>
      </c>
      <c r="R96" s="73">
        <v>8976.5499999999993</v>
      </c>
      <c r="S96" s="73">
        <v>9043.1</v>
      </c>
      <c r="T96" s="73">
        <v>9053.65</v>
      </c>
      <c r="U96" s="73">
        <v>124578.28</v>
      </c>
    </row>
    <row r="97" spans="1:21" x14ac:dyDescent="0.3">
      <c r="A97" s="1"/>
      <c r="B97" s="71" t="s">
        <v>79</v>
      </c>
      <c r="C97" s="71" t="s">
        <v>82</v>
      </c>
      <c r="D97" s="71" t="s">
        <v>993</v>
      </c>
      <c r="E97" s="72" t="s">
        <v>475</v>
      </c>
      <c r="F97" s="73">
        <v>3231.4</v>
      </c>
      <c r="G97" s="73">
        <v>3230.39</v>
      </c>
      <c r="H97" s="73">
        <v>3268.2449999999999</v>
      </c>
      <c r="I97" s="73">
        <v>2988.66</v>
      </c>
      <c r="J97" s="73">
        <v>3168.65</v>
      </c>
      <c r="K97" s="73">
        <v>3581.95</v>
      </c>
      <c r="L97" s="73">
        <v>3771.95</v>
      </c>
      <c r="M97" s="73">
        <v>3596.7</v>
      </c>
      <c r="N97" s="73">
        <v>3396.05</v>
      </c>
      <c r="O97" s="73">
        <v>3100.9</v>
      </c>
      <c r="P97" s="73">
        <v>3215.75</v>
      </c>
      <c r="Q97" s="73">
        <v>3584.8</v>
      </c>
      <c r="R97" s="73">
        <v>3299.8</v>
      </c>
      <c r="S97" s="73">
        <v>3341.3</v>
      </c>
      <c r="T97" s="73">
        <v>2961.1</v>
      </c>
      <c r="U97" s="73">
        <v>49737.644999999997</v>
      </c>
    </row>
    <row r="98" spans="1:21" x14ac:dyDescent="0.3">
      <c r="A98" s="1"/>
      <c r="B98" s="71" t="s">
        <v>79</v>
      </c>
      <c r="C98" s="71" t="s">
        <v>82</v>
      </c>
      <c r="D98" s="71" t="s">
        <v>994</v>
      </c>
      <c r="E98" s="72" t="s">
        <v>475</v>
      </c>
      <c r="F98" s="73">
        <v>3255.7</v>
      </c>
      <c r="G98" s="73">
        <v>3265.37</v>
      </c>
      <c r="H98" s="73">
        <v>3271.86</v>
      </c>
      <c r="I98" s="73">
        <v>2990.33</v>
      </c>
      <c r="J98" s="73">
        <v>3167.35</v>
      </c>
      <c r="K98" s="73">
        <v>3608.15</v>
      </c>
      <c r="L98" s="73">
        <v>4018.15</v>
      </c>
      <c r="M98" s="73">
        <v>3791.75</v>
      </c>
      <c r="N98" s="73">
        <v>3520.8</v>
      </c>
      <c r="O98" s="73">
        <v>3205.95</v>
      </c>
      <c r="P98" s="73">
        <v>2861.75</v>
      </c>
      <c r="Q98" s="73"/>
      <c r="R98" s="73"/>
      <c r="S98" s="73"/>
      <c r="T98" s="73">
        <v>2849.35</v>
      </c>
      <c r="U98" s="73">
        <v>39806.51</v>
      </c>
    </row>
    <row r="99" spans="1:21" x14ac:dyDescent="0.3">
      <c r="A99" s="1"/>
      <c r="B99" s="71" t="s">
        <v>79</v>
      </c>
      <c r="C99" s="71" t="s">
        <v>82</v>
      </c>
      <c r="D99" s="71" t="s">
        <v>322</v>
      </c>
      <c r="E99" s="72" t="s">
        <v>475</v>
      </c>
      <c r="F99" s="73">
        <v>3251.05</v>
      </c>
      <c r="G99" s="73">
        <v>3267.43</v>
      </c>
      <c r="H99" s="73">
        <v>3273.5549999999998</v>
      </c>
      <c r="I99" s="73">
        <v>2994.04</v>
      </c>
      <c r="J99" s="73">
        <v>3168.8</v>
      </c>
      <c r="K99" s="73">
        <v>3607.9</v>
      </c>
      <c r="L99" s="73">
        <v>4022.5</v>
      </c>
      <c r="M99" s="73">
        <v>3804.25</v>
      </c>
      <c r="N99" s="73">
        <v>3037.55</v>
      </c>
      <c r="O99" s="73">
        <v>3211.8</v>
      </c>
      <c r="P99" s="73">
        <v>3283.4</v>
      </c>
      <c r="Q99" s="73">
        <v>3858.75</v>
      </c>
      <c r="R99" s="73">
        <v>3455.7</v>
      </c>
      <c r="S99" s="73">
        <v>3517.35</v>
      </c>
      <c r="T99" s="73">
        <v>2972.8</v>
      </c>
      <c r="U99" s="73">
        <v>50726.875</v>
      </c>
    </row>
    <row r="100" spans="1:21" x14ac:dyDescent="0.3">
      <c r="A100" s="1"/>
      <c r="B100" s="71" t="s">
        <v>79</v>
      </c>
      <c r="C100" s="71" t="s">
        <v>82</v>
      </c>
      <c r="D100" s="71" t="s">
        <v>968</v>
      </c>
      <c r="E100" s="72" t="s">
        <v>475</v>
      </c>
      <c r="F100" s="73">
        <v>5592.5</v>
      </c>
      <c r="G100" s="73">
        <v>5571.8649999999998</v>
      </c>
      <c r="H100" s="73">
        <v>5622.4750000000004</v>
      </c>
      <c r="I100" s="73">
        <v>5390.81</v>
      </c>
      <c r="J100" s="73">
        <v>5538.25</v>
      </c>
      <c r="K100" s="73">
        <v>5879.15</v>
      </c>
      <c r="L100" s="73">
        <v>6211.85</v>
      </c>
      <c r="M100" s="73">
        <v>6053.8</v>
      </c>
      <c r="N100" s="73">
        <v>5551.1</v>
      </c>
      <c r="O100" s="73">
        <v>5536.25</v>
      </c>
      <c r="P100" s="73">
        <v>5372.6</v>
      </c>
      <c r="Q100" s="73">
        <v>4024.65</v>
      </c>
      <c r="R100" s="73">
        <v>3783.5</v>
      </c>
      <c r="S100" s="73">
        <v>3821.95</v>
      </c>
      <c r="T100" s="73">
        <v>5140</v>
      </c>
      <c r="U100" s="73">
        <v>79090.75</v>
      </c>
    </row>
    <row r="101" spans="1:21" x14ac:dyDescent="0.3">
      <c r="A101" s="1"/>
      <c r="B101" s="71" t="s">
        <v>79</v>
      </c>
      <c r="C101" s="71" t="s">
        <v>92</v>
      </c>
      <c r="D101" s="71" t="s">
        <v>1001</v>
      </c>
      <c r="E101" s="72" t="s">
        <v>475</v>
      </c>
      <c r="F101" s="73">
        <v>4439.3</v>
      </c>
      <c r="G101" s="73">
        <v>4629.8249999999998</v>
      </c>
      <c r="H101" s="73">
        <v>4641.8599999999997</v>
      </c>
      <c r="I101" s="73">
        <v>4326.0749999999998</v>
      </c>
      <c r="J101" s="73">
        <v>4577.3</v>
      </c>
      <c r="K101" s="73">
        <v>4870.95</v>
      </c>
      <c r="L101" s="73">
        <v>4718</v>
      </c>
      <c r="M101" s="73">
        <v>4672.8500000000004</v>
      </c>
      <c r="N101" s="73">
        <v>4449.5</v>
      </c>
      <c r="O101" s="73">
        <v>3917.15</v>
      </c>
      <c r="P101" s="73">
        <v>4161.05</v>
      </c>
      <c r="Q101" s="73">
        <v>4568</v>
      </c>
      <c r="R101" s="73">
        <v>4201.75</v>
      </c>
      <c r="S101" s="73">
        <v>4558.6499999999996</v>
      </c>
      <c r="T101" s="73">
        <v>3633.05</v>
      </c>
      <c r="U101" s="73">
        <v>66365.31</v>
      </c>
    </row>
    <row r="102" spans="1:21" x14ac:dyDescent="0.3">
      <c r="A102" s="1"/>
      <c r="B102" s="71" t="s">
        <v>79</v>
      </c>
      <c r="C102" s="71" t="s">
        <v>92</v>
      </c>
      <c r="D102" s="71" t="s">
        <v>968</v>
      </c>
      <c r="E102" s="72" t="s">
        <v>475</v>
      </c>
      <c r="F102" s="73">
        <v>2384.1999999999998</v>
      </c>
      <c r="G102" s="73">
        <v>2455.11</v>
      </c>
      <c r="H102" s="73">
        <v>2476.415</v>
      </c>
      <c r="I102" s="73">
        <v>2347.8000000000002</v>
      </c>
      <c r="J102" s="73">
        <v>2457.3000000000002</v>
      </c>
      <c r="K102" s="73">
        <v>2561.15</v>
      </c>
      <c r="L102" s="73">
        <v>2502.9499999999998</v>
      </c>
      <c r="M102" s="73">
        <v>2484.8000000000002</v>
      </c>
      <c r="N102" s="73">
        <v>2396.6999999999998</v>
      </c>
      <c r="O102" s="73">
        <v>2167.3000000000002</v>
      </c>
      <c r="P102" s="73">
        <v>2269.4499999999998</v>
      </c>
      <c r="Q102" s="73">
        <v>2443.25</v>
      </c>
      <c r="R102" s="73">
        <v>2293.8000000000002</v>
      </c>
      <c r="S102" s="73">
        <v>2441.75</v>
      </c>
      <c r="T102" s="73">
        <v>2047.15</v>
      </c>
      <c r="U102" s="73">
        <v>35729.125</v>
      </c>
    </row>
    <row r="103" spans="1:21" x14ac:dyDescent="0.3">
      <c r="A103" s="1"/>
      <c r="B103" s="71" t="s">
        <v>79</v>
      </c>
      <c r="C103" s="71" t="s">
        <v>887</v>
      </c>
      <c r="D103" s="71" t="s">
        <v>47</v>
      </c>
      <c r="E103" s="72" t="s">
        <v>474</v>
      </c>
      <c r="F103" s="73">
        <v>251.1</v>
      </c>
      <c r="G103" s="73">
        <v>229.035</v>
      </c>
      <c r="H103" s="73">
        <v>46.744999999999997</v>
      </c>
      <c r="I103" s="73">
        <v>252.15</v>
      </c>
      <c r="J103" s="73">
        <v>251.75</v>
      </c>
      <c r="K103" s="73">
        <v>253.75</v>
      </c>
      <c r="L103" s="73">
        <v>115.7</v>
      </c>
      <c r="M103" s="73">
        <v>57.4</v>
      </c>
      <c r="N103" s="73"/>
      <c r="O103" s="73">
        <v>173.05</v>
      </c>
      <c r="P103" s="73">
        <v>252.15</v>
      </c>
      <c r="Q103" s="73">
        <v>210.1</v>
      </c>
      <c r="R103" s="73"/>
      <c r="S103" s="73">
        <v>109.45</v>
      </c>
      <c r="T103" s="73">
        <v>250.9</v>
      </c>
      <c r="U103" s="73">
        <v>2453.2800000000002</v>
      </c>
    </row>
    <row r="104" spans="1:21" x14ac:dyDescent="0.3">
      <c r="A104" s="1"/>
      <c r="B104" s="71" t="s">
        <v>492</v>
      </c>
      <c r="C104" s="71" t="s">
        <v>1013</v>
      </c>
      <c r="D104" s="71" t="s">
        <v>47</v>
      </c>
      <c r="E104" s="72" t="s">
        <v>476</v>
      </c>
      <c r="F104" s="73">
        <v>1.7</v>
      </c>
      <c r="G104" s="73">
        <v>1.907605</v>
      </c>
      <c r="H104" s="73">
        <v>1.2976000000000001</v>
      </c>
      <c r="I104" s="73">
        <v>2.0419749999999999</v>
      </c>
      <c r="J104" s="73">
        <v>2.75</v>
      </c>
      <c r="K104" s="73">
        <v>2.4500000000000002</v>
      </c>
      <c r="L104" s="73">
        <v>2.7</v>
      </c>
      <c r="M104" s="73">
        <v>2.2000000000000002</v>
      </c>
      <c r="N104" s="73">
        <v>2.6</v>
      </c>
      <c r="O104" s="73">
        <v>3</v>
      </c>
      <c r="P104" s="73">
        <v>2.6</v>
      </c>
      <c r="Q104" s="73">
        <v>1.95</v>
      </c>
      <c r="R104" s="73">
        <v>1.75</v>
      </c>
      <c r="S104" s="73">
        <v>1.9</v>
      </c>
      <c r="T104" s="73">
        <v>1.95</v>
      </c>
      <c r="U104" s="73">
        <v>32.797179999999997</v>
      </c>
    </row>
    <row r="105" spans="1:21" x14ac:dyDescent="0.3">
      <c r="A105" s="1"/>
      <c r="B105" s="71" t="s">
        <v>482</v>
      </c>
      <c r="C105" s="71" t="s">
        <v>888</v>
      </c>
      <c r="D105" s="71" t="s">
        <v>47</v>
      </c>
      <c r="E105" s="72" t="s">
        <v>474</v>
      </c>
      <c r="F105" s="73">
        <v>1968.35</v>
      </c>
      <c r="G105" s="73">
        <v>1971.643</v>
      </c>
      <c r="H105" s="73">
        <v>1985.7329999999999</v>
      </c>
      <c r="I105" s="73">
        <v>1971.5509999999999</v>
      </c>
      <c r="J105" s="73">
        <v>1467.4</v>
      </c>
      <c r="K105" s="73">
        <v>1232.4000000000001</v>
      </c>
      <c r="L105" s="73">
        <v>570.6</v>
      </c>
      <c r="M105" s="73">
        <v>762.45</v>
      </c>
      <c r="N105" s="73">
        <v>819.8</v>
      </c>
      <c r="O105" s="73">
        <v>497.90199999999999</v>
      </c>
      <c r="P105" s="73">
        <v>690.7</v>
      </c>
      <c r="Q105" s="73">
        <v>1006</v>
      </c>
      <c r="R105" s="73">
        <v>1920.95</v>
      </c>
      <c r="S105" s="73">
        <v>1533.4</v>
      </c>
      <c r="T105" s="73">
        <v>1965.1</v>
      </c>
      <c r="U105" s="73">
        <v>20363.978999999999</v>
      </c>
    </row>
    <row r="106" spans="1:21" x14ac:dyDescent="0.3">
      <c r="A106" s="1"/>
      <c r="B106" s="71" t="s">
        <v>494</v>
      </c>
      <c r="C106" s="71" t="s">
        <v>889</v>
      </c>
      <c r="D106" s="71" t="s">
        <v>47</v>
      </c>
      <c r="E106" s="72" t="s">
        <v>474</v>
      </c>
      <c r="F106" s="73">
        <v>84.7</v>
      </c>
      <c r="G106" s="73">
        <v>76.45</v>
      </c>
      <c r="H106" s="73">
        <v>34.44</v>
      </c>
      <c r="I106" s="73">
        <v>43.07</v>
      </c>
      <c r="J106" s="73">
        <v>40.049999999999997</v>
      </c>
      <c r="K106" s="73">
        <v>42.305</v>
      </c>
      <c r="L106" s="73">
        <v>45.55</v>
      </c>
      <c r="M106" s="73">
        <v>43.9</v>
      </c>
      <c r="N106" s="73">
        <v>44.9</v>
      </c>
      <c r="O106" s="73">
        <v>14.35</v>
      </c>
      <c r="P106" s="73">
        <v>0.9</v>
      </c>
      <c r="Q106" s="73">
        <v>42.5</v>
      </c>
      <c r="R106" s="73">
        <v>31.35</v>
      </c>
      <c r="S106" s="73">
        <v>43.2</v>
      </c>
      <c r="T106" s="73">
        <v>43.55</v>
      </c>
      <c r="U106" s="73">
        <v>631.21500000000003</v>
      </c>
    </row>
    <row r="107" spans="1:21" x14ac:dyDescent="0.3">
      <c r="A107" s="1"/>
      <c r="B107" s="71" t="s">
        <v>517</v>
      </c>
      <c r="C107" s="71" t="s">
        <v>1014</v>
      </c>
      <c r="D107" s="71" t="s">
        <v>47</v>
      </c>
      <c r="E107" s="72" t="s">
        <v>476</v>
      </c>
      <c r="F107" s="73">
        <v>124.395</v>
      </c>
      <c r="G107" s="73">
        <v>115.47499999999999</v>
      </c>
      <c r="H107" s="73">
        <v>123.8</v>
      </c>
      <c r="I107" s="73">
        <v>105.65</v>
      </c>
      <c r="J107" s="73">
        <v>132.30000000000001</v>
      </c>
      <c r="K107" s="73">
        <v>90.25</v>
      </c>
      <c r="L107" s="73">
        <v>123.65</v>
      </c>
      <c r="M107" s="73">
        <v>130.05500000000001</v>
      </c>
      <c r="N107" s="73">
        <v>107.1</v>
      </c>
      <c r="O107" s="73">
        <v>112.75</v>
      </c>
      <c r="P107" s="73">
        <v>129.69999999999999</v>
      </c>
      <c r="Q107" s="73">
        <v>131.1</v>
      </c>
      <c r="R107" s="73">
        <v>130.25</v>
      </c>
      <c r="S107" s="73">
        <v>132.19999999999999</v>
      </c>
      <c r="T107" s="73">
        <v>135.25</v>
      </c>
      <c r="U107" s="73">
        <v>1823.925</v>
      </c>
    </row>
    <row r="108" spans="1:21" x14ac:dyDescent="0.3">
      <c r="A108" s="1"/>
      <c r="B108" s="71" t="s">
        <v>291</v>
      </c>
      <c r="C108" s="71" t="s">
        <v>1015</v>
      </c>
      <c r="D108" s="71" t="s">
        <v>47</v>
      </c>
      <c r="E108" s="72" t="s">
        <v>475</v>
      </c>
      <c r="F108" s="73"/>
      <c r="G108" s="73">
        <v>229.62100000000001</v>
      </c>
      <c r="H108" s="73">
        <v>842.25599999999997</v>
      </c>
      <c r="I108" s="73">
        <v>122.578</v>
      </c>
      <c r="J108" s="73"/>
      <c r="K108" s="73">
        <v>923.8</v>
      </c>
      <c r="L108" s="73">
        <v>789.45</v>
      </c>
      <c r="M108" s="73"/>
      <c r="N108" s="73">
        <v>913.3</v>
      </c>
      <c r="O108" s="73"/>
      <c r="P108" s="73"/>
      <c r="Q108" s="73"/>
      <c r="R108" s="73"/>
      <c r="S108" s="73"/>
      <c r="T108" s="73"/>
      <c r="U108" s="73">
        <v>3821.0050000000001</v>
      </c>
    </row>
    <row r="109" spans="1:21" x14ac:dyDescent="0.3">
      <c r="A109" s="1"/>
      <c r="B109" s="71" t="s">
        <v>501</v>
      </c>
      <c r="C109" s="71" t="s">
        <v>1016</v>
      </c>
      <c r="D109" s="71" t="s">
        <v>47</v>
      </c>
      <c r="E109" s="72" t="s">
        <v>476</v>
      </c>
      <c r="F109" s="73">
        <v>147.30000000000001</v>
      </c>
      <c r="G109" s="73">
        <v>134.55500000000001</v>
      </c>
      <c r="H109" s="73">
        <v>118.955</v>
      </c>
      <c r="I109" s="73">
        <v>88.12</v>
      </c>
      <c r="J109" s="73">
        <v>128.5</v>
      </c>
      <c r="K109" s="73">
        <v>92.1</v>
      </c>
      <c r="L109" s="73">
        <v>154.4</v>
      </c>
      <c r="M109" s="73">
        <v>133.55000000000001</v>
      </c>
      <c r="N109" s="73">
        <v>141.35</v>
      </c>
      <c r="O109" s="73">
        <v>50.25</v>
      </c>
      <c r="P109" s="73">
        <v>154.9</v>
      </c>
      <c r="Q109" s="73">
        <v>152.80000000000001</v>
      </c>
      <c r="R109" s="73">
        <v>137.19999999999999</v>
      </c>
      <c r="S109" s="73">
        <v>152.19999999999999</v>
      </c>
      <c r="T109" s="73">
        <v>150.80000000000001</v>
      </c>
      <c r="U109" s="73">
        <v>1936.98</v>
      </c>
    </row>
    <row r="110" spans="1:21" x14ac:dyDescent="0.3">
      <c r="A110" s="1"/>
      <c r="B110" s="71" t="s">
        <v>95</v>
      </c>
      <c r="C110" s="71" t="s">
        <v>890</v>
      </c>
      <c r="D110" s="71" t="s">
        <v>47</v>
      </c>
      <c r="E110" s="72" t="s">
        <v>474</v>
      </c>
      <c r="F110" s="73">
        <v>128.25</v>
      </c>
      <c r="G110" s="73">
        <v>128.1</v>
      </c>
      <c r="H110" s="73">
        <v>129.85</v>
      </c>
      <c r="I110" s="73">
        <v>129.6</v>
      </c>
      <c r="J110" s="73">
        <v>129.6</v>
      </c>
      <c r="K110" s="73">
        <v>131</v>
      </c>
      <c r="L110" s="73">
        <v>129.05000000000001</v>
      </c>
      <c r="M110" s="73">
        <v>128.80000000000001</v>
      </c>
      <c r="N110" s="73">
        <v>130.5</v>
      </c>
      <c r="O110" s="73">
        <v>128.44999999999999</v>
      </c>
      <c r="P110" s="73">
        <v>128.85</v>
      </c>
      <c r="Q110" s="73">
        <v>128.9</v>
      </c>
      <c r="R110" s="73">
        <v>128.69999999999999</v>
      </c>
      <c r="S110" s="73">
        <v>126.4</v>
      </c>
      <c r="T110" s="73">
        <v>49.75</v>
      </c>
      <c r="U110" s="73">
        <v>1855.8</v>
      </c>
    </row>
    <row r="111" spans="1:21" x14ac:dyDescent="0.3">
      <c r="A111" s="1"/>
      <c r="B111" s="71" t="s">
        <v>95</v>
      </c>
      <c r="C111" s="71" t="s">
        <v>892</v>
      </c>
      <c r="D111" s="71" t="s">
        <v>47</v>
      </c>
      <c r="E111" s="72" t="s">
        <v>474</v>
      </c>
      <c r="F111" s="73">
        <v>5188</v>
      </c>
      <c r="G111" s="73">
        <v>4622.3999999999996</v>
      </c>
      <c r="H111" s="73">
        <v>2229.75</v>
      </c>
      <c r="I111" s="73">
        <v>3126.7</v>
      </c>
      <c r="J111" s="73">
        <v>3865.25</v>
      </c>
      <c r="K111" s="73">
        <v>3793.8</v>
      </c>
      <c r="L111" s="73">
        <v>4228.3999999999996</v>
      </c>
      <c r="M111" s="73">
        <v>4222.8500000000004</v>
      </c>
      <c r="N111" s="73">
        <v>2383.4</v>
      </c>
      <c r="O111" s="73">
        <v>3322.85</v>
      </c>
      <c r="P111" s="73">
        <v>3528.05</v>
      </c>
      <c r="Q111" s="73">
        <v>3505.35</v>
      </c>
      <c r="R111" s="73">
        <v>3516.75</v>
      </c>
      <c r="S111" s="73">
        <v>3493.95</v>
      </c>
      <c r="T111" s="73">
        <v>3482.5</v>
      </c>
      <c r="U111" s="73">
        <v>54510</v>
      </c>
    </row>
    <row r="112" spans="1:21" x14ac:dyDescent="0.3">
      <c r="A112" s="1"/>
      <c r="B112" s="71" t="s">
        <v>95</v>
      </c>
      <c r="C112" s="71" t="s">
        <v>101</v>
      </c>
      <c r="D112" s="71" t="s">
        <v>47</v>
      </c>
      <c r="E112" s="72" t="s">
        <v>474</v>
      </c>
      <c r="F112" s="73">
        <v>2146.5500000000002</v>
      </c>
      <c r="G112" s="73">
        <v>2134.6999999999998</v>
      </c>
      <c r="H112" s="73">
        <v>2157.25</v>
      </c>
      <c r="I112" s="73">
        <v>2160.0500000000002</v>
      </c>
      <c r="J112" s="73">
        <v>2155.1999999999998</v>
      </c>
      <c r="K112" s="73">
        <v>2176.5500000000002</v>
      </c>
      <c r="L112" s="73">
        <v>2103.35</v>
      </c>
      <c r="M112" s="73">
        <v>2161.1999999999998</v>
      </c>
      <c r="N112" s="73">
        <v>2179.1999999999998</v>
      </c>
      <c r="O112" s="73">
        <v>2154.35</v>
      </c>
      <c r="P112" s="73">
        <v>2158.1999999999998</v>
      </c>
      <c r="Q112" s="73">
        <v>2159.4499999999998</v>
      </c>
      <c r="R112" s="73">
        <v>2157.6999999999998</v>
      </c>
      <c r="S112" s="73">
        <v>2130.1999999999998</v>
      </c>
      <c r="T112" s="73">
        <v>2085.6</v>
      </c>
      <c r="U112" s="73">
        <v>32219.55</v>
      </c>
    </row>
    <row r="113" spans="1:21" x14ac:dyDescent="0.3">
      <c r="A113" s="1"/>
      <c r="B113" s="71" t="s">
        <v>95</v>
      </c>
      <c r="C113" s="71" t="s">
        <v>894</v>
      </c>
      <c r="D113" s="71" t="s">
        <v>47</v>
      </c>
      <c r="E113" s="72" t="s">
        <v>474</v>
      </c>
      <c r="F113" s="73">
        <v>236</v>
      </c>
      <c r="G113" s="73">
        <v>238.25</v>
      </c>
      <c r="H113" s="73">
        <v>237.9</v>
      </c>
      <c r="I113" s="73">
        <v>238</v>
      </c>
      <c r="J113" s="73">
        <v>237.6</v>
      </c>
      <c r="K113" s="73">
        <v>237.9</v>
      </c>
      <c r="L113" s="73">
        <v>237.9</v>
      </c>
      <c r="M113" s="73">
        <v>237.9</v>
      </c>
      <c r="N113" s="73">
        <v>237.7</v>
      </c>
      <c r="O113" s="73">
        <v>237.3</v>
      </c>
      <c r="P113" s="73">
        <v>237.9</v>
      </c>
      <c r="Q113" s="73">
        <v>238</v>
      </c>
      <c r="R113" s="73">
        <v>237.75</v>
      </c>
      <c r="S113" s="73">
        <v>237.75</v>
      </c>
      <c r="T113" s="73">
        <v>237.65</v>
      </c>
      <c r="U113" s="73">
        <v>3565.5</v>
      </c>
    </row>
    <row r="114" spans="1:21" x14ac:dyDescent="0.3">
      <c r="A114" s="1"/>
      <c r="B114" s="71" t="s">
        <v>103</v>
      </c>
      <c r="C114" s="71" t="s">
        <v>1017</v>
      </c>
      <c r="D114" s="71" t="s">
        <v>47</v>
      </c>
      <c r="E114" s="72" t="s">
        <v>477</v>
      </c>
      <c r="F114" s="73">
        <v>961.7</v>
      </c>
      <c r="G114" s="73">
        <v>1372.3952999999999</v>
      </c>
      <c r="H114" s="73">
        <v>2188.7842099999998</v>
      </c>
      <c r="I114" s="73">
        <v>1956.92211</v>
      </c>
      <c r="J114" s="73">
        <v>982.95</v>
      </c>
      <c r="K114" s="73">
        <v>663.25</v>
      </c>
      <c r="L114" s="73">
        <v>1664.9</v>
      </c>
      <c r="M114" s="73">
        <v>1621.4</v>
      </c>
      <c r="N114" s="73">
        <v>1712</v>
      </c>
      <c r="O114" s="73">
        <v>1710.1</v>
      </c>
      <c r="P114" s="73">
        <v>1113.55</v>
      </c>
      <c r="Q114" s="73">
        <v>1283.6500000000001</v>
      </c>
      <c r="R114" s="73">
        <v>1248.0999999999999</v>
      </c>
      <c r="S114" s="73">
        <v>1065.9000000000001</v>
      </c>
      <c r="T114" s="73">
        <v>1784.05</v>
      </c>
      <c r="U114" s="73">
        <v>21329.651620000001</v>
      </c>
    </row>
    <row r="115" spans="1:21" x14ac:dyDescent="0.3">
      <c r="A115" s="1"/>
      <c r="B115" s="71" t="s">
        <v>103</v>
      </c>
      <c r="C115" s="71" t="s">
        <v>1018</v>
      </c>
      <c r="D115" s="71" t="s">
        <v>47</v>
      </c>
      <c r="E115" s="72" t="s">
        <v>477</v>
      </c>
      <c r="F115" s="73">
        <v>1069.0999999999999</v>
      </c>
      <c r="G115" s="73">
        <v>1257.0058349999999</v>
      </c>
      <c r="H115" s="73">
        <v>2038.7374950000001</v>
      </c>
      <c r="I115" s="73">
        <v>1853.0840599999999</v>
      </c>
      <c r="J115" s="73">
        <v>1048.8</v>
      </c>
      <c r="K115" s="73">
        <v>758.15</v>
      </c>
      <c r="L115" s="73">
        <v>1694.5</v>
      </c>
      <c r="M115" s="73">
        <v>1679.65</v>
      </c>
      <c r="N115" s="73">
        <v>1836.6</v>
      </c>
      <c r="O115" s="73">
        <v>1685.9</v>
      </c>
      <c r="P115" s="73">
        <v>1181.7</v>
      </c>
      <c r="Q115" s="73">
        <v>1319.15</v>
      </c>
      <c r="R115" s="73">
        <v>1321</v>
      </c>
      <c r="S115" s="73">
        <v>1136.0999999999999</v>
      </c>
      <c r="T115" s="73">
        <v>1789.3</v>
      </c>
      <c r="U115" s="73">
        <v>21668.777389999999</v>
      </c>
    </row>
    <row r="116" spans="1:21" x14ac:dyDescent="0.3">
      <c r="A116" s="1"/>
      <c r="B116" s="71" t="s">
        <v>103</v>
      </c>
      <c r="C116" s="71" t="s">
        <v>895</v>
      </c>
      <c r="D116" s="71" t="s">
        <v>47</v>
      </c>
      <c r="E116" s="72" t="s">
        <v>474</v>
      </c>
      <c r="F116" s="73">
        <v>1876.85</v>
      </c>
      <c r="G116" s="73">
        <v>1875.548695</v>
      </c>
      <c r="H116" s="73">
        <v>1895.1079099999999</v>
      </c>
      <c r="I116" s="73">
        <v>1895.95777</v>
      </c>
      <c r="J116" s="73">
        <v>1848.7</v>
      </c>
      <c r="K116" s="73">
        <v>1883.05</v>
      </c>
      <c r="L116" s="73">
        <v>1868.9</v>
      </c>
      <c r="M116" s="73">
        <v>1889.5</v>
      </c>
      <c r="N116" s="73">
        <v>1906.05</v>
      </c>
      <c r="O116" s="73">
        <v>1897.2</v>
      </c>
      <c r="P116" s="73">
        <v>1900.1</v>
      </c>
      <c r="Q116" s="73">
        <v>1887.9</v>
      </c>
      <c r="R116" s="73">
        <v>1872.85</v>
      </c>
      <c r="S116" s="73">
        <v>1892.3</v>
      </c>
      <c r="T116" s="73">
        <v>1898</v>
      </c>
      <c r="U116" s="73">
        <v>28288.014374999999</v>
      </c>
    </row>
    <row r="117" spans="1:21" x14ac:dyDescent="0.3">
      <c r="A117" s="1"/>
      <c r="B117" s="71" t="s">
        <v>103</v>
      </c>
      <c r="C117" s="71" t="s">
        <v>896</v>
      </c>
      <c r="D117" s="71" t="s">
        <v>205</v>
      </c>
      <c r="E117" s="72" t="s">
        <v>474</v>
      </c>
      <c r="F117" s="73">
        <v>5.2</v>
      </c>
      <c r="G117" s="73">
        <v>8.2369850000000007</v>
      </c>
      <c r="H117" s="73">
        <v>3.9099650000000001</v>
      </c>
      <c r="I117" s="73"/>
      <c r="J117" s="73"/>
      <c r="K117" s="73"/>
      <c r="L117" s="73"/>
      <c r="M117" s="73"/>
      <c r="N117" s="73"/>
      <c r="O117" s="73">
        <v>5.85</v>
      </c>
      <c r="P117" s="73">
        <v>14.4</v>
      </c>
      <c r="Q117" s="73">
        <v>14.4</v>
      </c>
      <c r="R117" s="73">
        <v>14.4</v>
      </c>
      <c r="S117" s="73">
        <v>13.05</v>
      </c>
      <c r="T117" s="73">
        <v>14.4</v>
      </c>
      <c r="U117" s="73">
        <v>93.846950000000007</v>
      </c>
    </row>
    <row r="118" spans="1:21" x14ac:dyDescent="0.3">
      <c r="A118" s="1"/>
      <c r="B118" s="71" t="s">
        <v>103</v>
      </c>
      <c r="C118" s="71" t="s">
        <v>897</v>
      </c>
      <c r="D118" s="71" t="s">
        <v>47</v>
      </c>
      <c r="E118" s="72" t="s">
        <v>474</v>
      </c>
      <c r="F118" s="73">
        <v>284.8</v>
      </c>
      <c r="G118" s="73">
        <v>413.81869</v>
      </c>
      <c r="H118" s="73">
        <v>241.787745</v>
      </c>
      <c r="I118" s="73"/>
      <c r="J118" s="73"/>
      <c r="K118" s="73"/>
      <c r="L118" s="73"/>
      <c r="M118" s="73"/>
      <c r="N118" s="73"/>
      <c r="O118" s="73">
        <v>340.95</v>
      </c>
      <c r="P118" s="73">
        <v>724.55</v>
      </c>
      <c r="Q118" s="73">
        <v>722.4</v>
      </c>
      <c r="R118" s="73">
        <v>721.7</v>
      </c>
      <c r="S118" s="73">
        <v>654.75</v>
      </c>
      <c r="T118" s="73">
        <v>722.95</v>
      </c>
      <c r="U118" s="73">
        <v>4827.7064350000001</v>
      </c>
    </row>
    <row r="119" spans="1:21" x14ac:dyDescent="0.3">
      <c r="A119" s="1"/>
      <c r="B119" s="71" t="s">
        <v>103</v>
      </c>
      <c r="C119" s="71" t="s">
        <v>898</v>
      </c>
      <c r="D119" s="71" t="s">
        <v>47</v>
      </c>
      <c r="E119" s="72" t="s">
        <v>474</v>
      </c>
      <c r="F119" s="73">
        <v>5317.8</v>
      </c>
      <c r="G119" s="73">
        <v>6102.7114600000004</v>
      </c>
      <c r="H119" s="73">
        <v>6169.8279899999998</v>
      </c>
      <c r="I119" s="73">
        <v>6257.1552350000002</v>
      </c>
      <c r="J119" s="73">
        <v>5455.7</v>
      </c>
      <c r="K119" s="73">
        <v>5846.8</v>
      </c>
      <c r="L119" s="73">
        <v>5842.2</v>
      </c>
      <c r="M119" s="73">
        <v>5968.2</v>
      </c>
      <c r="N119" s="73">
        <v>6058.15</v>
      </c>
      <c r="O119" s="73">
        <v>5894.8</v>
      </c>
      <c r="P119" s="73">
        <v>6017.15</v>
      </c>
      <c r="Q119" s="73">
        <v>5528.6</v>
      </c>
      <c r="R119" s="73">
        <v>5379.45</v>
      </c>
      <c r="S119" s="73">
        <v>5819.2</v>
      </c>
      <c r="T119" s="73">
        <v>6063.85</v>
      </c>
      <c r="U119" s="73">
        <v>87721.594685000004</v>
      </c>
    </row>
    <row r="120" spans="1:21" x14ac:dyDescent="0.3">
      <c r="A120" s="1"/>
      <c r="B120" s="71" t="s">
        <v>103</v>
      </c>
      <c r="C120" s="71" t="s">
        <v>899</v>
      </c>
      <c r="D120" s="71" t="s">
        <v>47</v>
      </c>
      <c r="E120" s="72" t="s">
        <v>474</v>
      </c>
      <c r="F120" s="73">
        <v>3048.9</v>
      </c>
      <c r="G120" s="73">
        <v>3048.5268999999998</v>
      </c>
      <c r="H120" s="73">
        <v>3112.6965650000002</v>
      </c>
      <c r="I120" s="73">
        <v>3129.0317749999999</v>
      </c>
      <c r="J120" s="73">
        <v>2966.05</v>
      </c>
      <c r="K120" s="73">
        <v>3066.2</v>
      </c>
      <c r="L120" s="73">
        <v>2846.4</v>
      </c>
      <c r="M120" s="73">
        <v>3117.6</v>
      </c>
      <c r="N120" s="73">
        <v>3096.7</v>
      </c>
      <c r="O120" s="73">
        <v>3101.4</v>
      </c>
      <c r="P120" s="73">
        <v>3106.9</v>
      </c>
      <c r="Q120" s="73">
        <v>3082.25</v>
      </c>
      <c r="R120" s="73">
        <v>3053.25</v>
      </c>
      <c r="S120" s="73">
        <v>3069.3</v>
      </c>
      <c r="T120" s="73">
        <v>3078.5</v>
      </c>
      <c r="U120" s="73">
        <v>45923.705240000003</v>
      </c>
    </row>
    <row r="121" spans="1:21" x14ac:dyDescent="0.3">
      <c r="A121" s="1"/>
      <c r="B121" s="71" t="s">
        <v>103</v>
      </c>
      <c r="C121" s="71" t="s">
        <v>900</v>
      </c>
      <c r="D121" s="71" t="s">
        <v>47</v>
      </c>
      <c r="E121" s="72" t="s">
        <v>474</v>
      </c>
      <c r="F121" s="73">
        <v>1514.7</v>
      </c>
      <c r="G121" s="73">
        <v>1499.85454</v>
      </c>
      <c r="H121" s="73">
        <v>1496.085145</v>
      </c>
      <c r="I121" s="73">
        <v>1499.686185</v>
      </c>
      <c r="J121" s="73">
        <v>1455.55</v>
      </c>
      <c r="K121" s="73">
        <v>1445.8</v>
      </c>
      <c r="L121" s="73">
        <v>1518.05</v>
      </c>
      <c r="M121" s="73">
        <v>1522.85</v>
      </c>
      <c r="N121" s="73">
        <v>1522.45</v>
      </c>
      <c r="O121" s="73">
        <v>1523.1</v>
      </c>
      <c r="P121" s="73">
        <v>1527.8</v>
      </c>
      <c r="Q121" s="73">
        <v>1523.4</v>
      </c>
      <c r="R121" s="73">
        <v>1526.65</v>
      </c>
      <c r="S121" s="73">
        <v>1518.6</v>
      </c>
      <c r="T121" s="73">
        <v>1530.65</v>
      </c>
      <c r="U121" s="73">
        <v>22625.225869999998</v>
      </c>
    </row>
    <row r="122" spans="1:21" x14ac:dyDescent="0.3">
      <c r="A122" s="1"/>
      <c r="B122" s="71" t="s">
        <v>103</v>
      </c>
      <c r="C122" s="71" t="s">
        <v>1019</v>
      </c>
      <c r="D122" s="71" t="s">
        <v>1020</v>
      </c>
      <c r="E122" s="72" t="s">
        <v>476</v>
      </c>
      <c r="F122" s="73">
        <v>984.85</v>
      </c>
      <c r="G122" s="73">
        <v>608.56695500000001</v>
      </c>
      <c r="H122" s="73">
        <v>541.536115</v>
      </c>
      <c r="I122" s="73">
        <v>712.07236999999998</v>
      </c>
      <c r="J122" s="73">
        <v>929.7</v>
      </c>
      <c r="K122" s="73">
        <v>492.15</v>
      </c>
      <c r="L122" s="73">
        <v>984.75</v>
      </c>
      <c r="M122" s="73">
        <v>846.9</v>
      </c>
      <c r="N122" s="73">
        <v>882.05</v>
      </c>
      <c r="O122" s="73">
        <v>415.1</v>
      </c>
      <c r="P122" s="73">
        <v>950.65</v>
      </c>
      <c r="Q122" s="73">
        <v>1011.7</v>
      </c>
      <c r="R122" s="73">
        <v>937.85</v>
      </c>
      <c r="S122" s="73">
        <v>1035.45</v>
      </c>
      <c r="T122" s="73">
        <v>1044.5</v>
      </c>
      <c r="U122" s="73">
        <v>12377.825440000001</v>
      </c>
    </row>
    <row r="123" spans="1:21" x14ac:dyDescent="0.3">
      <c r="A123" s="1"/>
      <c r="B123" s="71" t="s">
        <v>103</v>
      </c>
      <c r="C123" s="71" t="s">
        <v>1021</v>
      </c>
      <c r="D123" s="71" t="s">
        <v>47</v>
      </c>
      <c r="E123" s="72" t="s">
        <v>476</v>
      </c>
      <c r="F123" s="73">
        <v>1213.75</v>
      </c>
      <c r="G123" s="73">
        <v>812.36395500000003</v>
      </c>
      <c r="H123" s="73">
        <v>770.76341500000001</v>
      </c>
      <c r="I123" s="73">
        <v>935.76427000000001</v>
      </c>
      <c r="J123" s="73">
        <v>1247.0999999999999</v>
      </c>
      <c r="K123" s="73">
        <v>584.15</v>
      </c>
      <c r="L123" s="73">
        <v>1408</v>
      </c>
      <c r="M123" s="73">
        <v>1162.4113400000001</v>
      </c>
      <c r="N123" s="73">
        <v>1172.2</v>
      </c>
      <c r="O123" s="73">
        <v>511.6</v>
      </c>
      <c r="P123" s="73">
        <v>1271.7</v>
      </c>
      <c r="Q123" s="73">
        <v>1368.9</v>
      </c>
      <c r="R123" s="73">
        <v>1247.95</v>
      </c>
      <c r="S123" s="73">
        <v>1398.05</v>
      </c>
      <c r="T123" s="73">
        <v>1403.55</v>
      </c>
      <c r="U123" s="73">
        <v>16508.252980000001</v>
      </c>
    </row>
    <row r="124" spans="1:21" x14ac:dyDescent="0.3">
      <c r="A124" s="1"/>
      <c r="B124" s="71" t="s">
        <v>103</v>
      </c>
      <c r="C124" s="71" t="s">
        <v>1022</v>
      </c>
      <c r="D124" s="71" t="s">
        <v>105</v>
      </c>
      <c r="E124" s="72" t="s">
        <v>475</v>
      </c>
      <c r="F124" s="73"/>
      <c r="G124" s="73"/>
      <c r="H124" s="73">
        <v>1495.73534</v>
      </c>
      <c r="I124" s="73">
        <v>855.692275</v>
      </c>
      <c r="J124" s="73">
        <v>1369.25</v>
      </c>
      <c r="K124" s="73">
        <v>1786</v>
      </c>
      <c r="L124" s="73">
        <v>1332.65</v>
      </c>
      <c r="M124" s="73"/>
      <c r="N124" s="73"/>
      <c r="O124" s="73">
        <v>655.6</v>
      </c>
      <c r="P124" s="73"/>
      <c r="Q124" s="73"/>
      <c r="R124" s="73"/>
      <c r="S124" s="73">
        <v>746.95</v>
      </c>
      <c r="T124" s="73"/>
      <c r="U124" s="73">
        <v>8241.8776149999994</v>
      </c>
    </row>
    <row r="125" spans="1:21" x14ac:dyDescent="0.3">
      <c r="A125" s="1"/>
      <c r="B125" s="71" t="s">
        <v>103</v>
      </c>
      <c r="C125" s="71" t="s">
        <v>1022</v>
      </c>
      <c r="D125" s="71" t="s">
        <v>1023</v>
      </c>
      <c r="E125" s="72" t="s">
        <v>475</v>
      </c>
      <c r="F125" s="73"/>
      <c r="G125" s="73">
        <v>223.47044</v>
      </c>
      <c r="H125" s="73">
        <v>852.36464000000001</v>
      </c>
      <c r="I125" s="73">
        <v>267.52021999999999</v>
      </c>
      <c r="J125" s="73">
        <v>493.65</v>
      </c>
      <c r="K125" s="73">
        <v>586.45000000000005</v>
      </c>
      <c r="L125" s="73">
        <v>447</v>
      </c>
      <c r="M125" s="73"/>
      <c r="N125" s="73"/>
      <c r="O125" s="73"/>
      <c r="P125" s="73"/>
      <c r="Q125" s="73"/>
      <c r="R125" s="73"/>
      <c r="S125" s="73"/>
      <c r="T125" s="73"/>
      <c r="U125" s="73">
        <v>2870.4553000000001</v>
      </c>
    </row>
    <row r="126" spans="1:21" x14ac:dyDescent="0.3">
      <c r="A126" s="1"/>
      <c r="B126" s="71" t="s">
        <v>103</v>
      </c>
      <c r="C126" s="71" t="s">
        <v>1022</v>
      </c>
      <c r="D126" s="71" t="s">
        <v>319</v>
      </c>
      <c r="E126" s="72" t="s">
        <v>475</v>
      </c>
      <c r="F126" s="73"/>
      <c r="G126" s="73">
        <v>82.65</v>
      </c>
      <c r="H126" s="73">
        <v>848.96077500000001</v>
      </c>
      <c r="I126" s="73">
        <v>266.71454</v>
      </c>
      <c r="J126" s="73">
        <v>491.95</v>
      </c>
      <c r="K126" s="73">
        <v>628.9</v>
      </c>
      <c r="L126" s="73">
        <v>255</v>
      </c>
      <c r="M126" s="73"/>
      <c r="N126" s="73"/>
      <c r="O126" s="73"/>
      <c r="P126" s="73"/>
      <c r="Q126" s="73"/>
      <c r="R126" s="73"/>
      <c r="S126" s="73"/>
      <c r="T126" s="73"/>
      <c r="U126" s="73">
        <v>2574.175315</v>
      </c>
    </row>
    <row r="127" spans="1:21" x14ac:dyDescent="0.3">
      <c r="A127" s="1"/>
      <c r="B127" s="71" t="s">
        <v>103</v>
      </c>
      <c r="C127" s="71" t="s">
        <v>1024</v>
      </c>
      <c r="D127" s="71" t="s">
        <v>1025</v>
      </c>
      <c r="E127" s="72" t="s">
        <v>475</v>
      </c>
      <c r="F127" s="73">
        <v>898.8</v>
      </c>
      <c r="G127" s="73">
        <v>865.92764999999997</v>
      </c>
      <c r="H127" s="73">
        <v>3389.380255</v>
      </c>
      <c r="I127" s="73">
        <v>1969.5093199999999</v>
      </c>
      <c r="J127" s="73">
        <v>2870.05</v>
      </c>
      <c r="K127" s="73">
        <v>3000.7</v>
      </c>
      <c r="L127" s="73">
        <v>2517.4499999999998</v>
      </c>
      <c r="M127" s="73">
        <v>821.5</v>
      </c>
      <c r="N127" s="73"/>
      <c r="O127" s="73">
        <v>1298.5999999999999</v>
      </c>
      <c r="P127" s="73"/>
      <c r="Q127" s="73">
        <v>1763.55</v>
      </c>
      <c r="R127" s="73"/>
      <c r="S127" s="73">
        <v>1328.35</v>
      </c>
      <c r="T127" s="73"/>
      <c r="U127" s="73">
        <v>20723.817224999999</v>
      </c>
    </row>
    <row r="128" spans="1:21" x14ac:dyDescent="0.3">
      <c r="A128" s="1"/>
      <c r="B128" s="71" t="s">
        <v>103</v>
      </c>
      <c r="C128" s="71" t="s">
        <v>110</v>
      </c>
      <c r="D128" s="71" t="s">
        <v>322</v>
      </c>
      <c r="E128" s="72" t="s">
        <v>475</v>
      </c>
      <c r="F128" s="73"/>
      <c r="G128" s="73"/>
      <c r="H128" s="73"/>
      <c r="I128" s="73"/>
      <c r="J128" s="73"/>
      <c r="K128" s="73"/>
      <c r="L128" s="73"/>
      <c r="M128" s="73"/>
      <c r="N128" s="73"/>
      <c r="O128" s="73"/>
      <c r="P128" s="73"/>
      <c r="Q128" s="73"/>
      <c r="R128" s="73"/>
      <c r="S128" s="73"/>
      <c r="T128" s="73"/>
      <c r="U128" s="73">
        <v>0</v>
      </c>
    </row>
    <row r="129" spans="1:21" x14ac:dyDescent="0.3">
      <c r="A129" s="1"/>
      <c r="B129" s="71" t="s">
        <v>103</v>
      </c>
      <c r="C129" s="71" t="s">
        <v>110</v>
      </c>
      <c r="D129" s="71" t="s">
        <v>116</v>
      </c>
      <c r="E129" s="72" t="s">
        <v>475</v>
      </c>
      <c r="F129" s="73">
        <v>3357.8</v>
      </c>
      <c r="G129" s="73">
        <v>3347.6732149999998</v>
      </c>
      <c r="H129" s="73">
        <v>3333.8420099999998</v>
      </c>
      <c r="I129" s="73">
        <v>3388.8841349999998</v>
      </c>
      <c r="J129" s="73">
        <v>3377.25</v>
      </c>
      <c r="K129" s="73">
        <v>3347.15</v>
      </c>
      <c r="L129" s="73">
        <v>3368.85</v>
      </c>
      <c r="M129" s="73">
        <v>3389.1</v>
      </c>
      <c r="N129" s="73">
        <v>3365.1</v>
      </c>
      <c r="O129" s="73">
        <v>3383.75</v>
      </c>
      <c r="P129" s="73">
        <v>3388.1</v>
      </c>
      <c r="Q129" s="73">
        <v>3383.7</v>
      </c>
      <c r="R129" s="73">
        <v>3401.65</v>
      </c>
      <c r="S129" s="73">
        <v>3420.9</v>
      </c>
      <c r="T129" s="73">
        <v>3273.95</v>
      </c>
      <c r="U129" s="73">
        <v>50527.699359999999</v>
      </c>
    </row>
    <row r="130" spans="1:21" x14ac:dyDescent="0.3">
      <c r="A130" s="1"/>
      <c r="B130" s="71" t="s">
        <v>103</v>
      </c>
      <c r="C130" s="71" t="s">
        <v>110</v>
      </c>
      <c r="D130" s="71" t="s">
        <v>1026</v>
      </c>
      <c r="E130" s="72" t="s">
        <v>475</v>
      </c>
      <c r="F130" s="73">
        <v>1584.5</v>
      </c>
      <c r="G130" s="73">
        <v>1598.103705</v>
      </c>
      <c r="H130" s="73">
        <v>1700.2089599999999</v>
      </c>
      <c r="I130" s="73">
        <v>1684.1228450000001</v>
      </c>
      <c r="J130" s="73">
        <v>1700</v>
      </c>
      <c r="K130" s="73">
        <v>1727.75</v>
      </c>
      <c r="L130" s="73">
        <v>1689.7</v>
      </c>
      <c r="M130" s="73">
        <v>1581.15</v>
      </c>
      <c r="N130" s="73">
        <v>1571.2</v>
      </c>
      <c r="O130" s="73">
        <v>1597.3</v>
      </c>
      <c r="P130" s="73">
        <v>1560.7</v>
      </c>
      <c r="Q130" s="73">
        <v>1579.8</v>
      </c>
      <c r="R130" s="73">
        <v>1570.35</v>
      </c>
      <c r="S130" s="73">
        <v>1605.85</v>
      </c>
      <c r="T130" s="73">
        <v>1523.2</v>
      </c>
      <c r="U130" s="73">
        <v>24273.935509999999</v>
      </c>
    </row>
    <row r="131" spans="1:21" x14ac:dyDescent="0.3">
      <c r="A131" s="1"/>
      <c r="B131" s="71" t="s">
        <v>1027</v>
      </c>
      <c r="C131" s="71" t="s">
        <v>1028</v>
      </c>
      <c r="D131" s="71" t="s">
        <v>47</v>
      </c>
      <c r="E131" s="72" t="s">
        <v>476</v>
      </c>
      <c r="F131" s="73">
        <v>178.85</v>
      </c>
      <c r="G131" s="73">
        <v>156.86500000000001</v>
      </c>
      <c r="H131" s="73">
        <v>141.22</v>
      </c>
      <c r="I131" s="73">
        <v>106.4</v>
      </c>
      <c r="J131" s="73">
        <v>158.1</v>
      </c>
      <c r="K131" s="73">
        <v>115.1</v>
      </c>
      <c r="L131" s="73">
        <v>186</v>
      </c>
      <c r="M131" s="73">
        <v>161.4</v>
      </c>
      <c r="N131" s="73">
        <v>177.3</v>
      </c>
      <c r="O131" s="73">
        <v>55.95</v>
      </c>
      <c r="P131" s="73">
        <v>190.05</v>
      </c>
      <c r="Q131" s="73">
        <v>183.4</v>
      </c>
      <c r="R131" s="73">
        <v>166.85</v>
      </c>
      <c r="S131" s="73">
        <v>186.4</v>
      </c>
      <c r="T131" s="73">
        <v>180.05</v>
      </c>
      <c r="U131" s="73">
        <v>2343.9349999999999</v>
      </c>
    </row>
    <row r="132" spans="1:21" x14ac:dyDescent="0.3">
      <c r="A132" s="1"/>
      <c r="B132" s="71" t="s">
        <v>503</v>
      </c>
      <c r="C132" s="71" t="s">
        <v>1029</v>
      </c>
      <c r="D132" s="71" t="s">
        <v>47</v>
      </c>
      <c r="E132" s="72" t="s">
        <v>477</v>
      </c>
      <c r="F132" s="73">
        <v>364.8</v>
      </c>
      <c r="G132" s="73">
        <v>552.64750000000004</v>
      </c>
      <c r="H132" s="73">
        <v>624.39700000000005</v>
      </c>
      <c r="I132" s="73">
        <v>492.73149999999998</v>
      </c>
      <c r="J132" s="73">
        <v>269.25</v>
      </c>
      <c r="K132" s="73">
        <v>231.1</v>
      </c>
      <c r="L132" s="73">
        <v>623.95000000000005</v>
      </c>
      <c r="M132" s="73">
        <v>622.20000000000005</v>
      </c>
      <c r="N132" s="73">
        <v>600</v>
      </c>
      <c r="O132" s="73">
        <v>559.20000000000005</v>
      </c>
      <c r="P132" s="73">
        <v>289.05</v>
      </c>
      <c r="Q132" s="73">
        <v>237.9</v>
      </c>
      <c r="R132" s="73">
        <v>398.45</v>
      </c>
      <c r="S132" s="73">
        <v>300.35000000000002</v>
      </c>
      <c r="T132" s="73">
        <v>608.29999999999995</v>
      </c>
      <c r="U132" s="73">
        <v>6774.326</v>
      </c>
    </row>
    <row r="133" spans="1:21" x14ac:dyDescent="0.3">
      <c r="A133" s="1"/>
      <c r="B133" s="71" t="s">
        <v>504</v>
      </c>
      <c r="C133" s="71" t="s">
        <v>1030</v>
      </c>
      <c r="D133" s="71" t="s">
        <v>47</v>
      </c>
      <c r="E133" s="72" t="s">
        <v>477</v>
      </c>
      <c r="F133" s="73">
        <v>1080.05</v>
      </c>
      <c r="G133" s="73">
        <v>1482.3150000000001</v>
      </c>
      <c r="H133" s="73">
        <v>1747.549</v>
      </c>
      <c r="I133" s="73">
        <v>1444.874</v>
      </c>
      <c r="J133" s="73">
        <v>825.2</v>
      </c>
      <c r="K133" s="73">
        <v>648.79999999999995</v>
      </c>
      <c r="L133" s="73">
        <v>1711.85</v>
      </c>
      <c r="M133" s="73">
        <v>1774.1</v>
      </c>
      <c r="N133" s="73">
        <v>1789.5</v>
      </c>
      <c r="O133" s="73">
        <v>1590.2</v>
      </c>
      <c r="P133" s="73">
        <v>979.1</v>
      </c>
      <c r="Q133" s="73">
        <v>784.9</v>
      </c>
      <c r="R133" s="73">
        <v>1140.8499999999999</v>
      </c>
      <c r="S133" s="73">
        <v>894.05</v>
      </c>
      <c r="T133" s="73">
        <v>1732.6</v>
      </c>
      <c r="U133" s="73">
        <v>19625.937999999998</v>
      </c>
    </row>
    <row r="134" spans="1:21" ht="27.6" x14ac:dyDescent="0.3">
      <c r="A134" s="1"/>
      <c r="B134" s="71" t="s">
        <v>493</v>
      </c>
      <c r="C134" s="71" t="s">
        <v>1031</v>
      </c>
      <c r="D134" s="71" t="s">
        <v>47</v>
      </c>
      <c r="E134" s="72" t="s">
        <v>474</v>
      </c>
      <c r="F134" s="73"/>
      <c r="G134" s="73"/>
      <c r="H134" s="73"/>
      <c r="I134" s="73"/>
      <c r="J134" s="73"/>
      <c r="K134" s="73"/>
      <c r="L134" s="73">
        <v>88.85</v>
      </c>
      <c r="M134" s="73">
        <v>477.9</v>
      </c>
      <c r="N134" s="73">
        <v>476.75</v>
      </c>
      <c r="O134" s="73">
        <v>478.7</v>
      </c>
      <c r="P134" s="73">
        <v>478.65</v>
      </c>
      <c r="Q134" s="73">
        <v>479.25</v>
      </c>
      <c r="R134" s="73">
        <v>479.6</v>
      </c>
      <c r="S134" s="73">
        <v>323.3</v>
      </c>
      <c r="T134" s="73"/>
      <c r="U134" s="73">
        <v>3283</v>
      </c>
    </row>
    <row r="135" spans="1:21" x14ac:dyDescent="0.3">
      <c r="A135" s="1"/>
      <c r="B135" s="71" t="s">
        <v>326</v>
      </c>
      <c r="C135" s="71" t="s">
        <v>927</v>
      </c>
      <c r="D135" s="71" t="s">
        <v>47</v>
      </c>
      <c r="E135" s="72" t="s">
        <v>475</v>
      </c>
      <c r="F135" s="73">
        <v>94</v>
      </c>
      <c r="G135" s="73">
        <v>93.025000000000006</v>
      </c>
      <c r="H135" s="73">
        <v>92.15</v>
      </c>
      <c r="I135" s="73">
        <v>96.66</v>
      </c>
      <c r="J135" s="73">
        <v>81.14</v>
      </c>
      <c r="K135" s="73">
        <v>97.25</v>
      </c>
      <c r="L135" s="73">
        <v>93.15</v>
      </c>
      <c r="M135" s="73">
        <v>101.4</v>
      </c>
      <c r="N135" s="73">
        <v>99.25</v>
      </c>
      <c r="O135" s="73">
        <v>68.099999999999994</v>
      </c>
      <c r="P135" s="73">
        <v>68.8</v>
      </c>
      <c r="Q135" s="73">
        <v>91.65</v>
      </c>
      <c r="R135" s="73">
        <v>104.9</v>
      </c>
      <c r="S135" s="73">
        <v>112.8</v>
      </c>
      <c r="T135" s="73">
        <v>112.2</v>
      </c>
      <c r="U135" s="73">
        <v>1406.4749999999999</v>
      </c>
    </row>
    <row r="136" spans="1:21" x14ac:dyDescent="0.3">
      <c r="A136" s="1"/>
      <c r="B136" s="71" t="s">
        <v>326</v>
      </c>
      <c r="C136" s="71" t="s">
        <v>1032</v>
      </c>
      <c r="D136" s="71" t="s">
        <v>47</v>
      </c>
      <c r="E136" s="72" t="s">
        <v>475</v>
      </c>
      <c r="F136" s="73">
        <v>54.85</v>
      </c>
      <c r="G136" s="73">
        <v>53.68</v>
      </c>
      <c r="H136" s="73">
        <v>52.484999999999999</v>
      </c>
      <c r="I136" s="73">
        <v>51.115000000000002</v>
      </c>
      <c r="J136" s="73">
        <v>51.615000000000002</v>
      </c>
      <c r="K136" s="73">
        <v>51.25</v>
      </c>
      <c r="L136" s="73">
        <v>38.950000000000003</v>
      </c>
      <c r="M136" s="73">
        <v>48</v>
      </c>
      <c r="N136" s="73">
        <v>48</v>
      </c>
      <c r="O136" s="73">
        <v>50.55</v>
      </c>
      <c r="P136" s="73">
        <v>55.9</v>
      </c>
      <c r="Q136" s="73">
        <v>58</v>
      </c>
      <c r="R136" s="73">
        <v>34.85</v>
      </c>
      <c r="S136" s="73">
        <v>24.25</v>
      </c>
      <c r="T136" s="73">
        <v>24.15</v>
      </c>
      <c r="U136" s="73">
        <v>697.64499999999998</v>
      </c>
    </row>
    <row r="137" spans="1:21" x14ac:dyDescent="0.3">
      <c r="A137" s="1"/>
      <c r="B137" s="71" t="s">
        <v>326</v>
      </c>
      <c r="C137" s="71" t="s">
        <v>1033</v>
      </c>
      <c r="D137" s="71" t="s">
        <v>47</v>
      </c>
      <c r="E137" s="72" t="s">
        <v>475</v>
      </c>
      <c r="F137" s="73">
        <v>57.6</v>
      </c>
      <c r="G137" s="73">
        <v>57.6</v>
      </c>
      <c r="H137" s="73">
        <v>57.6</v>
      </c>
      <c r="I137" s="73">
        <v>57.6</v>
      </c>
      <c r="J137" s="73">
        <v>57.534999999999997</v>
      </c>
      <c r="K137" s="73">
        <v>55.6</v>
      </c>
      <c r="L137" s="73">
        <v>57.6</v>
      </c>
      <c r="M137" s="73">
        <v>57.6</v>
      </c>
      <c r="N137" s="73">
        <v>57.6</v>
      </c>
      <c r="O137" s="73">
        <v>57.6</v>
      </c>
      <c r="P137" s="73">
        <v>57.6</v>
      </c>
      <c r="Q137" s="73">
        <v>57.6</v>
      </c>
      <c r="R137" s="73">
        <v>56.55</v>
      </c>
      <c r="S137" s="73">
        <v>57.6</v>
      </c>
      <c r="T137" s="73">
        <v>57.6</v>
      </c>
      <c r="U137" s="73">
        <v>860.88499999999999</v>
      </c>
    </row>
    <row r="138" spans="1:21" x14ac:dyDescent="0.3">
      <c r="A138" s="1"/>
      <c r="B138" s="71" t="s">
        <v>326</v>
      </c>
      <c r="C138" s="71" t="s">
        <v>1034</v>
      </c>
      <c r="D138" s="71" t="s">
        <v>47</v>
      </c>
      <c r="E138" s="72" t="s">
        <v>475</v>
      </c>
      <c r="F138" s="73">
        <v>28.8</v>
      </c>
      <c r="G138" s="73">
        <v>28.73</v>
      </c>
      <c r="H138" s="73">
        <v>19.375</v>
      </c>
      <c r="I138" s="73">
        <v>50.625</v>
      </c>
      <c r="J138" s="73">
        <v>48.825000000000003</v>
      </c>
      <c r="K138" s="73">
        <v>57.15</v>
      </c>
      <c r="L138" s="73">
        <v>57.6</v>
      </c>
      <c r="M138" s="73">
        <v>53.2</v>
      </c>
      <c r="N138" s="73">
        <v>56.4</v>
      </c>
      <c r="O138" s="73">
        <v>57.6</v>
      </c>
      <c r="P138" s="73">
        <v>57.6</v>
      </c>
      <c r="Q138" s="73">
        <v>57.2</v>
      </c>
      <c r="R138" s="73">
        <v>57</v>
      </c>
      <c r="S138" s="73">
        <v>21.25</v>
      </c>
      <c r="T138" s="73">
        <v>57.5</v>
      </c>
      <c r="U138" s="73">
        <v>708.85500000000002</v>
      </c>
    </row>
    <row r="139" spans="1:21" ht="27.6" x14ac:dyDescent="0.3">
      <c r="A139" s="1"/>
      <c r="B139" s="71" t="s">
        <v>481</v>
      </c>
      <c r="C139" s="71" t="s">
        <v>1035</v>
      </c>
      <c r="D139" s="71" t="s">
        <v>1036</v>
      </c>
      <c r="E139" s="72" t="s">
        <v>475</v>
      </c>
      <c r="F139" s="73"/>
      <c r="G139" s="73">
        <v>219.44531499999999</v>
      </c>
      <c r="H139" s="73"/>
      <c r="I139" s="73"/>
      <c r="J139" s="73"/>
      <c r="K139" s="73"/>
      <c r="L139" s="73"/>
      <c r="M139" s="73"/>
      <c r="N139" s="73">
        <v>117</v>
      </c>
      <c r="O139" s="73"/>
      <c r="P139" s="73"/>
      <c r="Q139" s="73"/>
      <c r="R139" s="73"/>
      <c r="S139" s="73"/>
      <c r="T139" s="73"/>
      <c r="U139" s="73">
        <v>336.44531499999999</v>
      </c>
    </row>
    <row r="140" spans="1:21" ht="27.6" x14ac:dyDescent="0.3">
      <c r="A140" s="1"/>
      <c r="B140" s="71" t="s">
        <v>481</v>
      </c>
      <c r="C140" s="71" t="s">
        <v>1035</v>
      </c>
      <c r="D140" s="71" t="s">
        <v>1037</v>
      </c>
      <c r="E140" s="72" t="s">
        <v>475</v>
      </c>
      <c r="F140" s="73"/>
      <c r="G140" s="73"/>
      <c r="H140" s="73"/>
      <c r="I140" s="73"/>
      <c r="J140" s="73"/>
      <c r="K140" s="73"/>
      <c r="L140" s="73"/>
      <c r="M140" s="73"/>
      <c r="N140" s="73"/>
      <c r="O140" s="73"/>
      <c r="P140" s="73"/>
      <c r="Q140" s="73"/>
      <c r="R140" s="73"/>
      <c r="S140" s="73"/>
      <c r="T140" s="73"/>
      <c r="U140" s="73">
        <v>0</v>
      </c>
    </row>
    <row r="141" spans="1:21" x14ac:dyDescent="0.3">
      <c r="A141" s="1"/>
      <c r="B141" s="71" t="s">
        <v>518</v>
      </c>
      <c r="C141" s="71" t="s">
        <v>1038</v>
      </c>
      <c r="D141" s="71" t="s">
        <v>47</v>
      </c>
      <c r="E141" s="72" t="s">
        <v>476</v>
      </c>
      <c r="F141" s="73">
        <v>108.83499999999999</v>
      </c>
      <c r="G141" s="73">
        <v>107.375</v>
      </c>
      <c r="H141" s="73">
        <v>129.67500000000001</v>
      </c>
      <c r="I141" s="73">
        <v>113.435</v>
      </c>
      <c r="J141" s="73">
        <v>130.1</v>
      </c>
      <c r="K141" s="73">
        <v>73.150000000000006</v>
      </c>
      <c r="L141" s="73">
        <v>120.65</v>
      </c>
      <c r="M141" s="73">
        <v>118.605</v>
      </c>
      <c r="N141" s="73">
        <v>110.8</v>
      </c>
      <c r="O141" s="73">
        <v>118.2</v>
      </c>
      <c r="P141" s="73">
        <v>134.69999999999999</v>
      </c>
      <c r="Q141" s="73">
        <v>135</v>
      </c>
      <c r="R141" s="73">
        <v>127.65</v>
      </c>
      <c r="S141" s="73">
        <v>122.9</v>
      </c>
      <c r="T141" s="73">
        <v>137.1</v>
      </c>
      <c r="U141" s="73">
        <v>1788.175</v>
      </c>
    </row>
    <row r="142" spans="1:21" x14ac:dyDescent="0.3">
      <c r="A142" s="1"/>
      <c r="B142" s="71" t="s">
        <v>124</v>
      </c>
      <c r="C142" s="71" t="s">
        <v>125</v>
      </c>
      <c r="D142" s="71" t="s">
        <v>1001</v>
      </c>
      <c r="E142" s="72" t="s">
        <v>475</v>
      </c>
      <c r="F142" s="73"/>
      <c r="G142" s="73"/>
      <c r="H142" s="73"/>
      <c r="I142" s="73"/>
      <c r="J142" s="73"/>
      <c r="K142" s="73"/>
      <c r="L142" s="73"/>
      <c r="M142" s="73"/>
      <c r="N142" s="73"/>
      <c r="O142" s="73"/>
      <c r="P142" s="73"/>
      <c r="Q142" s="73"/>
      <c r="R142" s="73"/>
      <c r="S142" s="73"/>
      <c r="T142" s="73"/>
      <c r="U142" s="73">
        <v>0</v>
      </c>
    </row>
    <row r="143" spans="1:21" x14ac:dyDescent="0.3">
      <c r="A143" s="1"/>
      <c r="B143" s="71" t="s">
        <v>124</v>
      </c>
      <c r="C143" s="71" t="s">
        <v>125</v>
      </c>
      <c r="D143" s="71" t="s">
        <v>90</v>
      </c>
      <c r="E143" s="72" t="s">
        <v>475</v>
      </c>
      <c r="F143" s="73"/>
      <c r="G143" s="73"/>
      <c r="H143" s="73"/>
      <c r="I143" s="73"/>
      <c r="J143" s="73"/>
      <c r="K143" s="73"/>
      <c r="L143" s="73"/>
      <c r="M143" s="73"/>
      <c r="N143" s="73"/>
      <c r="O143" s="73"/>
      <c r="P143" s="73"/>
      <c r="Q143" s="73"/>
      <c r="R143" s="73"/>
      <c r="S143" s="73"/>
      <c r="T143" s="73"/>
      <c r="U143" s="73">
        <v>0</v>
      </c>
    </row>
    <row r="144" spans="1:21" x14ac:dyDescent="0.3">
      <c r="A144" s="1"/>
      <c r="B144" s="71" t="s">
        <v>124</v>
      </c>
      <c r="C144" s="71" t="s">
        <v>125</v>
      </c>
      <c r="D144" s="71" t="s">
        <v>322</v>
      </c>
      <c r="E144" s="72" t="s">
        <v>475</v>
      </c>
      <c r="F144" s="73"/>
      <c r="G144" s="73"/>
      <c r="H144" s="73"/>
      <c r="I144" s="73"/>
      <c r="J144" s="73"/>
      <c r="K144" s="73"/>
      <c r="L144" s="73"/>
      <c r="M144" s="73"/>
      <c r="N144" s="73"/>
      <c r="O144" s="73"/>
      <c r="P144" s="73"/>
      <c r="Q144" s="73"/>
      <c r="R144" s="73"/>
      <c r="S144" s="73"/>
      <c r="T144" s="73"/>
      <c r="U144" s="73">
        <v>0</v>
      </c>
    </row>
    <row r="145" spans="1:21" x14ac:dyDescent="0.3">
      <c r="A145" s="1"/>
      <c r="B145" s="71" t="s">
        <v>124</v>
      </c>
      <c r="C145" s="71" t="s">
        <v>125</v>
      </c>
      <c r="D145" s="71" t="s">
        <v>116</v>
      </c>
      <c r="E145" s="72" t="s">
        <v>475</v>
      </c>
      <c r="F145" s="73"/>
      <c r="G145" s="73"/>
      <c r="H145" s="73"/>
      <c r="I145" s="73"/>
      <c r="J145" s="73"/>
      <c r="K145" s="73"/>
      <c r="L145" s="73"/>
      <c r="M145" s="73"/>
      <c r="N145" s="73"/>
      <c r="O145" s="73"/>
      <c r="P145" s="73"/>
      <c r="Q145" s="73"/>
      <c r="R145" s="73"/>
      <c r="S145" s="73"/>
      <c r="T145" s="73"/>
      <c r="U145" s="73">
        <v>0</v>
      </c>
    </row>
    <row r="146" spans="1:21" x14ac:dyDescent="0.3">
      <c r="A146" s="1"/>
      <c r="B146" s="71" t="s">
        <v>395</v>
      </c>
      <c r="C146" s="71" t="s">
        <v>901</v>
      </c>
      <c r="D146" s="71" t="s">
        <v>47</v>
      </c>
      <c r="E146" s="72" t="s">
        <v>474</v>
      </c>
      <c r="F146" s="73">
        <v>2660.7</v>
      </c>
      <c r="G146" s="73">
        <v>2655.895</v>
      </c>
      <c r="H146" s="73">
        <v>2654.75</v>
      </c>
      <c r="I146" s="73">
        <v>2656.0549999999998</v>
      </c>
      <c r="J146" s="73">
        <v>2653.9</v>
      </c>
      <c r="K146" s="73">
        <v>2652</v>
      </c>
      <c r="L146" s="73">
        <v>2655.7</v>
      </c>
      <c r="M146" s="73">
        <v>2076.5500000000002</v>
      </c>
      <c r="N146" s="73">
        <v>1940.05</v>
      </c>
      <c r="O146" s="73">
        <v>1858.5</v>
      </c>
      <c r="P146" s="73">
        <v>2653.5</v>
      </c>
      <c r="Q146" s="73">
        <v>2656.9</v>
      </c>
      <c r="R146" s="73">
        <v>2652.95</v>
      </c>
      <c r="S146" s="73">
        <v>1614.5</v>
      </c>
      <c r="T146" s="73">
        <v>1978.7</v>
      </c>
      <c r="U146" s="73">
        <v>36020.65</v>
      </c>
    </row>
    <row r="147" spans="1:21" x14ac:dyDescent="0.3">
      <c r="A147" s="1"/>
      <c r="B147" s="71" t="s">
        <v>395</v>
      </c>
      <c r="C147" s="71" t="s">
        <v>405</v>
      </c>
      <c r="D147" s="71" t="s">
        <v>47</v>
      </c>
      <c r="E147" s="72" t="s">
        <v>474</v>
      </c>
      <c r="F147" s="73">
        <v>30.15</v>
      </c>
      <c r="G147" s="73">
        <v>29.9575</v>
      </c>
      <c r="H147" s="73">
        <v>28.702500000000001</v>
      </c>
      <c r="I147" s="73">
        <v>29.999500000000001</v>
      </c>
      <c r="J147" s="73">
        <v>23.15</v>
      </c>
      <c r="K147" s="73"/>
      <c r="L147" s="73"/>
      <c r="M147" s="73"/>
      <c r="N147" s="73"/>
      <c r="O147" s="73"/>
      <c r="P147" s="73">
        <v>15</v>
      </c>
      <c r="Q147" s="73">
        <v>28.8</v>
      </c>
      <c r="R147" s="73">
        <v>28.25</v>
      </c>
      <c r="S147" s="73">
        <v>13.2</v>
      </c>
      <c r="T147" s="73">
        <v>13.4</v>
      </c>
      <c r="U147" s="73">
        <v>240.6095</v>
      </c>
    </row>
    <row r="148" spans="1:21" x14ac:dyDescent="0.3">
      <c r="A148" s="1"/>
      <c r="B148" s="71" t="s">
        <v>520</v>
      </c>
      <c r="C148" s="71" t="s">
        <v>932</v>
      </c>
      <c r="D148" s="71" t="s">
        <v>1001</v>
      </c>
      <c r="E148" s="72" t="s">
        <v>475</v>
      </c>
      <c r="F148" s="73">
        <v>674.7</v>
      </c>
      <c r="G148" s="73">
        <v>667.74766499999998</v>
      </c>
      <c r="H148" s="73">
        <v>668.17957000000001</v>
      </c>
      <c r="I148" s="73">
        <v>682.29828999999995</v>
      </c>
      <c r="J148" s="73">
        <v>675.6</v>
      </c>
      <c r="K148" s="73">
        <v>673.05</v>
      </c>
      <c r="L148" s="73">
        <v>677.4</v>
      </c>
      <c r="M148" s="73">
        <v>681.8</v>
      </c>
      <c r="N148" s="73">
        <v>676.55</v>
      </c>
      <c r="O148" s="73">
        <v>680.1</v>
      </c>
      <c r="P148" s="73">
        <v>685.36414000000002</v>
      </c>
      <c r="Q148" s="73">
        <v>680.5</v>
      </c>
      <c r="R148" s="73">
        <v>686.1</v>
      </c>
      <c r="S148" s="73">
        <v>688.45</v>
      </c>
      <c r="T148" s="73">
        <v>678.55</v>
      </c>
      <c r="U148" s="73">
        <v>10176.389665000001</v>
      </c>
    </row>
    <row r="149" spans="1:21" x14ac:dyDescent="0.3">
      <c r="A149" s="1"/>
      <c r="B149" s="71" t="s">
        <v>520</v>
      </c>
      <c r="C149" s="71" t="s">
        <v>932</v>
      </c>
      <c r="D149" s="71" t="s">
        <v>1039</v>
      </c>
      <c r="E149" s="72" t="s">
        <v>475</v>
      </c>
      <c r="F149" s="73">
        <v>80.45</v>
      </c>
      <c r="G149" s="73">
        <v>79.656795000000002</v>
      </c>
      <c r="H149" s="73">
        <v>78.569289999999995</v>
      </c>
      <c r="I149" s="73">
        <v>81.507769999999994</v>
      </c>
      <c r="J149" s="73">
        <v>78.25</v>
      </c>
      <c r="K149" s="73">
        <v>77.25</v>
      </c>
      <c r="L149" s="73">
        <v>80</v>
      </c>
      <c r="M149" s="73">
        <v>78.349999999999994</v>
      </c>
      <c r="N149" s="73">
        <v>79.650000000000006</v>
      </c>
      <c r="O149" s="73">
        <v>79.900000000000006</v>
      </c>
      <c r="P149" s="73">
        <v>78.366515000000007</v>
      </c>
      <c r="Q149" s="73">
        <v>79.3</v>
      </c>
      <c r="R149" s="73">
        <v>79.8</v>
      </c>
      <c r="S149" s="73">
        <v>81.150000000000006</v>
      </c>
      <c r="T149" s="73">
        <v>78.05</v>
      </c>
      <c r="U149" s="73">
        <v>1190.25037</v>
      </c>
    </row>
    <row r="150" spans="1:21" x14ac:dyDescent="0.3">
      <c r="A150" s="1"/>
      <c r="B150" s="71" t="s">
        <v>409</v>
      </c>
      <c r="C150" s="71" t="s">
        <v>1040</v>
      </c>
      <c r="D150" s="71" t="s">
        <v>1041</v>
      </c>
      <c r="E150" s="72" t="s">
        <v>475</v>
      </c>
      <c r="F150" s="73"/>
      <c r="G150" s="73"/>
      <c r="H150" s="73"/>
      <c r="I150" s="73"/>
      <c r="J150" s="73"/>
      <c r="K150" s="73"/>
      <c r="L150" s="73">
        <v>8.25</v>
      </c>
      <c r="M150" s="73"/>
      <c r="N150" s="73"/>
      <c r="O150" s="73"/>
      <c r="P150" s="73"/>
      <c r="Q150" s="73"/>
      <c r="R150" s="73"/>
      <c r="S150" s="73"/>
      <c r="T150" s="73"/>
      <c r="U150" s="73">
        <v>8.25</v>
      </c>
    </row>
    <row r="151" spans="1:21" x14ac:dyDescent="0.3">
      <c r="A151" s="1"/>
      <c r="B151" s="71" t="s">
        <v>409</v>
      </c>
      <c r="C151" s="71" t="s">
        <v>1040</v>
      </c>
      <c r="D151" s="71" t="s">
        <v>1039</v>
      </c>
      <c r="E151" s="72" t="s">
        <v>475</v>
      </c>
      <c r="F151" s="73"/>
      <c r="G151" s="73"/>
      <c r="H151" s="73"/>
      <c r="I151" s="73"/>
      <c r="J151" s="73"/>
      <c r="K151" s="73"/>
      <c r="L151" s="73">
        <v>239.5</v>
      </c>
      <c r="M151" s="73">
        <v>257.60000000000002</v>
      </c>
      <c r="N151" s="73"/>
      <c r="O151" s="73"/>
      <c r="P151" s="73"/>
      <c r="Q151" s="73"/>
      <c r="R151" s="73"/>
      <c r="S151" s="73"/>
      <c r="T151" s="73"/>
      <c r="U151" s="73">
        <v>497.1</v>
      </c>
    </row>
    <row r="152" spans="1:21" x14ac:dyDescent="0.3">
      <c r="A152" s="1"/>
      <c r="B152" s="71" t="s">
        <v>409</v>
      </c>
      <c r="C152" s="71" t="s">
        <v>1040</v>
      </c>
      <c r="D152" s="71" t="s">
        <v>1042</v>
      </c>
      <c r="E152" s="72" t="s">
        <v>475</v>
      </c>
      <c r="F152" s="73"/>
      <c r="G152" s="73"/>
      <c r="H152" s="73"/>
      <c r="I152" s="73"/>
      <c r="J152" s="73"/>
      <c r="K152" s="73">
        <v>251.55</v>
      </c>
      <c r="L152" s="73">
        <v>120.2</v>
      </c>
      <c r="M152" s="73"/>
      <c r="N152" s="73">
        <v>148.75</v>
      </c>
      <c r="O152" s="73"/>
      <c r="P152" s="73"/>
      <c r="Q152" s="73"/>
      <c r="R152" s="73"/>
      <c r="S152" s="73"/>
      <c r="T152" s="73"/>
      <c r="U152" s="73">
        <v>520.5</v>
      </c>
    </row>
    <row r="153" spans="1:21" x14ac:dyDescent="0.3">
      <c r="A153" s="1"/>
      <c r="B153" s="71" t="s">
        <v>409</v>
      </c>
      <c r="C153" s="71" t="s">
        <v>1040</v>
      </c>
      <c r="D153" s="71" t="s">
        <v>411</v>
      </c>
      <c r="E153" s="72" t="s">
        <v>475</v>
      </c>
      <c r="F153" s="73"/>
      <c r="G153" s="73"/>
      <c r="H153" s="73"/>
      <c r="I153" s="73"/>
      <c r="J153" s="73"/>
      <c r="K153" s="73"/>
      <c r="L153" s="73"/>
      <c r="M153" s="73"/>
      <c r="N153" s="73"/>
      <c r="O153" s="73"/>
      <c r="P153" s="73"/>
      <c r="Q153" s="73"/>
      <c r="R153" s="73"/>
      <c r="S153" s="73"/>
      <c r="T153" s="73"/>
      <c r="U153" s="73">
        <v>0</v>
      </c>
    </row>
    <row r="154" spans="1:21" x14ac:dyDescent="0.3">
      <c r="A154" s="1"/>
      <c r="B154" s="71" t="s">
        <v>902</v>
      </c>
      <c r="C154" s="71" t="s">
        <v>903</v>
      </c>
      <c r="D154" s="71" t="s">
        <v>47</v>
      </c>
      <c r="E154" s="72" t="s">
        <v>474</v>
      </c>
      <c r="F154" s="73">
        <v>480.2</v>
      </c>
      <c r="G154" s="73">
        <v>480.75810999999999</v>
      </c>
      <c r="H154" s="73">
        <v>480.22876500000001</v>
      </c>
      <c r="I154" s="73">
        <v>480.10085500000002</v>
      </c>
      <c r="J154" s="73">
        <v>479.8</v>
      </c>
      <c r="K154" s="73">
        <v>480.35</v>
      </c>
      <c r="L154" s="73">
        <v>480.60404999999997</v>
      </c>
      <c r="M154" s="73">
        <v>479.15</v>
      </c>
      <c r="N154" s="73">
        <v>479.5</v>
      </c>
      <c r="O154" s="73">
        <v>479.5</v>
      </c>
      <c r="P154" s="73">
        <v>479.7</v>
      </c>
      <c r="Q154" s="73">
        <v>479.85</v>
      </c>
      <c r="R154" s="73">
        <v>479.9</v>
      </c>
      <c r="S154" s="73">
        <v>479.85</v>
      </c>
      <c r="T154" s="73">
        <v>479.5</v>
      </c>
      <c r="U154" s="73">
        <v>7198.9917800000003</v>
      </c>
    </row>
    <row r="155" spans="1:21" x14ac:dyDescent="0.3">
      <c r="A155" s="1"/>
      <c r="B155" s="71" t="s">
        <v>902</v>
      </c>
      <c r="C155" s="71" t="s">
        <v>904</v>
      </c>
      <c r="D155" s="71" t="s">
        <v>47</v>
      </c>
      <c r="E155" s="72" t="s">
        <v>474</v>
      </c>
      <c r="F155" s="73">
        <v>191.5</v>
      </c>
      <c r="G155" s="73">
        <v>130.017</v>
      </c>
      <c r="H155" s="73">
        <v>178.10499999999999</v>
      </c>
      <c r="I155" s="73">
        <v>170.73949999999999</v>
      </c>
      <c r="J155" s="73">
        <v>176.4</v>
      </c>
      <c r="K155" s="73">
        <v>176.6</v>
      </c>
      <c r="L155" s="73">
        <v>177.887</v>
      </c>
      <c r="M155" s="73">
        <v>177</v>
      </c>
      <c r="N155" s="73">
        <v>178.8</v>
      </c>
      <c r="O155" s="73">
        <v>164.65</v>
      </c>
      <c r="P155" s="73">
        <v>159.75</v>
      </c>
      <c r="Q155" s="73">
        <v>199.45</v>
      </c>
      <c r="R155" s="73">
        <v>207.35</v>
      </c>
      <c r="S155" s="73">
        <v>216.1</v>
      </c>
      <c r="T155" s="73">
        <v>223.05</v>
      </c>
      <c r="U155" s="73">
        <v>2727.3984999999998</v>
      </c>
    </row>
    <row r="156" spans="1:21" x14ac:dyDescent="0.3">
      <c r="A156" s="1"/>
      <c r="B156" s="71" t="s">
        <v>127</v>
      </c>
      <c r="C156" s="71" t="s">
        <v>905</v>
      </c>
      <c r="D156" s="71" t="s">
        <v>47</v>
      </c>
      <c r="E156" s="72" t="s">
        <v>474</v>
      </c>
      <c r="F156" s="73">
        <v>91.2</v>
      </c>
      <c r="G156" s="73">
        <v>92.44</v>
      </c>
      <c r="H156" s="73">
        <v>92.43</v>
      </c>
      <c r="I156" s="73">
        <v>92.444999999999993</v>
      </c>
      <c r="J156" s="73">
        <v>91.2</v>
      </c>
      <c r="K156" s="73">
        <v>91.2</v>
      </c>
      <c r="L156" s="73">
        <v>91.2</v>
      </c>
      <c r="M156" s="73">
        <v>91.2</v>
      </c>
      <c r="N156" s="73">
        <v>12.1</v>
      </c>
      <c r="O156" s="73"/>
      <c r="P156" s="73"/>
      <c r="Q156" s="73"/>
      <c r="R156" s="73">
        <v>30.4</v>
      </c>
      <c r="S156" s="73">
        <v>93.9</v>
      </c>
      <c r="T156" s="73">
        <v>96</v>
      </c>
      <c r="U156" s="73">
        <v>965.71500000000003</v>
      </c>
    </row>
    <row r="157" spans="1:21" x14ac:dyDescent="0.3">
      <c r="A157" s="1"/>
      <c r="B157" s="71" t="s">
        <v>127</v>
      </c>
      <c r="C157" s="71" t="s">
        <v>906</v>
      </c>
      <c r="D157" s="71" t="s">
        <v>47</v>
      </c>
      <c r="E157" s="72" t="s">
        <v>474</v>
      </c>
      <c r="F157" s="73">
        <v>61</v>
      </c>
      <c r="G157" s="73"/>
      <c r="H157" s="73">
        <v>179.98500000000001</v>
      </c>
      <c r="I157" s="73"/>
      <c r="J157" s="73"/>
      <c r="K157" s="73"/>
      <c r="L157" s="73"/>
      <c r="M157" s="73"/>
      <c r="N157" s="73">
        <v>230.6</v>
      </c>
      <c r="O157" s="73">
        <v>382.6</v>
      </c>
      <c r="P157" s="73">
        <v>823.35</v>
      </c>
      <c r="Q157" s="73">
        <v>1023</v>
      </c>
      <c r="R157" s="73">
        <v>542.70000000000005</v>
      </c>
      <c r="S157" s="73">
        <v>1067.8</v>
      </c>
      <c r="T157" s="73">
        <v>397.6</v>
      </c>
      <c r="U157" s="73">
        <v>4708.6350000000002</v>
      </c>
    </row>
    <row r="158" spans="1:21" x14ac:dyDescent="0.3">
      <c r="A158" s="1"/>
      <c r="B158" s="71" t="s">
        <v>127</v>
      </c>
      <c r="C158" s="71" t="s">
        <v>128</v>
      </c>
      <c r="D158" s="71" t="s">
        <v>47</v>
      </c>
      <c r="E158" s="72" t="s">
        <v>474</v>
      </c>
      <c r="F158" s="73">
        <v>4175.75</v>
      </c>
      <c r="G158" s="73">
        <v>3992.2</v>
      </c>
      <c r="H158" s="73">
        <v>4161.3050000000003</v>
      </c>
      <c r="I158" s="73">
        <v>4171.7950000000001</v>
      </c>
      <c r="J158" s="73">
        <v>4167.6499999999996</v>
      </c>
      <c r="K158" s="73">
        <v>3465.45</v>
      </c>
      <c r="L158" s="73">
        <v>2609.9</v>
      </c>
      <c r="M158" s="73">
        <v>4168.05</v>
      </c>
      <c r="N158" s="73">
        <v>4169.75</v>
      </c>
      <c r="O158" s="73">
        <v>4165.3</v>
      </c>
      <c r="P158" s="73">
        <v>4171.3</v>
      </c>
      <c r="Q158" s="73">
        <v>4173.45</v>
      </c>
      <c r="R158" s="73">
        <v>4166.2</v>
      </c>
      <c r="S158" s="73">
        <v>4162.75</v>
      </c>
      <c r="T158" s="73">
        <v>4106.95</v>
      </c>
      <c r="U158" s="73">
        <v>60027.8</v>
      </c>
    </row>
    <row r="159" spans="1:21" x14ac:dyDescent="0.3">
      <c r="A159" s="1"/>
      <c r="B159" s="71" t="s">
        <v>127</v>
      </c>
      <c r="C159" s="71" t="s">
        <v>907</v>
      </c>
      <c r="D159" s="71" t="s">
        <v>47</v>
      </c>
      <c r="E159" s="72" t="s">
        <v>474</v>
      </c>
      <c r="F159" s="73">
        <v>858.3</v>
      </c>
      <c r="G159" s="73">
        <v>850.77</v>
      </c>
      <c r="H159" s="73">
        <v>862.57500000000005</v>
      </c>
      <c r="I159" s="73">
        <v>849.125</v>
      </c>
      <c r="J159" s="73">
        <v>807.45</v>
      </c>
      <c r="K159" s="73">
        <v>786.55</v>
      </c>
      <c r="L159" s="73">
        <v>789.45</v>
      </c>
      <c r="M159" s="73">
        <v>838.9</v>
      </c>
      <c r="N159" s="73">
        <v>860.95</v>
      </c>
      <c r="O159" s="73">
        <v>881.6</v>
      </c>
      <c r="P159" s="73">
        <v>829.9</v>
      </c>
      <c r="Q159" s="73">
        <v>807.45</v>
      </c>
      <c r="R159" s="73">
        <v>766</v>
      </c>
      <c r="S159" s="73">
        <v>875.75</v>
      </c>
      <c r="T159" s="73">
        <v>935.1</v>
      </c>
      <c r="U159" s="73">
        <v>12599.87</v>
      </c>
    </row>
    <row r="160" spans="1:21" x14ac:dyDescent="0.3">
      <c r="A160" s="1"/>
      <c r="B160" s="71" t="s">
        <v>127</v>
      </c>
      <c r="C160" s="71" t="s">
        <v>908</v>
      </c>
      <c r="D160" s="71" t="s">
        <v>47</v>
      </c>
      <c r="E160" s="72" t="s">
        <v>474</v>
      </c>
      <c r="F160" s="73">
        <v>1094.95</v>
      </c>
      <c r="G160" s="73">
        <v>1096.9649999999999</v>
      </c>
      <c r="H160" s="73">
        <v>1092.6400000000001</v>
      </c>
      <c r="I160" s="73">
        <v>1090.73</v>
      </c>
      <c r="J160" s="73">
        <v>939.1</v>
      </c>
      <c r="K160" s="73">
        <v>961.05</v>
      </c>
      <c r="L160" s="73">
        <v>943.6</v>
      </c>
      <c r="M160" s="73">
        <v>1037.3</v>
      </c>
      <c r="N160" s="73">
        <v>1085.3499999999999</v>
      </c>
      <c r="O160" s="73">
        <v>1088.55</v>
      </c>
      <c r="P160" s="73">
        <v>1085.05</v>
      </c>
      <c r="Q160" s="73">
        <v>1089.05</v>
      </c>
      <c r="R160" s="73">
        <v>923.55</v>
      </c>
      <c r="S160" s="73">
        <v>999.8</v>
      </c>
      <c r="T160" s="73">
        <v>1089.1500000000001</v>
      </c>
      <c r="U160" s="73">
        <v>15616.834999999999</v>
      </c>
    </row>
    <row r="161" spans="1:21" x14ac:dyDescent="0.3">
      <c r="A161" s="1"/>
      <c r="B161" s="71" t="s">
        <v>127</v>
      </c>
      <c r="C161" s="71" t="s">
        <v>1043</v>
      </c>
      <c r="D161" s="71" t="s">
        <v>47</v>
      </c>
      <c r="E161" s="72" t="s">
        <v>474</v>
      </c>
      <c r="F161" s="73"/>
      <c r="G161" s="73"/>
      <c r="H161" s="73"/>
      <c r="I161" s="73"/>
      <c r="J161" s="73"/>
      <c r="K161" s="73"/>
      <c r="L161" s="73"/>
      <c r="M161" s="73"/>
      <c r="N161" s="73"/>
      <c r="O161" s="73"/>
      <c r="P161" s="73"/>
      <c r="Q161" s="73"/>
      <c r="R161" s="73">
        <v>14.7</v>
      </c>
      <c r="S161" s="73"/>
      <c r="T161" s="73"/>
      <c r="U161" s="73">
        <v>14.7</v>
      </c>
    </row>
    <row r="162" spans="1:21" x14ac:dyDescent="0.3">
      <c r="A162" s="1"/>
      <c r="B162" s="71" t="s">
        <v>127</v>
      </c>
      <c r="C162" s="71" t="s">
        <v>1044</v>
      </c>
      <c r="D162" s="71" t="s">
        <v>47</v>
      </c>
      <c r="E162" s="72" t="s">
        <v>474</v>
      </c>
      <c r="F162" s="73">
        <v>144.1</v>
      </c>
      <c r="G162" s="73">
        <v>140.63499999999999</v>
      </c>
      <c r="H162" s="73">
        <v>146.85</v>
      </c>
      <c r="I162" s="73">
        <v>157.97</v>
      </c>
      <c r="J162" s="73">
        <v>173.15</v>
      </c>
      <c r="K162" s="73">
        <v>197.35</v>
      </c>
      <c r="L162" s="73">
        <v>187</v>
      </c>
      <c r="M162" s="73">
        <v>216.2</v>
      </c>
      <c r="N162" s="73">
        <v>220.2</v>
      </c>
      <c r="O162" s="73">
        <v>220.1</v>
      </c>
      <c r="P162" s="73">
        <v>199.55</v>
      </c>
      <c r="Q162" s="73">
        <v>185.8</v>
      </c>
      <c r="R162" s="73">
        <v>157.13499999999999</v>
      </c>
      <c r="S162" s="73"/>
      <c r="T162" s="73"/>
      <c r="U162" s="73">
        <v>2346.04</v>
      </c>
    </row>
    <row r="163" spans="1:21" x14ac:dyDescent="0.3">
      <c r="A163" s="1"/>
      <c r="B163" s="71" t="s">
        <v>127</v>
      </c>
      <c r="C163" s="71" t="s">
        <v>909</v>
      </c>
      <c r="D163" s="71" t="s">
        <v>47</v>
      </c>
      <c r="E163" s="72" t="s">
        <v>474</v>
      </c>
      <c r="F163" s="73">
        <v>2602.35</v>
      </c>
      <c r="G163" s="73">
        <v>2613.5949999999998</v>
      </c>
      <c r="H163" s="73">
        <v>2604.7399999999998</v>
      </c>
      <c r="I163" s="73">
        <v>2604.3049999999998</v>
      </c>
      <c r="J163" s="73">
        <v>2332.25</v>
      </c>
      <c r="K163" s="73">
        <v>2425</v>
      </c>
      <c r="L163" s="73">
        <v>2604.5500000000002</v>
      </c>
      <c r="M163" s="73">
        <v>2602.35</v>
      </c>
      <c r="N163" s="73">
        <v>2609.1999999999998</v>
      </c>
      <c r="O163" s="73">
        <v>2590.5500000000002</v>
      </c>
      <c r="P163" s="73">
        <v>2594.5</v>
      </c>
      <c r="Q163" s="73">
        <v>2594.9499999999998</v>
      </c>
      <c r="R163" s="73">
        <v>2593.4</v>
      </c>
      <c r="S163" s="73">
        <v>2588.5500000000002</v>
      </c>
      <c r="T163" s="73">
        <v>2596.4499999999998</v>
      </c>
      <c r="U163" s="73">
        <v>38556.74</v>
      </c>
    </row>
    <row r="164" spans="1:21" x14ac:dyDescent="0.3">
      <c r="A164" s="1"/>
      <c r="B164" s="71" t="s">
        <v>1045</v>
      </c>
      <c r="C164" s="71" t="s">
        <v>1046</v>
      </c>
      <c r="D164" s="71" t="s">
        <v>47</v>
      </c>
      <c r="E164" s="72" t="s">
        <v>476</v>
      </c>
      <c r="F164" s="73">
        <v>189.15</v>
      </c>
      <c r="G164" s="73">
        <v>150.93299999999999</v>
      </c>
      <c r="H164" s="73">
        <v>133.87200000000001</v>
      </c>
      <c r="I164" s="73">
        <v>102.048</v>
      </c>
      <c r="J164" s="73">
        <v>139.5</v>
      </c>
      <c r="K164" s="73">
        <v>126.85</v>
      </c>
      <c r="L164" s="73">
        <v>157.94999999999999</v>
      </c>
      <c r="M164" s="73">
        <v>168.4</v>
      </c>
      <c r="N164" s="73">
        <v>130.55000000000001</v>
      </c>
      <c r="O164" s="73">
        <v>89.25</v>
      </c>
      <c r="P164" s="73">
        <v>192.3</v>
      </c>
      <c r="Q164" s="73">
        <v>186.3</v>
      </c>
      <c r="R164" s="73">
        <v>164.15</v>
      </c>
      <c r="S164" s="73">
        <v>186.15</v>
      </c>
      <c r="T164" s="73">
        <v>184.7</v>
      </c>
      <c r="U164" s="73">
        <v>2302.1030000000001</v>
      </c>
    </row>
    <row r="165" spans="1:21" x14ac:dyDescent="0.3">
      <c r="A165" s="1"/>
      <c r="B165" s="71" t="s">
        <v>131</v>
      </c>
      <c r="C165" s="71" t="s">
        <v>1047</v>
      </c>
      <c r="D165" s="71" t="s">
        <v>1001</v>
      </c>
      <c r="E165" s="72" t="s">
        <v>475</v>
      </c>
      <c r="F165" s="73">
        <v>3075.7</v>
      </c>
      <c r="G165" s="73">
        <v>863.43550000000005</v>
      </c>
      <c r="H165" s="73">
        <v>3147.0573949999998</v>
      </c>
      <c r="I165" s="73">
        <v>3990.1898200000001</v>
      </c>
      <c r="J165" s="73">
        <v>4106.8500000000004</v>
      </c>
      <c r="K165" s="73">
        <v>4209.75</v>
      </c>
      <c r="L165" s="73">
        <v>4023.55</v>
      </c>
      <c r="M165" s="73">
        <v>3584.9</v>
      </c>
      <c r="N165" s="73"/>
      <c r="O165" s="73">
        <v>2363.75</v>
      </c>
      <c r="P165" s="73">
        <v>315.60000000000002</v>
      </c>
      <c r="Q165" s="73">
        <v>772.85</v>
      </c>
      <c r="R165" s="73">
        <v>2747.9</v>
      </c>
      <c r="S165" s="73">
        <v>3395.85</v>
      </c>
      <c r="T165" s="73"/>
      <c r="U165" s="73">
        <v>36597.382715</v>
      </c>
    </row>
    <row r="166" spans="1:21" x14ac:dyDescent="0.3">
      <c r="A166" s="1"/>
      <c r="B166" s="71" t="s">
        <v>131</v>
      </c>
      <c r="C166" s="71" t="s">
        <v>1047</v>
      </c>
      <c r="D166" s="71" t="s">
        <v>968</v>
      </c>
      <c r="E166" s="72" t="s">
        <v>475</v>
      </c>
      <c r="F166" s="73">
        <v>1556.5</v>
      </c>
      <c r="G166" s="73"/>
      <c r="H166" s="73">
        <v>1583.6501450000001</v>
      </c>
      <c r="I166" s="73">
        <v>2190.3736450000001</v>
      </c>
      <c r="J166" s="73">
        <v>2239.35</v>
      </c>
      <c r="K166" s="73">
        <v>2288.25</v>
      </c>
      <c r="L166" s="73">
        <v>2208.6999999999998</v>
      </c>
      <c r="M166" s="73">
        <v>2004.9</v>
      </c>
      <c r="N166" s="73"/>
      <c r="O166" s="73">
        <v>1200.75</v>
      </c>
      <c r="P166" s="73"/>
      <c r="Q166" s="73"/>
      <c r="R166" s="73">
        <v>1432.55</v>
      </c>
      <c r="S166" s="73">
        <v>1906.8</v>
      </c>
      <c r="T166" s="73"/>
      <c r="U166" s="73">
        <v>18611.823789999999</v>
      </c>
    </row>
    <row r="167" spans="1:21" x14ac:dyDescent="0.3">
      <c r="A167" s="1"/>
      <c r="B167" s="71" t="s">
        <v>135</v>
      </c>
      <c r="C167" s="71" t="s">
        <v>1048</v>
      </c>
      <c r="D167" s="71" t="s">
        <v>1001</v>
      </c>
      <c r="E167" s="72" t="s">
        <v>475</v>
      </c>
      <c r="F167" s="73">
        <v>598.5</v>
      </c>
      <c r="G167" s="73">
        <v>41.769500000000001</v>
      </c>
      <c r="H167" s="73">
        <v>590.31100000000004</v>
      </c>
      <c r="I167" s="73"/>
      <c r="J167" s="73">
        <v>955.1</v>
      </c>
      <c r="K167" s="73"/>
      <c r="L167" s="73">
        <v>988.9</v>
      </c>
      <c r="M167" s="73">
        <v>64.45</v>
      </c>
      <c r="N167" s="73"/>
      <c r="O167" s="73">
        <v>402.7</v>
      </c>
      <c r="P167" s="73">
        <v>52.5</v>
      </c>
      <c r="Q167" s="73"/>
      <c r="R167" s="73"/>
      <c r="S167" s="73">
        <v>573.15</v>
      </c>
      <c r="T167" s="73"/>
      <c r="U167" s="73">
        <v>4267.3805000000002</v>
      </c>
    </row>
    <row r="168" spans="1:21" x14ac:dyDescent="0.3">
      <c r="A168" s="1"/>
      <c r="B168" s="71" t="s">
        <v>135</v>
      </c>
      <c r="C168" s="71" t="s">
        <v>1048</v>
      </c>
      <c r="D168" s="71" t="s">
        <v>90</v>
      </c>
      <c r="E168" s="72" t="s">
        <v>475</v>
      </c>
      <c r="F168" s="73"/>
      <c r="G168" s="73">
        <v>130.03399999999999</v>
      </c>
      <c r="H168" s="73">
        <v>928.54600000000005</v>
      </c>
      <c r="I168" s="73"/>
      <c r="J168" s="73"/>
      <c r="K168" s="73">
        <v>1394.9</v>
      </c>
      <c r="L168" s="73"/>
      <c r="M168" s="73"/>
      <c r="N168" s="73"/>
      <c r="O168" s="73"/>
      <c r="P168" s="73"/>
      <c r="Q168" s="73"/>
      <c r="R168" s="73"/>
      <c r="S168" s="73"/>
      <c r="T168" s="73"/>
      <c r="U168" s="73">
        <v>2453.48</v>
      </c>
    </row>
    <row r="169" spans="1:21" x14ac:dyDescent="0.3">
      <c r="A169" s="1"/>
      <c r="B169" s="218" t="s">
        <v>1049</v>
      </c>
      <c r="C169" s="218"/>
      <c r="D169" s="218"/>
      <c r="E169" s="218"/>
      <c r="F169" s="74">
        <v>170965.43</v>
      </c>
      <c r="G169" s="74">
        <v>161537.616955</v>
      </c>
      <c r="H169" s="74">
        <v>173923.64668000001</v>
      </c>
      <c r="I169" s="74">
        <v>176928.98550000001</v>
      </c>
      <c r="J169" s="74">
        <v>174610.81599999999</v>
      </c>
      <c r="K169" s="74">
        <v>177170.685</v>
      </c>
      <c r="L169" s="74">
        <v>175616.54605</v>
      </c>
      <c r="M169" s="74">
        <v>172206.09077000001</v>
      </c>
      <c r="N169" s="74">
        <v>161811.4</v>
      </c>
      <c r="O169" s="74">
        <v>172821.652</v>
      </c>
      <c r="P169" s="74">
        <v>173059.765655</v>
      </c>
      <c r="Q169" s="74">
        <v>172667.55</v>
      </c>
      <c r="R169" s="74">
        <v>172278.98499999999</v>
      </c>
      <c r="S169" s="74">
        <v>172768.65</v>
      </c>
      <c r="T169" s="74">
        <v>170754.8</v>
      </c>
      <c r="U169" s="74">
        <v>2579122.6196099999</v>
      </c>
    </row>
    <row r="170" spans="1:21" x14ac:dyDescent="0.3">
      <c r="A170" s="1"/>
      <c r="B170" s="1"/>
      <c r="C170" s="1"/>
      <c r="D170" s="1"/>
      <c r="E170" s="1"/>
      <c r="F170" s="1"/>
      <c r="G170" s="1"/>
      <c r="H170" s="1"/>
      <c r="I170" s="1"/>
      <c r="J170" s="1"/>
      <c r="K170" s="1"/>
      <c r="L170" s="1"/>
      <c r="M170" s="1"/>
      <c r="N170" s="1"/>
      <c r="O170" s="1"/>
      <c r="P170" s="1"/>
      <c r="Q170" s="1"/>
      <c r="R170" s="1"/>
      <c r="S170" s="1"/>
      <c r="T170" s="1"/>
      <c r="U170" s="1"/>
    </row>
    <row r="171" spans="1:21" x14ac:dyDescent="0.3">
      <c r="A171" s="1"/>
      <c r="B171" s="1"/>
      <c r="C171" s="1"/>
      <c r="D171" s="1"/>
      <c r="E171" s="1"/>
      <c r="F171" s="1"/>
      <c r="G171" s="1"/>
      <c r="H171" s="1"/>
      <c r="I171" s="1"/>
      <c r="J171" s="1"/>
      <c r="K171" s="1"/>
      <c r="L171" s="1"/>
      <c r="M171" s="1"/>
      <c r="N171" s="1"/>
      <c r="O171" s="1"/>
      <c r="P171" s="1"/>
      <c r="Q171" s="1"/>
      <c r="R171" s="1"/>
      <c r="S171" s="1"/>
      <c r="T171" s="1"/>
      <c r="U171" s="1"/>
    </row>
    <row r="172" spans="1:21" ht="17.399999999999999" x14ac:dyDescent="0.3">
      <c r="A172" s="1"/>
      <c r="B172" s="2" t="s">
        <v>1050</v>
      </c>
      <c r="C172" s="1"/>
      <c r="D172" s="1"/>
      <c r="E172" s="1"/>
      <c r="F172" s="1"/>
      <c r="G172" s="1"/>
      <c r="H172" s="1"/>
      <c r="I172" s="1"/>
      <c r="J172" s="1"/>
      <c r="K172" s="1"/>
      <c r="L172" s="1"/>
      <c r="M172" s="1"/>
      <c r="N172" s="1"/>
      <c r="O172" s="1"/>
      <c r="P172" s="1"/>
      <c r="Q172" s="1"/>
      <c r="R172" s="1"/>
      <c r="S172" s="1"/>
      <c r="T172" s="1"/>
      <c r="U172" s="1"/>
    </row>
    <row r="173" spans="1:21" ht="22.95" customHeight="1" x14ac:dyDescent="0.3">
      <c r="A173" s="1"/>
      <c r="B173" s="208" t="s">
        <v>3</v>
      </c>
      <c r="C173" s="208" t="s">
        <v>47</v>
      </c>
      <c r="D173" s="208" t="s">
        <v>964</v>
      </c>
      <c r="E173" s="208" t="s">
        <v>965</v>
      </c>
      <c r="F173" s="208" t="s">
        <v>966</v>
      </c>
      <c r="G173" s="208"/>
      <c r="H173" s="208"/>
      <c r="I173" s="208"/>
      <c r="J173" s="208"/>
      <c r="K173" s="208"/>
      <c r="L173" s="208"/>
      <c r="M173" s="208"/>
      <c r="N173" s="208"/>
      <c r="O173" s="208"/>
      <c r="P173" s="208"/>
      <c r="Q173" s="208"/>
      <c r="R173" s="208"/>
      <c r="S173" s="208"/>
      <c r="T173" s="208"/>
      <c r="U173" s="208"/>
    </row>
    <row r="174" spans="1:21" ht="22.95" customHeight="1" x14ac:dyDescent="0.3">
      <c r="A174" s="1"/>
      <c r="B174" s="208"/>
      <c r="C174" s="208"/>
      <c r="D174" s="208"/>
      <c r="E174" s="208"/>
      <c r="F174" s="3">
        <v>1</v>
      </c>
      <c r="G174" s="3">
        <v>2</v>
      </c>
      <c r="H174" s="3">
        <v>3</v>
      </c>
      <c r="I174" s="3">
        <v>4</v>
      </c>
      <c r="J174" s="3">
        <v>5</v>
      </c>
      <c r="K174" s="3">
        <v>6</v>
      </c>
      <c r="L174" s="3">
        <v>7</v>
      </c>
      <c r="M174" s="3">
        <v>8</v>
      </c>
      <c r="N174" s="3">
        <v>9</v>
      </c>
      <c r="O174" s="3">
        <v>10</v>
      </c>
      <c r="P174" s="3">
        <v>11</v>
      </c>
      <c r="Q174" s="3">
        <v>12</v>
      </c>
      <c r="R174" s="3">
        <v>13</v>
      </c>
      <c r="S174" s="3">
        <v>14</v>
      </c>
      <c r="T174" s="3">
        <v>15</v>
      </c>
      <c r="U174" s="3" t="s">
        <v>839</v>
      </c>
    </row>
    <row r="175" spans="1:21" x14ac:dyDescent="0.3">
      <c r="A175" s="1"/>
      <c r="B175" s="71" t="s">
        <v>1051</v>
      </c>
      <c r="C175" s="71" t="s">
        <v>1052</v>
      </c>
      <c r="D175" s="71" t="s">
        <v>205</v>
      </c>
      <c r="E175" s="72" t="s">
        <v>474</v>
      </c>
      <c r="F175" s="73"/>
      <c r="G175" s="73"/>
      <c r="H175" s="73"/>
      <c r="I175" s="73"/>
      <c r="J175" s="73"/>
      <c r="K175" s="73"/>
      <c r="L175" s="73"/>
      <c r="M175" s="73"/>
      <c r="N175" s="73"/>
      <c r="O175" s="73"/>
      <c r="P175" s="73"/>
      <c r="Q175" s="73"/>
      <c r="R175" s="73"/>
      <c r="S175" s="73"/>
      <c r="T175" s="73"/>
      <c r="U175" s="73">
        <v>0</v>
      </c>
    </row>
    <row r="176" spans="1:21" ht="27.6" x14ac:dyDescent="0.3">
      <c r="A176" s="1"/>
      <c r="B176" s="71" t="s">
        <v>524</v>
      </c>
      <c r="C176" s="198" t="s">
        <v>3176</v>
      </c>
      <c r="D176" s="198" t="s">
        <v>205</v>
      </c>
      <c r="E176" s="199" t="s">
        <v>3177</v>
      </c>
      <c r="F176" s="73">
        <v>127.767</v>
      </c>
      <c r="G176" s="73">
        <v>190.512</v>
      </c>
      <c r="H176" s="73">
        <v>142.7165</v>
      </c>
      <c r="I176" s="73">
        <v>185.20500000000001</v>
      </c>
      <c r="J176" s="73">
        <v>172.74199999999999</v>
      </c>
      <c r="K176" s="73">
        <v>131.46199999999999</v>
      </c>
      <c r="L176" s="73">
        <v>131.46199999999999</v>
      </c>
      <c r="M176" s="73">
        <v>94.38</v>
      </c>
      <c r="N176" s="73">
        <v>113.684</v>
      </c>
      <c r="O176" s="73">
        <v>168.57249999999999</v>
      </c>
      <c r="P176" s="73">
        <v>158.28700000000001</v>
      </c>
      <c r="Q176" s="73">
        <v>193.30865</v>
      </c>
      <c r="R176" s="73">
        <v>192.684</v>
      </c>
      <c r="S176" s="73">
        <v>191.5095</v>
      </c>
      <c r="T176" s="73">
        <v>190.76499999999999</v>
      </c>
      <c r="U176" s="73">
        <v>2385.0571500000001</v>
      </c>
    </row>
    <row r="177" spans="1:21" x14ac:dyDescent="0.3">
      <c r="A177" s="1"/>
      <c r="B177" s="71" t="s">
        <v>526</v>
      </c>
      <c r="C177" s="71" t="s">
        <v>1053</v>
      </c>
      <c r="D177" s="71" t="s">
        <v>47</v>
      </c>
      <c r="E177" s="72" t="s">
        <v>474</v>
      </c>
      <c r="F177" s="73">
        <v>316.75</v>
      </c>
      <c r="G177" s="73">
        <v>276.54000000000002</v>
      </c>
      <c r="H177" s="73">
        <v>315.98</v>
      </c>
      <c r="I177" s="73">
        <v>316.01</v>
      </c>
      <c r="J177" s="73">
        <v>311.10000000000002</v>
      </c>
      <c r="K177" s="73">
        <v>313.10000000000002</v>
      </c>
      <c r="L177" s="73">
        <v>316.8</v>
      </c>
      <c r="M177" s="73">
        <v>316.7</v>
      </c>
      <c r="N177" s="73">
        <v>316.8</v>
      </c>
      <c r="O177" s="73">
        <v>316.75</v>
      </c>
      <c r="P177" s="73">
        <v>316.8</v>
      </c>
      <c r="Q177" s="73">
        <v>316.8</v>
      </c>
      <c r="R177" s="73">
        <v>316.75</v>
      </c>
      <c r="S177" s="73">
        <v>316.8</v>
      </c>
      <c r="T177" s="73">
        <v>316.60000000000002</v>
      </c>
      <c r="U177" s="73">
        <v>4700.28</v>
      </c>
    </row>
    <row r="178" spans="1:21" x14ac:dyDescent="0.3">
      <c r="A178" s="1"/>
      <c r="B178" s="71" t="s">
        <v>527</v>
      </c>
      <c r="C178" s="71" t="s">
        <v>1054</v>
      </c>
      <c r="D178" s="71" t="s">
        <v>47</v>
      </c>
      <c r="E178" s="72" t="s">
        <v>475</v>
      </c>
      <c r="F178" s="73"/>
      <c r="G178" s="73"/>
      <c r="H178" s="73"/>
      <c r="I178" s="73"/>
      <c r="J178" s="73"/>
      <c r="K178" s="73"/>
      <c r="L178" s="73"/>
      <c r="M178" s="73"/>
      <c r="N178" s="73"/>
      <c r="O178" s="73"/>
      <c r="P178" s="73"/>
      <c r="Q178" s="73"/>
      <c r="R178" s="73"/>
      <c r="S178" s="73"/>
      <c r="T178" s="73"/>
      <c r="U178" s="73">
        <v>0</v>
      </c>
    </row>
    <row r="179" spans="1:21" x14ac:dyDescent="0.3">
      <c r="A179" s="1"/>
      <c r="B179" s="71" t="s">
        <v>1055</v>
      </c>
      <c r="C179" s="71" t="s">
        <v>1056</v>
      </c>
      <c r="D179" s="71" t="s">
        <v>1056</v>
      </c>
      <c r="E179" s="72" t="s">
        <v>475</v>
      </c>
      <c r="F179" s="73">
        <v>454.18990500000001</v>
      </c>
      <c r="G179" s="73">
        <v>454.25262500000002</v>
      </c>
      <c r="H179" s="73">
        <v>453.03579500000001</v>
      </c>
      <c r="I179" s="73">
        <v>454.16976</v>
      </c>
      <c r="J179" s="73">
        <v>454.13878</v>
      </c>
      <c r="K179" s="73">
        <v>454.16034999999999</v>
      </c>
      <c r="L179" s="73">
        <v>454.17995000000002</v>
      </c>
      <c r="M179" s="73">
        <v>443.616265</v>
      </c>
      <c r="N179" s="73">
        <v>393.02667500000001</v>
      </c>
      <c r="O179" s="73">
        <v>454.16168499999998</v>
      </c>
      <c r="P179" s="73">
        <v>444.936015</v>
      </c>
      <c r="Q179" s="73">
        <v>454.116805</v>
      </c>
      <c r="R179" s="73">
        <v>454.034335</v>
      </c>
      <c r="S179" s="73">
        <v>454.01708000000002</v>
      </c>
      <c r="T179" s="73">
        <v>454.08564999999999</v>
      </c>
      <c r="U179" s="73">
        <v>6730.1216750000003</v>
      </c>
    </row>
    <row r="180" spans="1:21" x14ac:dyDescent="0.3">
      <c r="A180" s="1"/>
      <c r="B180" s="71" t="s">
        <v>902</v>
      </c>
      <c r="C180" s="71" t="s">
        <v>1057</v>
      </c>
      <c r="D180" s="71" t="s">
        <v>47</v>
      </c>
      <c r="E180" s="72" t="s">
        <v>474</v>
      </c>
      <c r="F180" s="73">
        <v>275.8</v>
      </c>
      <c r="G180" s="73">
        <v>275.709</v>
      </c>
      <c r="H180" s="73">
        <v>263.75850000000003</v>
      </c>
      <c r="I180" s="73">
        <v>234.096</v>
      </c>
      <c r="J180" s="73">
        <v>274.25</v>
      </c>
      <c r="K180" s="73">
        <v>270.25</v>
      </c>
      <c r="L180" s="73">
        <v>272.33375000000001</v>
      </c>
      <c r="M180" s="73">
        <v>269.45</v>
      </c>
      <c r="N180" s="73">
        <v>272.60000000000002</v>
      </c>
      <c r="O180" s="73">
        <v>226.75</v>
      </c>
      <c r="P180" s="73">
        <v>113.5</v>
      </c>
      <c r="Q180" s="73">
        <v>243</v>
      </c>
      <c r="R180" s="73">
        <v>247.05</v>
      </c>
      <c r="S180" s="73">
        <v>251.75</v>
      </c>
      <c r="T180" s="73">
        <v>244.8</v>
      </c>
      <c r="U180" s="73">
        <v>3735.0972499999998</v>
      </c>
    </row>
    <row r="181" spans="1:21" x14ac:dyDescent="0.3">
      <c r="A181" s="1"/>
      <c r="B181" s="71" t="s">
        <v>902</v>
      </c>
      <c r="C181" s="71" t="s">
        <v>1058</v>
      </c>
      <c r="D181" s="71" t="s">
        <v>47</v>
      </c>
      <c r="E181" s="72" t="s">
        <v>474</v>
      </c>
      <c r="F181" s="73">
        <v>359.5</v>
      </c>
      <c r="G181" s="73">
        <v>240.6095</v>
      </c>
      <c r="H181" s="73">
        <v>359.16800000000001</v>
      </c>
      <c r="I181" s="73">
        <v>355.27600000000001</v>
      </c>
      <c r="J181" s="73">
        <v>347.65</v>
      </c>
      <c r="K181" s="73">
        <v>345.85</v>
      </c>
      <c r="L181" s="73">
        <v>345.94135</v>
      </c>
      <c r="M181" s="73">
        <v>344.4</v>
      </c>
      <c r="N181" s="73">
        <v>334.35</v>
      </c>
      <c r="O181" s="73">
        <v>311.55</v>
      </c>
      <c r="P181" s="73">
        <v>320.3</v>
      </c>
      <c r="Q181" s="73">
        <v>328.75</v>
      </c>
      <c r="R181" s="73">
        <v>343.75</v>
      </c>
      <c r="S181" s="73">
        <v>340.25</v>
      </c>
      <c r="T181" s="73">
        <v>383.1</v>
      </c>
      <c r="U181" s="73">
        <v>5060.4448499999999</v>
      </c>
    </row>
    <row r="182" spans="1:21" x14ac:dyDescent="0.3">
      <c r="A182" s="1"/>
      <c r="B182" s="71" t="s">
        <v>523</v>
      </c>
      <c r="C182" s="71" t="s">
        <v>1059</v>
      </c>
      <c r="D182" s="71" t="s">
        <v>205</v>
      </c>
      <c r="E182" s="72" t="s">
        <v>474</v>
      </c>
      <c r="F182" s="73">
        <v>576.81223999999997</v>
      </c>
      <c r="G182" s="73">
        <v>583.24927500000001</v>
      </c>
      <c r="H182" s="73">
        <v>570.77182000000005</v>
      </c>
      <c r="I182" s="73">
        <v>575.89037499999995</v>
      </c>
      <c r="J182" s="73">
        <v>559.882385</v>
      </c>
      <c r="K182" s="73">
        <v>555.04993999999999</v>
      </c>
      <c r="L182" s="73">
        <v>447.86308500000001</v>
      </c>
      <c r="M182" s="73">
        <v>581.20155499999998</v>
      </c>
      <c r="N182" s="73">
        <v>580.80104500000004</v>
      </c>
      <c r="O182" s="73">
        <v>384.88359000000003</v>
      </c>
      <c r="P182" s="73">
        <v>501.70177999999999</v>
      </c>
      <c r="Q182" s="73">
        <v>571.18746499999997</v>
      </c>
      <c r="R182" s="73">
        <v>585.36971000000005</v>
      </c>
      <c r="S182" s="73">
        <v>585.58979999999997</v>
      </c>
      <c r="T182" s="73">
        <v>585.40247999999997</v>
      </c>
      <c r="U182" s="73">
        <v>8245.6565449999998</v>
      </c>
    </row>
    <row r="183" spans="1:21" x14ac:dyDescent="0.3">
      <c r="A183" s="1"/>
      <c r="B183" s="218" t="s">
        <v>1060</v>
      </c>
      <c r="C183" s="218"/>
      <c r="D183" s="218"/>
      <c r="E183" s="218"/>
      <c r="F183" s="74">
        <v>2110.8191449999999</v>
      </c>
      <c r="G183" s="74">
        <v>2020.8724</v>
      </c>
      <c r="H183" s="74">
        <v>2105.4306150000002</v>
      </c>
      <c r="I183" s="74">
        <v>2120.6471350000002</v>
      </c>
      <c r="J183" s="74">
        <v>2119.7631649999998</v>
      </c>
      <c r="K183" s="74">
        <v>2069.8722899999998</v>
      </c>
      <c r="L183" s="74">
        <v>1968.5801349999999</v>
      </c>
      <c r="M183" s="74">
        <v>2049.74782</v>
      </c>
      <c r="N183" s="74">
        <v>2011.26172</v>
      </c>
      <c r="O183" s="74">
        <v>1862.6677749999999</v>
      </c>
      <c r="P183" s="74">
        <v>1855.524795</v>
      </c>
      <c r="Q183" s="74">
        <v>2107.1629200000002</v>
      </c>
      <c r="R183" s="74">
        <v>2139.6380450000001</v>
      </c>
      <c r="S183" s="74">
        <v>2139.9163800000001</v>
      </c>
      <c r="T183" s="74">
        <v>2174.7531300000001</v>
      </c>
      <c r="U183" s="74">
        <v>30856.657469999998</v>
      </c>
    </row>
    <row r="184" spans="1:21" x14ac:dyDescent="0.3">
      <c r="A184" s="1"/>
      <c r="B184" s="1"/>
      <c r="C184" s="1"/>
      <c r="D184" s="1"/>
      <c r="E184" s="1"/>
      <c r="F184" s="1"/>
      <c r="G184" s="1"/>
      <c r="H184" s="1"/>
      <c r="I184" s="1"/>
      <c r="J184" s="1"/>
      <c r="K184" s="1"/>
      <c r="L184" s="1"/>
      <c r="M184" s="1"/>
      <c r="N184" s="1"/>
      <c r="O184" s="1"/>
      <c r="P184" s="1"/>
      <c r="Q184" s="1"/>
      <c r="R184" s="1"/>
      <c r="S184" s="1"/>
      <c r="T184" s="1"/>
      <c r="U184" s="1"/>
    </row>
    <row r="185" spans="1:21" x14ac:dyDescent="0.3">
      <c r="A185" s="1"/>
      <c r="B185" s="1"/>
      <c r="C185" s="1"/>
      <c r="D185" s="1"/>
      <c r="E185" s="1"/>
      <c r="F185" s="1"/>
      <c r="G185" s="1"/>
      <c r="H185" s="1"/>
      <c r="I185" s="1"/>
      <c r="J185" s="1"/>
      <c r="K185" s="1"/>
      <c r="L185" s="1"/>
      <c r="M185" s="1"/>
      <c r="N185" s="1"/>
      <c r="O185" s="1"/>
      <c r="P185" s="1"/>
      <c r="Q185" s="1"/>
      <c r="R185" s="1"/>
      <c r="S185" s="1"/>
      <c r="T185" s="1"/>
      <c r="U185" s="1"/>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75" t="s">
        <v>79</v>
      </c>
      <c r="J188" s="75">
        <v>448487.77500000002</v>
      </c>
      <c r="K188" s="1"/>
      <c r="L188" s="1"/>
      <c r="M188" s="1"/>
      <c r="N188" s="1"/>
      <c r="O188" s="1"/>
      <c r="P188" s="1"/>
      <c r="Q188" s="1"/>
      <c r="R188" s="1"/>
      <c r="S188" s="1"/>
      <c r="T188" s="1"/>
      <c r="U188" s="1"/>
    </row>
    <row r="189" spans="1:21" x14ac:dyDescent="0.3">
      <c r="A189" s="1"/>
      <c r="B189" s="1"/>
      <c r="C189" s="1"/>
      <c r="D189" s="1"/>
      <c r="E189" s="1"/>
      <c r="F189" s="1"/>
      <c r="G189" s="1"/>
      <c r="H189" s="1"/>
      <c r="I189" s="75" t="s">
        <v>103</v>
      </c>
      <c r="J189" s="75">
        <v>370576.56131000002</v>
      </c>
      <c r="K189" s="1"/>
      <c r="L189" s="1"/>
      <c r="M189" s="1"/>
      <c r="N189" s="1"/>
      <c r="O189" s="1"/>
      <c r="P189" s="1"/>
      <c r="Q189" s="1"/>
      <c r="R189" s="1"/>
      <c r="S189" s="1"/>
      <c r="T189" s="1"/>
      <c r="U189" s="1"/>
    </row>
    <row r="190" spans="1:21" x14ac:dyDescent="0.3">
      <c r="A190" s="1"/>
      <c r="B190" s="1"/>
      <c r="C190" s="1"/>
      <c r="D190" s="1"/>
      <c r="E190" s="1"/>
      <c r="F190" s="1"/>
      <c r="G190" s="1"/>
      <c r="H190" s="1"/>
      <c r="I190" s="75" t="s">
        <v>62</v>
      </c>
      <c r="J190" s="75">
        <v>355736.83440499997</v>
      </c>
      <c r="K190" s="1"/>
      <c r="L190" s="1"/>
      <c r="M190" s="1"/>
      <c r="N190" s="1"/>
      <c r="O190" s="1"/>
      <c r="P190" s="1"/>
      <c r="Q190" s="1"/>
      <c r="R190" s="1"/>
      <c r="S190" s="1"/>
      <c r="T190" s="1"/>
      <c r="U190" s="1"/>
    </row>
    <row r="191" spans="1:21" x14ac:dyDescent="0.3">
      <c r="A191" s="1"/>
      <c r="B191" s="1"/>
      <c r="C191" s="1"/>
      <c r="D191" s="1"/>
      <c r="E191" s="1"/>
      <c r="F191" s="1"/>
      <c r="G191" s="1"/>
      <c r="H191" s="1"/>
      <c r="I191" s="75" t="s">
        <v>237</v>
      </c>
      <c r="J191" s="75">
        <v>166356.00060999999</v>
      </c>
      <c r="K191" s="1"/>
      <c r="L191" s="1"/>
      <c r="M191" s="1"/>
      <c r="N191" s="1"/>
      <c r="O191" s="1"/>
      <c r="P191" s="1"/>
      <c r="Q191" s="1"/>
      <c r="R191" s="1"/>
      <c r="S191" s="1"/>
      <c r="T191" s="1"/>
      <c r="U191" s="1"/>
    </row>
    <row r="192" spans="1:21" x14ac:dyDescent="0.3">
      <c r="A192" s="1"/>
      <c r="B192" s="1"/>
      <c r="C192" s="1"/>
      <c r="D192" s="1"/>
      <c r="E192" s="1"/>
      <c r="F192" s="1"/>
      <c r="G192" s="1"/>
      <c r="H192" s="1"/>
      <c r="I192" s="75" t="s">
        <v>479</v>
      </c>
      <c r="J192" s="75">
        <v>159362.935</v>
      </c>
      <c r="K192" s="1"/>
      <c r="L192" s="1"/>
      <c r="M192" s="1"/>
      <c r="N192" s="1"/>
      <c r="O192" s="1"/>
      <c r="P192" s="1"/>
      <c r="Q192" s="1"/>
      <c r="R192" s="1"/>
      <c r="S192" s="1"/>
      <c r="T192" s="1"/>
      <c r="U192" s="1"/>
    </row>
    <row r="193" spans="1:21" x14ac:dyDescent="0.3">
      <c r="A193" s="1"/>
      <c r="B193" s="1"/>
      <c r="C193" s="1"/>
      <c r="D193" s="1"/>
      <c r="E193" s="1"/>
      <c r="F193" s="1"/>
      <c r="G193" s="1"/>
      <c r="H193" s="1"/>
      <c r="I193" s="75" t="s">
        <v>76</v>
      </c>
      <c r="J193" s="75">
        <v>157239.909285</v>
      </c>
      <c r="K193" s="1"/>
      <c r="L193" s="1"/>
      <c r="M193" s="1"/>
      <c r="N193" s="1"/>
      <c r="O193" s="1"/>
      <c r="P193" s="1"/>
      <c r="Q193" s="1"/>
      <c r="R193" s="1"/>
      <c r="S193" s="1"/>
      <c r="T193" s="1"/>
      <c r="U193" s="1"/>
    </row>
    <row r="194" spans="1:21" x14ac:dyDescent="0.3">
      <c r="A194" s="1"/>
      <c r="B194" s="1"/>
      <c r="C194" s="1"/>
      <c r="D194" s="1"/>
      <c r="E194" s="1"/>
      <c r="F194" s="1"/>
      <c r="G194" s="1"/>
      <c r="H194" s="1"/>
      <c r="I194" s="75" t="s">
        <v>127</v>
      </c>
      <c r="J194" s="75">
        <v>134836.33499999999</v>
      </c>
      <c r="K194" s="1"/>
      <c r="L194" s="1"/>
      <c r="M194" s="1"/>
      <c r="N194" s="1"/>
      <c r="O194" s="1"/>
      <c r="P194" s="1"/>
      <c r="Q194" s="1"/>
      <c r="R194" s="1"/>
      <c r="S194" s="1"/>
      <c r="T194" s="1"/>
      <c r="U194" s="1"/>
    </row>
    <row r="195" spans="1:21" x14ac:dyDescent="0.3">
      <c r="A195" s="1"/>
      <c r="B195" s="1"/>
      <c r="C195" s="1"/>
      <c r="D195" s="1"/>
      <c r="E195" s="1"/>
      <c r="F195" s="1"/>
      <c r="G195" s="1"/>
      <c r="H195" s="1"/>
      <c r="I195" s="75" t="s">
        <v>95</v>
      </c>
      <c r="J195" s="75">
        <v>92150.85</v>
      </c>
      <c r="K195" s="1"/>
      <c r="L195" s="1"/>
      <c r="M195" s="1"/>
      <c r="N195" s="1"/>
      <c r="O195" s="1"/>
      <c r="P195" s="1"/>
      <c r="Q195" s="1"/>
      <c r="R195" s="1"/>
      <c r="S195" s="1"/>
      <c r="T195" s="1"/>
      <c r="U195" s="1"/>
    </row>
    <row r="196" spans="1:21" x14ac:dyDescent="0.3">
      <c r="A196" s="1"/>
      <c r="B196" s="1"/>
      <c r="C196" s="1"/>
      <c r="D196" s="1"/>
      <c r="E196" s="1"/>
      <c r="F196" s="1"/>
      <c r="G196" s="1"/>
      <c r="H196" s="1"/>
      <c r="I196" s="75" t="s">
        <v>44</v>
      </c>
      <c r="J196" s="75">
        <v>72433.844729999997</v>
      </c>
      <c r="K196" s="1"/>
      <c r="L196" s="1"/>
      <c r="M196" s="1"/>
      <c r="N196" s="1"/>
      <c r="O196" s="1"/>
      <c r="P196" s="1"/>
      <c r="Q196" s="1"/>
      <c r="R196" s="1"/>
      <c r="S196" s="1"/>
      <c r="T196" s="1"/>
      <c r="U196" s="1"/>
    </row>
    <row r="197" spans="1:21" x14ac:dyDescent="0.3">
      <c r="A197" s="1"/>
      <c r="B197" s="1"/>
      <c r="C197" s="1"/>
      <c r="D197" s="1"/>
      <c r="E197" s="1"/>
      <c r="F197" s="1"/>
      <c r="G197" s="1"/>
      <c r="H197" s="1"/>
      <c r="I197" s="75" t="s">
        <v>480</v>
      </c>
      <c r="J197" s="75">
        <v>59022.942295000001</v>
      </c>
      <c r="K197" s="1"/>
      <c r="L197" s="1"/>
      <c r="M197" s="1"/>
      <c r="N197" s="1"/>
      <c r="O197" s="1"/>
      <c r="P197" s="1"/>
      <c r="Q197" s="1"/>
      <c r="R197" s="1"/>
      <c r="S197" s="1"/>
      <c r="T197" s="1"/>
      <c r="U197" s="1"/>
    </row>
    <row r="198" spans="1:21" x14ac:dyDescent="0.3">
      <c r="A198" s="1"/>
      <c r="B198" s="1"/>
      <c r="C198" s="1"/>
      <c r="D198" s="1"/>
      <c r="E198" s="1"/>
      <c r="F198" s="1"/>
      <c r="G198" s="1"/>
      <c r="H198" s="1"/>
      <c r="I198" s="75" t="s">
        <v>483</v>
      </c>
      <c r="J198" s="75">
        <v>56273.000780000002</v>
      </c>
      <c r="K198" s="1"/>
      <c r="L198" s="1"/>
      <c r="M198" s="1"/>
      <c r="N198" s="1"/>
      <c r="O198" s="1"/>
      <c r="P198" s="1"/>
      <c r="Q198" s="1"/>
      <c r="R198" s="1"/>
      <c r="S198" s="1"/>
      <c r="T198" s="1"/>
      <c r="U198" s="1"/>
    </row>
    <row r="199" spans="1:21" x14ac:dyDescent="0.3">
      <c r="A199" s="1"/>
      <c r="B199" s="1"/>
      <c r="C199" s="1"/>
      <c r="D199" s="1"/>
      <c r="E199" s="1"/>
      <c r="F199" s="1"/>
      <c r="G199" s="1"/>
      <c r="H199" s="1"/>
      <c r="I199" s="75" t="s">
        <v>49</v>
      </c>
      <c r="J199" s="75">
        <v>55685.535000000003</v>
      </c>
      <c r="K199" s="1"/>
      <c r="L199" s="1"/>
      <c r="M199" s="1"/>
      <c r="N199" s="1"/>
      <c r="O199" s="1"/>
      <c r="P199" s="1"/>
      <c r="Q199" s="1"/>
      <c r="R199" s="1"/>
      <c r="S199" s="1"/>
      <c r="T199" s="1"/>
      <c r="U199" s="1"/>
    </row>
    <row r="200" spans="1:21" x14ac:dyDescent="0.3">
      <c r="A200" s="1"/>
      <c r="B200" s="1"/>
      <c r="C200" s="1"/>
      <c r="D200" s="1"/>
      <c r="E200" s="1"/>
      <c r="F200" s="1"/>
      <c r="G200" s="1"/>
      <c r="H200" s="1"/>
      <c r="I200" s="75" t="s">
        <v>131</v>
      </c>
      <c r="J200" s="75">
        <v>55209.206505000002</v>
      </c>
      <c r="K200" s="1"/>
      <c r="L200" s="1"/>
      <c r="M200" s="1"/>
      <c r="N200" s="1"/>
      <c r="O200" s="1"/>
      <c r="P200" s="1"/>
      <c r="Q200" s="1"/>
      <c r="R200" s="1"/>
      <c r="S200" s="1"/>
      <c r="T200" s="1"/>
      <c r="U200" s="1"/>
    </row>
    <row r="201" spans="1:21" x14ac:dyDescent="0.3">
      <c r="A201" s="1"/>
      <c r="B201" s="1"/>
      <c r="C201" s="1"/>
      <c r="D201" s="1"/>
      <c r="E201" s="1"/>
      <c r="F201" s="1"/>
      <c r="G201" s="1"/>
      <c r="H201" s="1"/>
      <c r="I201" s="75" t="s">
        <v>395</v>
      </c>
      <c r="J201" s="75">
        <v>36261.2595</v>
      </c>
      <c r="K201" s="1"/>
      <c r="L201" s="1"/>
      <c r="M201" s="1"/>
      <c r="N201" s="1"/>
      <c r="O201" s="1"/>
      <c r="P201" s="1"/>
      <c r="Q201" s="1"/>
      <c r="R201" s="1"/>
      <c r="S201" s="1"/>
      <c r="T201" s="1"/>
      <c r="U201" s="1"/>
    </row>
    <row r="202" spans="1:21" x14ac:dyDescent="0.3">
      <c r="A202" s="1"/>
      <c r="B202" s="1"/>
      <c r="C202" s="1"/>
      <c r="D202" s="1"/>
      <c r="E202" s="1"/>
      <c r="F202" s="1"/>
      <c r="G202" s="1"/>
      <c r="H202" s="1"/>
      <c r="I202" s="75" t="s">
        <v>486</v>
      </c>
      <c r="J202" s="75">
        <v>33660.684999999998</v>
      </c>
      <c r="K202" s="1"/>
      <c r="L202" s="1"/>
      <c r="M202" s="1"/>
      <c r="N202" s="1"/>
      <c r="O202" s="1"/>
      <c r="P202" s="1"/>
      <c r="Q202" s="1"/>
      <c r="R202" s="1"/>
      <c r="S202" s="1"/>
      <c r="T202" s="1"/>
      <c r="U202" s="1"/>
    </row>
    <row r="203" spans="1:21" x14ac:dyDescent="0.3">
      <c r="A203" s="1"/>
      <c r="B203" s="1"/>
      <c r="C203" s="1"/>
      <c r="D203" s="1"/>
      <c r="E203" s="1"/>
      <c r="F203" s="1"/>
      <c r="G203" s="1"/>
      <c r="H203" s="1"/>
      <c r="I203" s="75" t="s">
        <v>485</v>
      </c>
      <c r="J203" s="75">
        <v>32159.087625</v>
      </c>
      <c r="K203" s="1"/>
      <c r="L203" s="1"/>
      <c r="M203" s="1"/>
      <c r="N203" s="1"/>
      <c r="O203" s="1"/>
      <c r="P203" s="1"/>
      <c r="Q203" s="1"/>
      <c r="R203" s="1"/>
      <c r="S203" s="1"/>
      <c r="T203" s="1"/>
      <c r="U203" s="1"/>
    </row>
    <row r="204" spans="1:21" x14ac:dyDescent="0.3">
      <c r="A204" s="1"/>
      <c r="B204" s="1"/>
      <c r="C204" s="1"/>
      <c r="D204" s="1"/>
      <c r="E204" s="1"/>
      <c r="F204" s="1"/>
      <c r="G204" s="1"/>
      <c r="H204" s="1"/>
      <c r="I204" s="75" t="s">
        <v>489</v>
      </c>
      <c r="J204" s="75">
        <v>25959.718499999999</v>
      </c>
      <c r="K204" s="1"/>
      <c r="L204" s="1"/>
      <c r="M204" s="1"/>
      <c r="N204" s="1"/>
      <c r="O204" s="1"/>
      <c r="P204" s="1"/>
      <c r="Q204" s="1"/>
      <c r="R204" s="1"/>
      <c r="S204" s="1"/>
      <c r="T204" s="1"/>
      <c r="U204" s="1"/>
    </row>
    <row r="205" spans="1:21" x14ac:dyDescent="0.3">
      <c r="A205" s="1"/>
      <c r="B205" s="1"/>
      <c r="C205" s="1"/>
      <c r="D205" s="1"/>
      <c r="E205" s="1"/>
      <c r="F205" s="1"/>
      <c r="G205" s="1"/>
      <c r="H205" s="1"/>
      <c r="I205" s="75" t="s">
        <v>511</v>
      </c>
      <c r="J205" s="75">
        <v>24094.698499999999</v>
      </c>
      <c r="K205" s="1"/>
      <c r="L205" s="1"/>
      <c r="M205" s="1"/>
      <c r="N205" s="1"/>
      <c r="O205" s="1"/>
      <c r="P205" s="1"/>
      <c r="Q205" s="1"/>
      <c r="R205" s="1"/>
      <c r="S205" s="1"/>
      <c r="T205" s="1"/>
      <c r="U205" s="1"/>
    </row>
    <row r="206" spans="1:21" x14ac:dyDescent="0.3">
      <c r="A206" s="1"/>
      <c r="B206" s="1"/>
      <c r="C206" s="1"/>
      <c r="D206" s="1"/>
      <c r="E206" s="1"/>
      <c r="F206" s="1"/>
      <c r="G206" s="1"/>
      <c r="H206" s="1"/>
      <c r="I206" s="75" t="s">
        <v>482</v>
      </c>
      <c r="J206" s="75">
        <v>20363.978999999999</v>
      </c>
      <c r="K206" s="1"/>
      <c r="L206" s="1"/>
      <c r="M206" s="1"/>
      <c r="N206" s="1"/>
      <c r="O206" s="1"/>
      <c r="P206" s="1"/>
      <c r="Q206" s="1"/>
      <c r="R206" s="1"/>
      <c r="S206" s="1"/>
      <c r="T206" s="1"/>
      <c r="U206" s="1"/>
    </row>
    <row r="207" spans="1:21" x14ac:dyDescent="0.3">
      <c r="A207" s="1"/>
      <c r="B207" s="1"/>
      <c r="C207" s="1"/>
      <c r="D207" s="1"/>
      <c r="E207" s="1"/>
      <c r="F207" s="1"/>
      <c r="G207" s="1"/>
      <c r="H207" s="1"/>
      <c r="I207" s="75" t="s">
        <v>504</v>
      </c>
      <c r="J207" s="75">
        <v>19625.937999999998</v>
      </c>
      <c r="K207" s="1"/>
      <c r="L207" s="1"/>
      <c r="M207" s="1"/>
      <c r="N207" s="1"/>
      <c r="O207" s="1"/>
      <c r="P207" s="1"/>
      <c r="Q207" s="1"/>
      <c r="R207" s="1"/>
      <c r="S207" s="1"/>
      <c r="T207" s="1"/>
      <c r="U207" s="1"/>
    </row>
    <row r="208" spans="1:21" x14ac:dyDescent="0.3">
      <c r="A208" s="1"/>
      <c r="B208" s="1"/>
      <c r="C208" s="1"/>
      <c r="D208" s="1"/>
      <c r="E208" s="1"/>
      <c r="F208" s="1"/>
      <c r="G208" s="1"/>
      <c r="H208" s="1"/>
      <c r="I208" s="75" t="s">
        <v>515</v>
      </c>
      <c r="J208" s="75">
        <v>18497.7</v>
      </c>
      <c r="K208" s="1"/>
      <c r="L208" s="1"/>
      <c r="M208" s="1"/>
      <c r="N208" s="1"/>
      <c r="O208" s="1"/>
      <c r="P208" s="1"/>
      <c r="Q208" s="1"/>
      <c r="R208" s="1"/>
      <c r="S208" s="1"/>
      <c r="T208" s="1"/>
      <c r="U208" s="1"/>
    </row>
    <row r="209" spans="1:21" x14ac:dyDescent="0.3">
      <c r="A209" s="1"/>
      <c r="B209" s="1"/>
      <c r="C209" s="1"/>
      <c r="D209" s="1"/>
      <c r="E209" s="1"/>
      <c r="F209" s="1"/>
      <c r="G209" s="1"/>
      <c r="H209" s="1"/>
      <c r="I209" s="75" t="s">
        <v>58</v>
      </c>
      <c r="J209" s="75">
        <v>14025.148999999999</v>
      </c>
      <c r="K209" s="1"/>
      <c r="L209" s="1"/>
      <c r="M209" s="1"/>
      <c r="N209" s="1"/>
      <c r="O209" s="1"/>
      <c r="P209" s="1"/>
      <c r="Q209" s="1"/>
      <c r="R209" s="1"/>
      <c r="S209" s="1"/>
      <c r="T209" s="1"/>
      <c r="U209" s="1"/>
    </row>
    <row r="210" spans="1:21" x14ac:dyDescent="0.3">
      <c r="A210" s="1"/>
      <c r="B210" s="1"/>
      <c r="C210" s="1"/>
      <c r="D210" s="1"/>
      <c r="E210" s="1"/>
      <c r="F210" s="1"/>
      <c r="G210" s="1"/>
      <c r="H210" s="1"/>
      <c r="I210" s="75" t="s">
        <v>513</v>
      </c>
      <c r="J210" s="75">
        <v>13037.801240000001</v>
      </c>
      <c r="K210" s="1"/>
      <c r="L210" s="1"/>
      <c r="M210" s="1"/>
      <c r="N210" s="1"/>
      <c r="O210" s="1"/>
      <c r="P210" s="1"/>
      <c r="Q210" s="1"/>
      <c r="R210" s="1"/>
      <c r="S210" s="1"/>
      <c r="T210" s="1"/>
      <c r="U210" s="1"/>
    </row>
    <row r="211" spans="1:21" x14ac:dyDescent="0.3">
      <c r="A211" s="1"/>
      <c r="B211" s="1"/>
      <c r="C211" s="1"/>
      <c r="D211" s="1"/>
      <c r="E211" s="1"/>
      <c r="F211" s="1"/>
      <c r="G211" s="1"/>
      <c r="H211" s="1"/>
      <c r="I211" s="75" t="s">
        <v>264</v>
      </c>
      <c r="J211" s="75">
        <v>12790.285</v>
      </c>
      <c r="K211" s="1"/>
      <c r="L211" s="1"/>
      <c r="M211" s="1"/>
      <c r="N211" s="1"/>
      <c r="O211" s="1"/>
      <c r="P211" s="1"/>
      <c r="Q211" s="1"/>
      <c r="R211" s="1"/>
      <c r="S211" s="1"/>
      <c r="T211" s="1"/>
      <c r="U211" s="1"/>
    </row>
    <row r="212" spans="1:21" x14ac:dyDescent="0.3">
      <c r="A212" s="1"/>
      <c r="B212" s="1"/>
      <c r="C212" s="1"/>
      <c r="D212" s="1"/>
      <c r="E212" s="1"/>
      <c r="F212" s="1"/>
      <c r="G212" s="1"/>
      <c r="H212" s="1"/>
      <c r="I212" s="75" t="s">
        <v>520</v>
      </c>
      <c r="J212" s="75">
        <v>11366.640035</v>
      </c>
      <c r="K212" s="1"/>
      <c r="L212" s="1"/>
      <c r="M212" s="1"/>
      <c r="N212" s="1"/>
      <c r="O212" s="1"/>
      <c r="P212" s="1"/>
      <c r="Q212" s="1"/>
      <c r="R212" s="1"/>
      <c r="S212" s="1"/>
      <c r="T212" s="1"/>
      <c r="U212" s="1"/>
    </row>
    <row r="213" spans="1:21" x14ac:dyDescent="0.3">
      <c r="A213" s="1"/>
      <c r="B213" s="1"/>
      <c r="C213" s="1"/>
      <c r="D213" s="1"/>
      <c r="E213" s="1"/>
      <c r="F213" s="1"/>
      <c r="G213" s="1"/>
      <c r="H213" s="1"/>
      <c r="I213" s="75" t="s">
        <v>519</v>
      </c>
      <c r="J213" s="75">
        <v>9926.3902799999996</v>
      </c>
      <c r="K213" s="1"/>
      <c r="L213" s="1"/>
      <c r="M213" s="1"/>
      <c r="N213" s="1"/>
      <c r="O213" s="1"/>
      <c r="P213" s="1"/>
      <c r="Q213" s="1"/>
      <c r="R213" s="1"/>
      <c r="S213" s="1"/>
      <c r="T213" s="1"/>
      <c r="U213" s="1"/>
    </row>
    <row r="214" spans="1:21" x14ac:dyDescent="0.3">
      <c r="A214" s="1"/>
      <c r="B214" s="1"/>
      <c r="C214" s="1"/>
      <c r="D214" s="1"/>
      <c r="E214" s="1"/>
      <c r="F214" s="1"/>
      <c r="G214" s="1"/>
      <c r="H214" s="1"/>
      <c r="I214" s="75" t="s">
        <v>490</v>
      </c>
      <c r="J214" s="75">
        <v>9773.35</v>
      </c>
      <c r="K214" s="1"/>
      <c r="L214" s="1"/>
      <c r="M214" s="1"/>
      <c r="N214" s="1"/>
      <c r="O214" s="1"/>
      <c r="P214" s="1"/>
      <c r="Q214" s="1"/>
      <c r="R214" s="1"/>
      <c r="S214" s="1"/>
      <c r="T214" s="1"/>
      <c r="U214" s="1"/>
    </row>
    <row r="215" spans="1:21" x14ac:dyDescent="0.3">
      <c r="A215" s="1"/>
      <c r="B215" s="1"/>
      <c r="C215" s="1"/>
      <c r="D215" s="1"/>
      <c r="E215" s="1"/>
      <c r="F215" s="1"/>
      <c r="G215" s="1"/>
      <c r="H215" s="1"/>
      <c r="I215" s="75" t="s">
        <v>514</v>
      </c>
      <c r="J215" s="75">
        <v>7837.3045000000002</v>
      </c>
      <c r="K215" s="1"/>
      <c r="L215" s="1"/>
      <c r="M215" s="1"/>
      <c r="N215" s="1"/>
      <c r="O215" s="1"/>
      <c r="P215" s="1"/>
      <c r="Q215" s="1"/>
      <c r="R215" s="1"/>
      <c r="S215" s="1"/>
      <c r="T215" s="1"/>
      <c r="U215" s="1"/>
    </row>
    <row r="216" spans="1:21" x14ac:dyDescent="0.3">
      <c r="A216" s="1"/>
      <c r="B216" s="1"/>
      <c r="C216" s="1"/>
      <c r="D216" s="1"/>
      <c r="E216" s="1"/>
      <c r="F216" s="1"/>
      <c r="G216" s="1"/>
      <c r="H216" s="1"/>
      <c r="I216" s="75" t="s">
        <v>508</v>
      </c>
      <c r="J216" s="75">
        <v>7216.857</v>
      </c>
      <c r="K216" s="1"/>
      <c r="L216" s="1"/>
      <c r="M216" s="1"/>
      <c r="N216" s="1"/>
      <c r="O216" s="1"/>
      <c r="P216" s="1"/>
      <c r="Q216" s="1"/>
      <c r="R216" s="1"/>
      <c r="S216" s="1"/>
      <c r="T216" s="1"/>
      <c r="U216" s="1"/>
    </row>
    <row r="217" spans="1:21" x14ac:dyDescent="0.3">
      <c r="A217" s="1"/>
      <c r="B217" s="1"/>
      <c r="C217" s="1"/>
      <c r="D217" s="1"/>
      <c r="E217" s="1"/>
      <c r="F217" s="1"/>
      <c r="G217" s="1"/>
      <c r="H217" s="1"/>
      <c r="I217" s="75" t="s">
        <v>512</v>
      </c>
      <c r="J217" s="75">
        <v>7194.5629200000003</v>
      </c>
      <c r="K217" s="1"/>
      <c r="L217" s="1"/>
      <c r="M217" s="1"/>
      <c r="N217" s="1"/>
      <c r="O217" s="1"/>
      <c r="P217" s="1"/>
      <c r="Q217" s="1"/>
      <c r="R217" s="1"/>
      <c r="S217" s="1"/>
      <c r="T217" s="1"/>
      <c r="U217" s="1"/>
    </row>
    <row r="218" spans="1:21" x14ac:dyDescent="0.3">
      <c r="A218" s="1"/>
      <c r="B218" s="1"/>
      <c r="C218" s="1"/>
      <c r="D218" s="1"/>
      <c r="E218" s="1"/>
      <c r="F218" s="1"/>
      <c r="G218" s="1"/>
      <c r="H218" s="1"/>
      <c r="I218" s="75" t="s">
        <v>496</v>
      </c>
      <c r="J218" s="75">
        <v>6798.5450000000001</v>
      </c>
      <c r="K218" s="1"/>
      <c r="L218" s="1"/>
      <c r="M218" s="1"/>
      <c r="N218" s="1"/>
      <c r="O218" s="1"/>
      <c r="P218" s="1"/>
      <c r="Q218" s="1"/>
      <c r="R218" s="1"/>
      <c r="S218" s="1"/>
      <c r="T218" s="1"/>
      <c r="U218" s="1"/>
    </row>
    <row r="219" spans="1:21" x14ac:dyDescent="0.3">
      <c r="A219" s="1"/>
      <c r="B219" s="1"/>
      <c r="C219" s="1"/>
      <c r="D219" s="1"/>
      <c r="E219" s="1"/>
      <c r="F219" s="1"/>
      <c r="G219" s="1"/>
      <c r="H219" s="1"/>
      <c r="I219" s="75" t="s">
        <v>503</v>
      </c>
      <c r="J219" s="75">
        <v>6774.326</v>
      </c>
      <c r="K219" s="1"/>
      <c r="L219" s="1"/>
      <c r="M219" s="1"/>
      <c r="N219" s="1"/>
      <c r="O219" s="1"/>
      <c r="P219" s="1"/>
      <c r="Q219" s="1"/>
      <c r="R219" s="1"/>
      <c r="S219" s="1"/>
      <c r="T219" s="1"/>
      <c r="U219" s="1"/>
    </row>
    <row r="220" spans="1:21" x14ac:dyDescent="0.3">
      <c r="A220" s="1"/>
      <c r="B220" s="1"/>
      <c r="C220" s="1"/>
      <c r="D220" s="1"/>
      <c r="E220" s="1"/>
      <c r="F220" s="1"/>
      <c r="G220" s="1"/>
      <c r="H220" s="1"/>
      <c r="I220" s="75" t="s">
        <v>135</v>
      </c>
      <c r="J220" s="75">
        <v>6720.8604999999998</v>
      </c>
      <c r="K220" s="1"/>
      <c r="L220" s="1"/>
      <c r="M220" s="1"/>
      <c r="N220" s="1"/>
      <c r="O220" s="1"/>
      <c r="P220" s="1"/>
      <c r="Q220" s="1"/>
      <c r="R220" s="1"/>
      <c r="S220" s="1"/>
      <c r="T220" s="1"/>
      <c r="U220" s="1"/>
    </row>
    <row r="221" spans="1:21" x14ac:dyDescent="0.3">
      <c r="A221" s="1"/>
      <c r="B221" s="1"/>
      <c r="C221" s="1"/>
      <c r="D221" s="1"/>
      <c r="E221" s="1"/>
      <c r="F221" s="1"/>
      <c r="G221" s="1"/>
      <c r="H221" s="1"/>
      <c r="I221" s="75" t="s">
        <v>498</v>
      </c>
      <c r="J221" s="75">
        <v>6701.3149999999996</v>
      </c>
      <c r="K221" s="1"/>
      <c r="L221" s="1"/>
      <c r="M221" s="1"/>
      <c r="N221" s="1"/>
      <c r="O221" s="1"/>
      <c r="P221" s="1"/>
      <c r="Q221" s="1"/>
      <c r="R221" s="1"/>
      <c r="S221" s="1"/>
      <c r="T221" s="1"/>
      <c r="U221" s="1"/>
    </row>
    <row r="222" spans="1:21" x14ac:dyDescent="0.3">
      <c r="A222" s="1"/>
      <c r="B222" s="1"/>
      <c r="C222" s="1"/>
      <c r="D222" s="1"/>
      <c r="E222" s="1"/>
      <c r="F222" s="1"/>
      <c r="G222" s="1"/>
      <c r="H222" s="1"/>
      <c r="I222" s="75" t="s">
        <v>484</v>
      </c>
      <c r="J222" s="75">
        <v>6620.09292</v>
      </c>
      <c r="K222" s="1"/>
      <c r="L222" s="1"/>
      <c r="M222" s="1"/>
      <c r="N222" s="1"/>
      <c r="O222" s="1"/>
      <c r="P222" s="1"/>
      <c r="Q222" s="1"/>
      <c r="R222" s="1"/>
      <c r="S222" s="1"/>
      <c r="T222" s="1"/>
      <c r="U222" s="1"/>
    </row>
    <row r="223" spans="1:21" x14ac:dyDescent="0.3">
      <c r="A223" s="1"/>
      <c r="B223" s="1"/>
      <c r="C223" s="1"/>
      <c r="D223" s="1"/>
      <c r="E223" s="1"/>
      <c r="F223" s="1"/>
      <c r="G223" s="1"/>
      <c r="H223" s="1"/>
      <c r="I223" s="75" t="s">
        <v>500</v>
      </c>
      <c r="J223" s="75">
        <v>6101.09</v>
      </c>
      <c r="K223" s="1"/>
      <c r="L223" s="1"/>
      <c r="M223" s="1"/>
      <c r="N223" s="1"/>
      <c r="O223" s="1"/>
      <c r="P223" s="1"/>
      <c r="Q223" s="1"/>
      <c r="R223" s="1"/>
      <c r="S223" s="1"/>
      <c r="T223" s="1"/>
      <c r="U223" s="1"/>
    </row>
    <row r="224" spans="1:21" x14ac:dyDescent="0.3">
      <c r="A224" s="1"/>
      <c r="B224" s="1"/>
      <c r="C224" s="1"/>
      <c r="D224" s="1"/>
      <c r="E224" s="1"/>
      <c r="F224" s="1"/>
      <c r="G224" s="1"/>
      <c r="H224" s="1"/>
      <c r="I224" s="75" t="s">
        <v>497</v>
      </c>
      <c r="J224" s="75">
        <v>6022.3069999999998</v>
      </c>
      <c r="K224" s="1"/>
      <c r="L224" s="1"/>
      <c r="M224" s="1"/>
      <c r="N224" s="1"/>
      <c r="O224" s="1"/>
      <c r="P224" s="1"/>
      <c r="Q224" s="1"/>
      <c r="R224" s="1"/>
      <c r="S224" s="1"/>
      <c r="T224" s="1"/>
      <c r="U224" s="1"/>
    </row>
    <row r="225" spans="1:21" x14ac:dyDescent="0.3">
      <c r="A225" s="1"/>
      <c r="B225" s="1"/>
      <c r="C225" s="1"/>
      <c r="D225" s="1"/>
      <c r="E225" s="1"/>
      <c r="F225" s="1"/>
      <c r="G225" s="1"/>
      <c r="H225" s="1"/>
      <c r="I225" s="75" t="s">
        <v>230</v>
      </c>
      <c r="J225" s="75">
        <v>5962.6994999999997</v>
      </c>
      <c r="K225" s="1"/>
      <c r="L225" s="1"/>
      <c r="M225" s="1"/>
      <c r="N225" s="1"/>
      <c r="O225" s="1"/>
      <c r="P225" s="1"/>
      <c r="Q225" s="1"/>
      <c r="R225" s="1"/>
      <c r="S225" s="1"/>
      <c r="T225" s="1"/>
      <c r="U225" s="1"/>
    </row>
    <row r="226" spans="1:21" x14ac:dyDescent="0.3">
      <c r="A226" s="1"/>
      <c r="B226" s="1"/>
      <c r="C226" s="1"/>
      <c r="D226" s="1"/>
      <c r="E226" s="1"/>
      <c r="F226" s="1"/>
      <c r="G226" s="1"/>
      <c r="H226" s="1"/>
      <c r="I226" s="75" t="s">
        <v>207</v>
      </c>
      <c r="J226" s="75">
        <v>4254.5829299999996</v>
      </c>
      <c r="K226" s="1"/>
      <c r="L226" s="1"/>
      <c r="M226" s="1"/>
      <c r="N226" s="1"/>
      <c r="O226" s="1"/>
      <c r="P226" s="1"/>
      <c r="Q226" s="1"/>
      <c r="R226" s="1"/>
      <c r="S226" s="1"/>
      <c r="T226" s="1"/>
      <c r="U226" s="1"/>
    </row>
    <row r="227" spans="1:21" x14ac:dyDescent="0.3">
      <c r="A227" s="1"/>
      <c r="B227" s="1"/>
      <c r="C227" s="1"/>
      <c r="D227" s="1"/>
      <c r="E227" s="1"/>
      <c r="F227" s="1"/>
      <c r="G227" s="1"/>
      <c r="H227" s="1"/>
      <c r="I227" s="75" t="s">
        <v>291</v>
      </c>
      <c r="J227" s="75">
        <v>3821.0050000000001</v>
      </c>
      <c r="K227" s="1"/>
      <c r="L227" s="1"/>
      <c r="M227" s="1"/>
      <c r="N227" s="1"/>
      <c r="O227" s="1"/>
      <c r="P227" s="1"/>
      <c r="Q227" s="1"/>
      <c r="R227" s="1"/>
      <c r="S227" s="1"/>
      <c r="T227" s="1"/>
      <c r="U227" s="1"/>
    </row>
    <row r="228" spans="1:21" x14ac:dyDescent="0.3">
      <c r="A228" s="1"/>
      <c r="B228" s="1"/>
      <c r="C228" s="1"/>
      <c r="D228" s="1"/>
      <c r="E228" s="1"/>
      <c r="F228" s="1"/>
      <c r="G228" s="1"/>
      <c r="H228" s="1"/>
      <c r="I228" s="75" t="s">
        <v>505</v>
      </c>
      <c r="J228" s="75">
        <v>3673.86</v>
      </c>
      <c r="K228" s="1"/>
      <c r="L228" s="1"/>
      <c r="M228" s="1"/>
      <c r="N228" s="1"/>
      <c r="O228" s="1"/>
      <c r="P228" s="1"/>
      <c r="Q228" s="1"/>
      <c r="R228" s="1"/>
      <c r="S228" s="1"/>
      <c r="T228" s="1"/>
      <c r="U228" s="1"/>
    </row>
    <row r="229" spans="1:21" x14ac:dyDescent="0.3">
      <c r="A229" s="1"/>
      <c r="B229" s="1"/>
      <c r="C229" s="1"/>
      <c r="D229" s="1"/>
      <c r="E229" s="1"/>
      <c r="F229" s="1"/>
      <c r="G229" s="1"/>
      <c r="H229" s="1"/>
      <c r="I229" s="75" t="s">
        <v>493</v>
      </c>
      <c r="J229" s="75">
        <v>3283</v>
      </c>
      <c r="K229" s="1"/>
      <c r="L229" s="1"/>
      <c r="M229" s="1"/>
      <c r="N229" s="1"/>
      <c r="O229" s="1"/>
      <c r="P229" s="1"/>
      <c r="Q229" s="1"/>
      <c r="R229" s="1"/>
      <c r="S229" s="1"/>
      <c r="T229" s="1"/>
      <c r="U229" s="1"/>
    </row>
    <row r="230" spans="1:21" x14ac:dyDescent="0.3">
      <c r="A230" s="1"/>
      <c r="B230" s="1"/>
      <c r="C230" s="1"/>
      <c r="D230" s="1"/>
      <c r="E230" s="1"/>
      <c r="F230" s="1"/>
      <c r="G230" s="1"/>
      <c r="H230" s="1"/>
      <c r="I230" s="75" t="s">
        <v>521</v>
      </c>
      <c r="J230" s="75">
        <v>3030.5650000000001</v>
      </c>
      <c r="K230" s="1"/>
      <c r="L230" s="1"/>
      <c r="M230" s="1"/>
      <c r="N230" s="1"/>
      <c r="O230" s="1"/>
      <c r="P230" s="1"/>
      <c r="Q230" s="1"/>
      <c r="R230" s="1"/>
      <c r="S230" s="1"/>
      <c r="T230" s="1"/>
      <c r="U230" s="1"/>
    </row>
    <row r="231" spans="1:21" x14ac:dyDescent="0.3">
      <c r="A231" s="1"/>
      <c r="B231" s="1"/>
      <c r="C231" s="1"/>
      <c r="D231" s="1"/>
      <c r="E231" s="1"/>
      <c r="F231" s="1"/>
      <c r="G231" s="1"/>
      <c r="H231" s="1"/>
      <c r="I231" s="75" t="s">
        <v>522</v>
      </c>
      <c r="J231" s="75">
        <v>2347.5450000000001</v>
      </c>
      <c r="K231" s="1"/>
      <c r="L231" s="1"/>
      <c r="M231" s="1"/>
      <c r="N231" s="1"/>
      <c r="O231" s="1"/>
      <c r="P231" s="1"/>
      <c r="Q231" s="1"/>
      <c r="R231" s="1"/>
      <c r="S231" s="1"/>
      <c r="T231" s="1"/>
      <c r="U231" s="1"/>
    </row>
    <row r="232" spans="1:21" x14ac:dyDescent="0.3">
      <c r="A232" s="1"/>
      <c r="B232" s="1"/>
      <c r="C232" s="1"/>
      <c r="D232" s="1"/>
      <c r="E232" s="1"/>
      <c r="F232" s="1"/>
      <c r="G232" s="1"/>
      <c r="H232" s="1"/>
      <c r="I232" s="75" t="s">
        <v>502</v>
      </c>
      <c r="J232" s="75">
        <v>2343.9349999999999</v>
      </c>
      <c r="K232" s="1"/>
      <c r="L232" s="1"/>
      <c r="M232" s="1"/>
      <c r="N232" s="1"/>
      <c r="O232" s="1"/>
      <c r="P232" s="1"/>
      <c r="Q232" s="1"/>
      <c r="R232" s="1"/>
      <c r="S232" s="1"/>
      <c r="T232" s="1"/>
      <c r="U232" s="1"/>
    </row>
    <row r="233" spans="1:21" x14ac:dyDescent="0.3">
      <c r="A233" s="1"/>
      <c r="B233" s="1"/>
      <c r="C233" s="1"/>
      <c r="D233" s="1"/>
      <c r="E233" s="1"/>
      <c r="F233" s="1"/>
      <c r="G233" s="1"/>
      <c r="H233" s="1"/>
      <c r="I233" s="75" t="s">
        <v>506</v>
      </c>
      <c r="J233" s="75">
        <v>2302.1030000000001</v>
      </c>
      <c r="K233" s="1"/>
      <c r="L233" s="1"/>
      <c r="M233" s="1"/>
      <c r="N233" s="1"/>
      <c r="O233" s="1"/>
      <c r="P233" s="1"/>
      <c r="Q233" s="1"/>
      <c r="R233" s="1"/>
      <c r="S233" s="1"/>
      <c r="T233" s="1"/>
      <c r="U233" s="1"/>
    </row>
    <row r="234" spans="1:21" x14ac:dyDescent="0.3">
      <c r="A234" s="1"/>
      <c r="B234" s="1"/>
      <c r="C234" s="1"/>
      <c r="D234" s="1"/>
      <c r="E234" s="1"/>
      <c r="F234" s="1"/>
      <c r="G234" s="1"/>
      <c r="H234" s="1"/>
      <c r="I234" s="75" t="s">
        <v>501</v>
      </c>
      <c r="J234" s="75">
        <v>1936.98</v>
      </c>
      <c r="K234" s="1"/>
      <c r="L234" s="1"/>
      <c r="M234" s="1"/>
      <c r="N234" s="1"/>
      <c r="O234" s="1"/>
      <c r="P234" s="1"/>
      <c r="Q234" s="1"/>
      <c r="R234" s="1"/>
      <c r="S234" s="1"/>
      <c r="T234" s="1"/>
      <c r="U234" s="1"/>
    </row>
    <row r="235" spans="1:21" x14ac:dyDescent="0.3">
      <c r="A235" s="1"/>
      <c r="B235" s="1"/>
      <c r="C235" s="1"/>
      <c r="D235" s="1"/>
      <c r="E235" s="1"/>
      <c r="F235" s="1"/>
      <c r="G235" s="1"/>
      <c r="H235" s="1"/>
      <c r="I235" s="75" t="s">
        <v>517</v>
      </c>
      <c r="J235" s="75">
        <v>1823.925</v>
      </c>
      <c r="K235" s="1"/>
      <c r="L235" s="1"/>
      <c r="M235" s="1"/>
      <c r="N235" s="1"/>
      <c r="O235" s="1"/>
      <c r="P235" s="1"/>
      <c r="Q235" s="1"/>
      <c r="R235" s="1"/>
      <c r="S235" s="1"/>
      <c r="T235" s="1"/>
      <c r="U235" s="1"/>
    </row>
    <row r="236" spans="1:21" x14ac:dyDescent="0.3">
      <c r="A236" s="1"/>
      <c r="B236" s="1"/>
      <c r="C236" s="1"/>
      <c r="D236" s="1"/>
      <c r="E236" s="1"/>
      <c r="F236" s="1"/>
      <c r="G236" s="1"/>
      <c r="H236" s="1"/>
      <c r="I236" s="75" t="s">
        <v>518</v>
      </c>
      <c r="J236" s="75">
        <v>1788.175</v>
      </c>
      <c r="K236" s="1"/>
      <c r="L236" s="1"/>
      <c r="M236" s="1"/>
      <c r="N236" s="1"/>
      <c r="O236" s="1"/>
      <c r="P236" s="1"/>
      <c r="Q236" s="1"/>
      <c r="R236" s="1"/>
      <c r="S236" s="1"/>
      <c r="T236" s="1"/>
      <c r="U236" s="1"/>
    </row>
    <row r="237" spans="1:21" x14ac:dyDescent="0.3">
      <c r="A237" s="1"/>
      <c r="B237" s="1"/>
      <c r="C237" s="1"/>
      <c r="D237" s="1"/>
      <c r="E237" s="1"/>
      <c r="F237" s="1"/>
      <c r="G237" s="1"/>
      <c r="H237" s="1"/>
      <c r="I237" s="75" t="s">
        <v>495</v>
      </c>
      <c r="J237" s="75">
        <v>1460.9214999999999</v>
      </c>
      <c r="K237" s="1"/>
      <c r="L237" s="1"/>
      <c r="M237" s="1"/>
      <c r="N237" s="1"/>
      <c r="O237" s="1"/>
      <c r="P237" s="1"/>
      <c r="Q237" s="1"/>
      <c r="R237" s="1"/>
      <c r="S237" s="1"/>
      <c r="T237" s="1"/>
      <c r="U237" s="1"/>
    </row>
    <row r="238" spans="1:21" x14ac:dyDescent="0.3">
      <c r="A238" s="1"/>
      <c r="B238" s="1"/>
      <c r="C238" s="1"/>
      <c r="D238" s="1"/>
      <c r="E238" s="1"/>
      <c r="F238" s="1"/>
      <c r="G238" s="1"/>
      <c r="H238" s="1"/>
      <c r="I238" s="75" t="s">
        <v>499</v>
      </c>
      <c r="J238" s="75">
        <v>1246.346</v>
      </c>
      <c r="K238" s="1"/>
      <c r="L238" s="1"/>
      <c r="M238" s="1"/>
      <c r="N238" s="1"/>
      <c r="O238" s="1"/>
      <c r="P238" s="1"/>
      <c r="Q238" s="1"/>
      <c r="R238" s="1"/>
      <c r="S238" s="1"/>
      <c r="T238" s="1"/>
      <c r="U238" s="1"/>
    </row>
    <row r="239" spans="1:21" x14ac:dyDescent="0.3">
      <c r="A239" s="1"/>
      <c r="B239" s="1"/>
      <c r="C239" s="1"/>
      <c r="D239" s="1"/>
      <c r="E239" s="1"/>
      <c r="F239" s="1"/>
      <c r="G239" s="1"/>
      <c r="H239" s="1"/>
      <c r="I239" s="75" t="s">
        <v>409</v>
      </c>
      <c r="J239" s="75">
        <v>1025.8499999999999</v>
      </c>
      <c r="K239" s="1"/>
      <c r="L239" s="1"/>
      <c r="M239" s="1"/>
      <c r="N239" s="1"/>
      <c r="O239" s="1"/>
      <c r="P239" s="1"/>
      <c r="Q239" s="1"/>
      <c r="R239" s="1"/>
      <c r="S239" s="1"/>
      <c r="T239" s="1"/>
      <c r="U239" s="1"/>
    </row>
    <row r="240" spans="1:21" x14ac:dyDescent="0.3">
      <c r="A240" s="1"/>
      <c r="B240" s="1"/>
      <c r="C240" s="1"/>
      <c r="D240" s="1"/>
      <c r="E240" s="1"/>
      <c r="F240" s="1"/>
      <c r="G240" s="1"/>
      <c r="H240" s="1"/>
      <c r="I240" s="75" t="s">
        <v>507</v>
      </c>
      <c r="J240" s="75">
        <v>960.63549999999998</v>
      </c>
      <c r="K240" s="1"/>
      <c r="L240" s="1"/>
      <c r="M240" s="1"/>
      <c r="N240" s="1"/>
      <c r="O240" s="1"/>
      <c r="P240" s="1"/>
      <c r="Q240" s="1"/>
      <c r="R240" s="1"/>
      <c r="S240" s="1"/>
      <c r="T240" s="1"/>
      <c r="U240" s="1"/>
    </row>
    <row r="241" spans="1:21" x14ac:dyDescent="0.3">
      <c r="A241" s="1"/>
      <c r="B241" s="1"/>
      <c r="C241" s="1"/>
      <c r="D241" s="1"/>
      <c r="E241" s="1"/>
      <c r="F241" s="1"/>
      <c r="G241" s="1"/>
      <c r="H241" s="1"/>
      <c r="I241" s="75" t="s">
        <v>478</v>
      </c>
      <c r="J241" s="75">
        <v>879.80303000000004</v>
      </c>
      <c r="K241" s="1"/>
      <c r="L241" s="1"/>
      <c r="M241" s="1"/>
      <c r="N241" s="1"/>
      <c r="O241" s="1"/>
      <c r="P241" s="1"/>
      <c r="Q241" s="1"/>
      <c r="R241" s="1"/>
      <c r="S241" s="1"/>
      <c r="T241" s="1"/>
      <c r="U241" s="1"/>
    </row>
    <row r="242" spans="1:21" x14ac:dyDescent="0.3">
      <c r="A242" s="1"/>
      <c r="B242" s="1"/>
      <c r="C242" s="1"/>
      <c r="D242" s="1"/>
      <c r="E242" s="1"/>
      <c r="F242" s="1"/>
      <c r="G242" s="1"/>
      <c r="H242" s="1"/>
      <c r="I242" s="75" t="s">
        <v>491</v>
      </c>
      <c r="J242" s="75">
        <v>761.58089500000006</v>
      </c>
      <c r="K242" s="1"/>
      <c r="L242" s="1"/>
      <c r="M242" s="1"/>
      <c r="N242" s="1"/>
      <c r="O242" s="1"/>
      <c r="P242" s="1"/>
      <c r="Q242" s="1"/>
      <c r="R242" s="1"/>
      <c r="S242" s="1"/>
      <c r="T242" s="1"/>
      <c r="U242" s="1"/>
    </row>
    <row r="243" spans="1:21" x14ac:dyDescent="0.3">
      <c r="A243" s="1"/>
      <c r="B243" s="1"/>
      <c r="C243" s="1"/>
      <c r="D243" s="1"/>
      <c r="E243" s="1"/>
      <c r="F243" s="1"/>
      <c r="G243" s="1"/>
      <c r="H243" s="1"/>
      <c r="I243" s="75" t="s">
        <v>516</v>
      </c>
      <c r="J243" s="75">
        <v>727.48382000000004</v>
      </c>
      <c r="K243" s="1"/>
      <c r="L243" s="1"/>
      <c r="M243" s="1"/>
      <c r="N243" s="1"/>
      <c r="O243" s="1"/>
      <c r="P243" s="1"/>
      <c r="Q243" s="1"/>
      <c r="R243" s="1"/>
      <c r="S243" s="1"/>
      <c r="T243" s="1"/>
      <c r="U243" s="1"/>
    </row>
    <row r="244" spans="1:21" x14ac:dyDescent="0.3">
      <c r="A244" s="1"/>
      <c r="B244" s="1"/>
      <c r="C244" s="1"/>
      <c r="D244" s="1"/>
      <c r="E244" s="1"/>
      <c r="F244" s="1"/>
      <c r="G244" s="1"/>
      <c r="H244" s="1"/>
      <c r="I244" s="75" t="s">
        <v>509</v>
      </c>
      <c r="J244" s="75">
        <v>704.19399999999996</v>
      </c>
      <c r="K244" s="1"/>
      <c r="L244" s="1"/>
      <c r="M244" s="1"/>
      <c r="N244" s="1"/>
      <c r="O244" s="1"/>
      <c r="P244" s="1"/>
      <c r="Q244" s="1"/>
      <c r="R244" s="1"/>
      <c r="S244" s="1"/>
      <c r="T244" s="1"/>
      <c r="U244" s="1"/>
    </row>
    <row r="245" spans="1:21" x14ac:dyDescent="0.3">
      <c r="A245" s="1"/>
      <c r="B245" s="1"/>
      <c r="C245" s="1"/>
      <c r="D245" s="1"/>
      <c r="E245" s="1"/>
      <c r="F245" s="1"/>
      <c r="G245" s="1"/>
      <c r="H245" s="1"/>
      <c r="I245" s="75" t="s">
        <v>494</v>
      </c>
      <c r="J245" s="75">
        <v>631.21500000000003</v>
      </c>
      <c r="K245" s="1"/>
      <c r="L245" s="1"/>
      <c r="M245" s="1"/>
      <c r="N245" s="1"/>
      <c r="O245" s="1"/>
      <c r="P245" s="1"/>
      <c r="Q245" s="1"/>
      <c r="R245" s="1"/>
      <c r="S245" s="1"/>
      <c r="T245" s="1"/>
      <c r="U245" s="1"/>
    </row>
    <row r="246" spans="1:21" x14ac:dyDescent="0.3">
      <c r="A246" s="1"/>
      <c r="B246" s="1"/>
      <c r="C246" s="1"/>
      <c r="D246" s="1"/>
      <c r="E246" s="1"/>
      <c r="F246" s="1"/>
      <c r="G246" s="1"/>
      <c r="H246" s="1"/>
      <c r="I246" s="75" t="s">
        <v>271</v>
      </c>
      <c r="J246" s="75">
        <v>603.65</v>
      </c>
      <c r="K246" s="1"/>
      <c r="L246" s="1"/>
      <c r="M246" s="1"/>
      <c r="N246" s="1"/>
      <c r="O246" s="1"/>
      <c r="P246" s="1"/>
      <c r="Q246" s="1"/>
      <c r="R246" s="1"/>
      <c r="S246" s="1"/>
      <c r="T246" s="1"/>
      <c r="U246" s="1"/>
    </row>
    <row r="247" spans="1:21" x14ac:dyDescent="0.3">
      <c r="A247" s="1"/>
      <c r="B247" s="1"/>
      <c r="C247" s="1"/>
      <c r="D247" s="1"/>
      <c r="E247" s="1"/>
      <c r="F247" s="1"/>
      <c r="G247" s="1"/>
      <c r="H247" s="1"/>
      <c r="I247" s="75" t="s">
        <v>481</v>
      </c>
      <c r="J247" s="75">
        <v>336.44531499999999</v>
      </c>
      <c r="K247" s="1"/>
      <c r="L247" s="1"/>
      <c r="M247" s="1"/>
      <c r="N247" s="1"/>
      <c r="O247" s="1"/>
      <c r="P247" s="1"/>
      <c r="Q247" s="1"/>
      <c r="R247" s="1"/>
      <c r="S247" s="1"/>
      <c r="T247" s="1"/>
      <c r="U247" s="1"/>
    </row>
    <row r="248" spans="1:21" x14ac:dyDescent="0.3">
      <c r="A248" s="1"/>
      <c r="B248" s="1"/>
      <c r="C248" s="1"/>
      <c r="D248" s="1"/>
      <c r="E248" s="1"/>
      <c r="F248" s="1"/>
      <c r="G248" s="1"/>
      <c r="H248" s="1"/>
      <c r="I248" s="75" t="s">
        <v>487</v>
      </c>
      <c r="J248" s="75">
        <v>87.974999999999994</v>
      </c>
      <c r="K248" s="1"/>
      <c r="L248" s="1"/>
      <c r="M248" s="1"/>
      <c r="N248" s="1"/>
      <c r="O248" s="1"/>
      <c r="P248" s="1"/>
      <c r="Q248" s="1"/>
      <c r="R248" s="1"/>
      <c r="S248" s="1"/>
      <c r="T248" s="1"/>
      <c r="U248" s="1"/>
    </row>
    <row r="249" spans="1:21" x14ac:dyDescent="0.3">
      <c r="A249" s="1"/>
      <c r="B249" s="1"/>
      <c r="C249" s="1"/>
      <c r="D249" s="1"/>
      <c r="E249" s="1"/>
      <c r="F249" s="1"/>
      <c r="G249" s="1"/>
      <c r="H249" s="1"/>
      <c r="I249" s="75" t="s">
        <v>488</v>
      </c>
      <c r="J249" s="75">
        <v>86.92</v>
      </c>
      <c r="K249" s="1"/>
      <c r="L249" s="1"/>
      <c r="M249" s="1"/>
      <c r="N249" s="1"/>
      <c r="O249" s="1"/>
      <c r="P249" s="1"/>
      <c r="Q249" s="1"/>
      <c r="R249" s="1"/>
      <c r="S249" s="1"/>
      <c r="T249" s="1"/>
      <c r="U249" s="1"/>
    </row>
    <row r="250" spans="1:21" x14ac:dyDescent="0.3">
      <c r="A250" s="1"/>
      <c r="B250" s="1"/>
      <c r="C250" s="1"/>
      <c r="D250" s="1"/>
      <c r="E250" s="1"/>
      <c r="F250" s="1"/>
      <c r="G250" s="1"/>
      <c r="H250" s="1"/>
      <c r="I250" s="75" t="s">
        <v>157</v>
      </c>
      <c r="J250" s="75">
        <v>82.25</v>
      </c>
      <c r="K250" s="1"/>
      <c r="L250" s="1"/>
      <c r="M250" s="1"/>
      <c r="N250" s="1"/>
      <c r="O250" s="1"/>
      <c r="P250" s="1"/>
      <c r="Q250" s="1"/>
      <c r="R250" s="1"/>
      <c r="S250" s="1"/>
      <c r="T250" s="1"/>
      <c r="U250" s="1"/>
    </row>
    <row r="251" spans="1:21" x14ac:dyDescent="0.3">
      <c r="A251" s="1"/>
      <c r="B251" s="1"/>
      <c r="C251" s="1"/>
      <c r="D251" s="1"/>
      <c r="E251" s="1"/>
      <c r="F251" s="1"/>
      <c r="G251" s="1"/>
      <c r="H251" s="1"/>
      <c r="I251" s="75" t="s">
        <v>492</v>
      </c>
      <c r="J251" s="75">
        <v>32.797179999999997</v>
      </c>
      <c r="K251" s="1"/>
      <c r="L251" s="1"/>
      <c r="M251" s="1"/>
      <c r="N251" s="1"/>
      <c r="O251" s="1"/>
      <c r="P251" s="1"/>
      <c r="Q251" s="1"/>
      <c r="R251" s="1"/>
      <c r="S251" s="1"/>
      <c r="T251" s="1"/>
      <c r="U251" s="1"/>
    </row>
    <row r="252" spans="1:21" x14ac:dyDescent="0.3">
      <c r="A252" s="1"/>
      <c r="B252" s="1"/>
      <c r="C252" s="1"/>
      <c r="D252" s="1"/>
      <c r="E252" s="1"/>
      <c r="F252" s="1"/>
      <c r="G252" s="1"/>
      <c r="H252" s="1"/>
      <c r="I252" s="75" t="s">
        <v>510</v>
      </c>
      <c r="J252" s="75">
        <v>24.5045</v>
      </c>
      <c r="K252" s="1"/>
      <c r="L252" s="1"/>
      <c r="M252" s="1"/>
      <c r="N252" s="1"/>
      <c r="O252" s="1"/>
      <c r="P252" s="1"/>
      <c r="Q252" s="1"/>
      <c r="R252" s="1"/>
      <c r="S252" s="1"/>
      <c r="T252" s="1"/>
      <c r="U252" s="1"/>
    </row>
    <row r="253" spans="1:21" x14ac:dyDescent="0.3">
      <c r="A253" s="1"/>
      <c r="B253" s="1"/>
      <c r="C253" s="1"/>
      <c r="D253" s="1"/>
      <c r="E253" s="1"/>
      <c r="F253" s="1"/>
      <c r="G253" s="1"/>
      <c r="H253" s="1"/>
      <c r="I253" s="75"/>
      <c r="J253" s="75"/>
      <c r="K253" s="1"/>
      <c r="L253" s="1"/>
      <c r="M253" s="1"/>
      <c r="N253" s="1"/>
      <c r="O253" s="1"/>
      <c r="P253" s="1"/>
      <c r="Q253" s="1"/>
      <c r="R253" s="1"/>
      <c r="S253" s="1"/>
      <c r="T253" s="1"/>
      <c r="U253" s="1"/>
    </row>
  </sheetData>
  <mergeCells count="13">
    <mergeCell ref="F173:U173"/>
    <mergeCell ref="B183:E183"/>
    <mergeCell ref="B169:E169"/>
    <mergeCell ref="B173:B174"/>
    <mergeCell ref="C173:C174"/>
    <mergeCell ref="D173:D174"/>
    <mergeCell ref="E173:E174"/>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3" t="s">
        <v>468</v>
      </c>
      <c r="C5" s="219" t="s">
        <v>1061</v>
      </c>
      <c r="D5" s="219" t="s">
        <v>1061</v>
      </c>
      <c r="E5" s="219" t="s">
        <v>1061</v>
      </c>
      <c r="F5" s="219" t="s">
        <v>1061</v>
      </c>
      <c r="G5" s="219" t="s">
        <v>1061</v>
      </c>
      <c r="H5" s="219" t="s">
        <v>1061</v>
      </c>
      <c r="I5" s="219" t="s">
        <v>1061</v>
      </c>
      <c r="J5" s="219" t="s">
        <v>1061</v>
      </c>
      <c r="K5" s="219" t="s">
        <v>1061</v>
      </c>
      <c r="L5" s="219" t="s">
        <v>1061</v>
      </c>
      <c r="M5" s="219" t="s">
        <v>1061</v>
      </c>
      <c r="N5" s="219" t="s">
        <v>1061</v>
      </c>
      <c r="O5" s="219" t="s">
        <v>1061</v>
      </c>
      <c r="P5" s="219" t="s">
        <v>1061</v>
      </c>
      <c r="Q5" s="219" t="s">
        <v>1061</v>
      </c>
      <c r="R5" s="219" t="s">
        <v>1061</v>
      </c>
      <c r="S5" s="223" t="s">
        <v>468</v>
      </c>
      <c r="T5" s="220" t="s">
        <v>1062</v>
      </c>
      <c r="U5" s="220" t="s">
        <v>1062</v>
      </c>
      <c r="V5" s="220" t="s">
        <v>1062</v>
      </c>
      <c r="W5" s="220" t="s">
        <v>1062</v>
      </c>
      <c r="X5" s="220" t="s">
        <v>1062</v>
      </c>
      <c r="Y5" s="223" t="s">
        <v>468</v>
      </c>
      <c r="Z5" s="221" t="s">
        <v>1062</v>
      </c>
      <c r="AA5" s="221" t="s">
        <v>1062</v>
      </c>
      <c r="AB5" s="221" t="s">
        <v>1062</v>
      </c>
      <c r="AC5" s="221" t="s">
        <v>1062</v>
      </c>
      <c r="AD5" s="221" t="s">
        <v>1062</v>
      </c>
    </row>
    <row r="6" spans="1:30" ht="21" x14ac:dyDescent="0.3">
      <c r="A6" s="1"/>
      <c r="B6" s="223"/>
      <c r="C6" s="222" t="s">
        <v>472</v>
      </c>
      <c r="D6" s="222" t="s">
        <v>472</v>
      </c>
      <c r="E6" s="222" t="s">
        <v>472</v>
      </c>
      <c r="F6" s="222" t="s">
        <v>472</v>
      </c>
      <c r="G6" s="222" t="s">
        <v>471</v>
      </c>
      <c r="H6" s="222" t="s">
        <v>471</v>
      </c>
      <c r="I6" s="222" t="s">
        <v>471</v>
      </c>
      <c r="J6" s="222" t="s">
        <v>471</v>
      </c>
      <c r="K6" s="222" t="s">
        <v>473</v>
      </c>
      <c r="L6" s="222" t="s">
        <v>473</v>
      </c>
      <c r="M6" s="222" t="s">
        <v>473</v>
      </c>
      <c r="N6" s="222" t="s">
        <v>473</v>
      </c>
      <c r="O6" s="219" t="s">
        <v>1063</v>
      </c>
      <c r="P6" s="219" t="s">
        <v>1063</v>
      </c>
      <c r="Q6" s="219" t="s">
        <v>1063</v>
      </c>
      <c r="R6" s="219" t="s">
        <v>1063</v>
      </c>
      <c r="S6" s="223"/>
      <c r="T6" s="220" t="s">
        <v>1064</v>
      </c>
      <c r="U6" s="220" t="s">
        <v>1064</v>
      </c>
      <c r="V6" s="220" t="s">
        <v>1064</v>
      </c>
      <c r="W6" s="220" t="s">
        <v>1064</v>
      </c>
      <c r="X6" s="220" t="s">
        <v>1064</v>
      </c>
      <c r="Y6" s="223"/>
      <c r="Z6" s="221" t="s">
        <v>1065</v>
      </c>
      <c r="AA6" s="221" t="s">
        <v>1065</v>
      </c>
      <c r="AB6" s="221" t="s">
        <v>1065</v>
      </c>
      <c r="AC6" s="221" t="s">
        <v>1065</v>
      </c>
      <c r="AD6" s="221" t="s">
        <v>1065</v>
      </c>
    </row>
    <row r="7" spans="1:30" ht="30.6" x14ac:dyDescent="0.3">
      <c r="A7" s="1"/>
      <c r="B7" s="223"/>
      <c r="C7" s="76" t="s">
        <v>1066</v>
      </c>
      <c r="D7" s="76" t="s">
        <v>1067</v>
      </c>
      <c r="E7" s="76" t="s">
        <v>1068</v>
      </c>
      <c r="F7" s="76" t="s">
        <v>1069</v>
      </c>
      <c r="G7" s="76" t="s">
        <v>1070</v>
      </c>
      <c r="H7" s="76" t="s">
        <v>1071</v>
      </c>
      <c r="I7" s="76" t="s">
        <v>1072</v>
      </c>
      <c r="J7" s="76" t="s">
        <v>1073</v>
      </c>
      <c r="K7" s="76" t="s">
        <v>1074</v>
      </c>
      <c r="L7" s="76" t="s">
        <v>1075</v>
      </c>
      <c r="M7" s="76" t="s">
        <v>1076</v>
      </c>
      <c r="N7" s="76" t="s">
        <v>1077</v>
      </c>
      <c r="O7" s="62" t="s">
        <v>1078</v>
      </c>
      <c r="P7" s="62" t="s">
        <v>1079</v>
      </c>
      <c r="Q7" s="62" t="s">
        <v>1080</v>
      </c>
      <c r="R7" s="62" t="s">
        <v>1081</v>
      </c>
      <c r="S7" s="224"/>
      <c r="T7" s="77" t="s">
        <v>474</v>
      </c>
      <c r="U7" s="77" t="s">
        <v>475</v>
      </c>
      <c r="V7" s="77" t="s">
        <v>476</v>
      </c>
      <c r="W7" s="77" t="s">
        <v>477</v>
      </c>
      <c r="X7" s="77" t="s">
        <v>1081</v>
      </c>
      <c r="Y7" s="224"/>
      <c r="Z7" s="78" t="s">
        <v>1082</v>
      </c>
      <c r="AA7" s="78" t="s">
        <v>1083</v>
      </c>
      <c r="AB7" s="78" t="s">
        <v>1084</v>
      </c>
      <c r="AC7" s="78" t="s">
        <v>1085</v>
      </c>
      <c r="AD7" s="78" t="s">
        <v>912</v>
      </c>
    </row>
    <row r="8" spans="1:30" x14ac:dyDescent="0.3">
      <c r="A8" s="1"/>
      <c r="B8" s="79" t="s">
        <v>689</v>
      </c>
      <c r="C8" s="80">
        <v>346.9</v>
      </c>
      <c r="D8" s="80">
        <v>98.1</v>
      </c>
      <c r="E8" s="80">
        <v>0</v>
      </c>
      <c r="F8" s="80">
        <v>38</v>
      </c>
      <c r="G8" s="80">
        <v>3571.7</v>
      </c>
      <c r="H8" s="80">
        <v>1721.6</v>
      </c>
      <c r="I8" s="80">
        <v>0</v>
      </c>
      <c r="J8" s="80">
        <v>345</v>
      </c>
      <c r="K8" s="80">
        <v>604</v>
      </c>
      <c r="L8" s="80">
        <v>0</v>
      </c>
      <c r="M8" s="80">
        <v>0</v>
      </c>
      <c r="N8" s="80">
        <v>0</v>
      </c>
      <c r="O8" s="80">
        <v>483</v>
      </c>
      <c r="P8" s="80">
        <v>5638.3</v>
      </c>
      <c r="Q8" s="80">
        <v>604</v>
      </c>
      <c r="R8" s="81">
        <v>6725.3</v>
      </c>
      <c r="S8" s="79" t="s">
        <v>689</v>
      </c>
      <c r="T8" s="80">
        <v>4522.6000000000004</v>
      </c>
      <c r="U8" s="80">
        <v>1819.7</v>
      </c>
      <c r="V8" s="80">
        <v>0</v>
      </c>
      <c r="W8" s="80">
        <v>383</v>
      </c>
      <c r="X8" s="81">
        <v>6725.3</v>
      </c>
      <c r="Y8" s="79" t="s">
        <v>689</v>
      </c>
      <c r="Z8" s="80">
        <v>338.3</v>
      </c>
      <c r="AA8" s="80">
        <v>17.600000000000001</v>
      </c>
      <c r="AB8" s="80">
        <v>0</v>
      </c>
      <c r="AC8" s="80">
        <v>383</v>
      </c>
      <c r="AD8" s="81">
        <v>738.9</v>
      </c>
    </row>
    <row r="9" spans="1:30" x14ac:dyDescent="0.3">
      <c r="A9" s="1"/>
      <c r="B9" s="79" t="s">
        <v>690</v>
      </c>
      <c r="C9" s="80">
        <v>346.3</v>
      </c>
      <c r="D9" s="80">
        <v>98.8</v>
      </c>
      <c r="E9" s="80">
        <v>0</v>
      </c>
      <c r="F9" s="80">
        <v>36.799999999999997</v>
      </c>
      <c r="G9" s="80">
        <v>3543.6</v>
      </c>
      <c r="H9" s="80">
        <v>1589.3</v>
      </c>
      <c r="I9" s="80">
        <v>0</v>
      </c>
      <c r="J9" s="80">
        <v>340.3</v>
      </c>
      <c r="K9" s="80">
        <v>604.29999999999995</v>
      </c>
      <c r="L9" s="80">
        <v>0</v>
      </c>
      <c r="M9" s="80">
        <v>0</v>
      </c>
      <c r="N9" s="80">
        <v>0</v>
      </c>
      <c r="O9" s="80">
        <v>481.9</v>
      </c>
      <c r="P9" s="80">
        <v>5473.2</v>
      </c>
      <c r="Q9" s="80">
        <v>604.29999999999995</v>
      </c>
      <c r="R9" s="81">
        <v>6559.4</v>
      </c>
      <c r="S9" s="79" t="s">
        <v>690</v>
      </c>
      <c r="T9" s="80">
        <v>4494.2</v>
      </c>
      <c r="U9" s="80">
        <v>1688.1</v>
      </c>
      <c r="V9" s="80">
        <v>0</v>
      </c>
      <c r="W9" s="80">
        <v>377.1</v>
      </c>
      <c r="X9" s="81">
        <v>6559.4</v>
      </c>
      <c r="Y9" s="79" t="s">
        <v>690</v>
      </c>
      <c r="Z9" s="80">
        <v>337.2</v>
      </c>
      <c r="AA9" s="80">
        <v>18.3</v>
      </c>
      <c r="AB9" s="80">
        <v>0</v>
      </c>
      <c r="AC9" s="80">
        <v>377.1</v>
      </c>
      <c r="AD9" s="81">
        <v>732.6</v>
      </c>
    </row>
    <row r="10" spans="1:30" x14ac:dyDescent="0.3">
      <c r="A10" s="1"/>
      <c r="B10" s="79" t="s">
        <v>691</v>
      </c>
      <c r="C10" s="80">
        <v>350.6</v>
      </c>
      <c r="D10" s="80">
        <v>98.6</v>
      </c>
      <c r="E10" s="80">
        <v>0</v>
      </c>
      <c r="F10" s="80">
        <v>39.5</v>
      </c>
      <c r="G10" s="80">
        <v>3573.9</v>
      </c>
      <c r="H10" s="80">
        <v>1539.9</v>
      </c>
      <c r="I10" s="80">
        <v>0</v>
      </c>
      <c r="J10" s="80">
        <v>305.60000000000002</v>
      </c>
      <c r="K10" s="80">
        <v>611.4</v>
      </c>
      <c r="L10" s="80">
        <v>0</v>
      </c>
      <c r="M10" s="80">
        <v>0</v>
      </c>
      <c r="N10" s="80">
        <v>0</v>
      </c>
      <c r="O10" s="80">
        <v>488.7</v>
      </c>
      <c r="P10" s="80">
        <v>5419.4</v>
      </c>
      <c r="Q10" s="80">
        <v>611.4</v>
      </c>
      <c r="R10" s="81">
        <v>6519.5</v>
      </c>
      <c r="S10" s="79" t="s">
        <v>691</v>
      </c>
      <c r="T10" s="80">
        <v>4535.8999999999996</v>
      </c>
      <c r="U10" s="80">
        <v>1638.5</v>
      </c>
      <c r="V10" s="80">
        <v>0</v>
      </c>
      <c r="W10" s="80">
        <v>345.1</v>
      </c>
      <c r="X10" s="81">
        <v>6519.5</v>
      </c>
      <c r="Y10" s="79" t="s">
        <v>691</v>
      </c>
      <c r="Z10" s="80">
        <v>338.2</v>
      </c>
      <c r="AA10" s="80">
        <v>18.100000000000001</v>
      </c>
      <c r="AB10" s="80">
        <v>0</v>
      </c>
      <c r="AC10" s="80">
        <v>345.1</v>
      </c>
      <c r="AD10" s="81">
        <v>701.4</v>
      </c>
    </row>
    <row r="11" spans="1:30" x14ac:dyDescent="0.3">
      <c r="A11" s="1"/>
      <c r="B11" s="79" t="s">
        <v>692</v>
      </c>
      <c r="C11" s="80">
        <v>348.2</v>
      </c>
      <c r="D11" s="80">
        <v>97.4</v>
      </c>
      <c r="E11" s="80">
        <v>0</v>
      </c>
      <c r="F11" s="80">
        <v>37</v>
      </c>
      <c r="G11" s="80">
        <v>3577.1</v>
      </c>
      <c r="H11" s="80">
        <v>1520.3</v>
      </c>
      <c r="I11" s="80">
        <v>0</v>
      </c>
      <c r="J11" s="80">
        <v>294.39999999999998</v>
      </c>
      <c r="K11" s="80">
        <v>604.5</v>
      </c>
      <c r="L11" s="80">
        <v>0</v>
      </c>
      <c r="M11" s="80">
        <v>0</v>
      </c>
      <c r="N11" s="80">
        <v>0</v>
      </c>
      <c r="O11" s="80">
        <v>482.6</v>
      </c>
      <c r="P11" s="80">
        <v>5391.8</v>
      </c>
      <c r="Q11" s="80">
        <v>604.5</v>
      </c>
      <c r="R11" s="81">
        <v>6478.9</v>
      </c>
      <c r="S11" s="79" t="s">
        <v>692</v>
      </c>
      <c r="T11" s="80">
        <v>4529.8</v>
      </c>
      <c r="U11" s="80">
        <v>1617.7</v>
      </c>
      <c r="V11" s="80">
        <v>0</v>
      </c>
      <c r="W11" s="80">
        <v>331.4</v>
      </c>
      <c r="X11" s="81">
        <v>6478.9</v>
      </c>
      <c r="Y11" s="79" t="s">
        <v>692</v>
      </c>
      <c r="Z11" s="80">
        <v>338.5</v>
      </c>
      <c r="AA11" s="80">
        <v>17.2</v>
      </c>
      <c r="AB11" s="80">
        <v>0</v>
      </c>
      <c r="AC11" s="80">
        <v>331.4</v>
      </c>
      <c r="AD11" s="81">
        <v>687.1</v>
      </c>
    </row>
    <row r="12" spans="1:30" x14ac:dyDescent="0.3">
      <c r="A12" s="1"/>
      <c r="B12" s="79" t="s">
        <v>693</v>
      </c>
      <c r="C12" s="80">
        <v>350.9</v>
      </c>
      <c r="D12" s="80">
        <v>72.7</v>
      </c>
      <c r="E12" s="80">
        <v>0</v>
      </c>
      <c r="F12" s="80">
        <v>35</v>
      </c>
      <c r="G12" s="80">
        <v>3606.8</v>
      </c>
      <c r="H12" s="80">
        <v>1391.1</v>
      </c>
      <c r="I12" s="80">
        <v>0</v>
      </c>
      <c r="J12" s="80">
        <v>280.39999999999998</v>
      </c>
      <c r="K12" s="80">
        <v>617.6</v>
      </c>
      <c r="L12" s="80">
        <v>0</v>
      </c>
      <c r="M12" s="80">
        <v>0</v>
      </c>
      <c r="N12" s="80">
        <v>0</v>
      </c>
      <c r="O12" s="80">
        <v>458.6</v>
      </c>
      <c r="P12" s="80">
        <v>5278.3</v>
      </c>
      <c r="Q12" s="80">
        <v>617.6</v>
      </c>
      <c r="R12" s="81">
        <v>6354.5</v>
      </c>
      <c r="S12" s="79" t="s">
        <v>693</v>
      </c>
      <c r="T12" s="80">
        <v>4575.3</v>
      </c>
      <c r="U12" s="80">
        <v>1463.8</v>
      </c>
      <c r="V12" s="80">
        <v>0</v>
      </c>
      <c r="W12" s="80">
        <v>315.39999999999998</v>
      </c>
      <c r="X12" s="81">
        <v>6354.5</v>
      </c>
      <c r="Y12" s="79" t="s">
        <v>693</v>
      </c>
      <c r="Z12" s="80">
        <v>338</v>
      </c>
      <c r="AA12" s="80">
        <v>17.5</v>
      </c>
      <c r="AB12" s="80">
        <v>0</v>
      </c>
      <c r="AC12" s="80">
        <v>315.39999999999998</v>
      </c>
      <c r="AD12" s="81">
        <v>670.9</v>
      </c>
    </row>
    <row r="13" spans="1:30" x14ac:dyDescent="0.3">
      <c r="A13" s="1"/>
      <c r="B13" s="79" t="s">
        <v>694</v>
      </c>
      <c r="C13" s="80">
        <v>343.8</v>
      </c>
      <c r="D13" s="80">
        <v>74</v>
      </c>
      <c r="E13" s="80">
        <v>0</v>
      </c>
      <c r="F13" s="80">
        <v>38.700000000000003</v>
      </c>
      <c r="G13" s="80">
        <v>3468.8</v>
      </c>
      <c r="H13" s="80">
        <v>1480.5</v>
      </c>
      <c r="I13" s="80">
        <v>0</v>
      </c>
      <c r="J13" s="80">
        <v>270.7</v>
      </c>
      <c r="K13" s="80">
        <v>602.9</v>
      </c>
      <c r="L13" s="80">
        <v>0</v>
      </c>
      <c r="M13" s="80">
        <v>0</v>
      </c>
      <c r="N13" s="80">
        <v>0</v>
      </c>
      <c r="O13" s="80">
        <v>456.5</v>
      </c>
      <c r="P13" s="80">
        <v>5220</v>
      </c>
      <c r="Q13" s="80">
        <v>602.9</v>
      </c>
      <c r="R13" s="81">
        <v>6279.4</v>
      </c>
      <c r="S13" s="79" t="s">
        <v>694</v>
      </c>
      <c r="T13" s="80">
        <v>4415.5</v>
      </c>
      <c r="U13" s="80">
        <v>1554.5</v>
      </c>
      <c r="V13" s="80">
        <v>0</v>
      </c>
      <c r="W13" s="80">
        <v>309.39999999999998</v>
      </c>
      <c r="X13" s="81">
        <v>6279.4</v>
      </c>
      <c r="Y13" s="79" t="s">
        <v>694</v>
      </c>
      <c r="Z13" s="80">
        <v>336.5</v>
      </c>
      <c r="AA13" s="80">
        <v>18</v>
      </c>
      <c r="AB13" s="80">
        <v>0</v>
      </c>
      <c r="AC13" s="80">
        <v>309.39999999999998</v>
      </c>
      <c r="AD13" s="81">
        <v>663.9</v>
      </c>
    </row>
    <row r="14" spans="1:30" x14ac:dyDescent="0.3">
      <c r="A14" s="1"/>
      <c r="B14" s="79" t="s">
        <v>695</v>
      </c>
      <c r="C14" s="80">
        <v>344.2</v>
      </c>
      <c r="D14" s="80">
        <v>72.900000000000006</v>
      </c>
      <c r="E14" s="80">
        <v>0</v>
      </c>
      <c r="F14" s="80">
        <v>27.6</v>
      </c>
      <c r="G14" s="80">
        <v>3399.3</v>
      </c>
      <c r="H14" s="80">
        <v>1643.9</v>
      </c>
      <c r="I14" s="80">
        <v>0</v>
      </c>
      <c r="J14" s="80">
        <v>312.7</v>
      </c>
      <c r="K14" s="80">
        <v>606.29999999999995</v>
      </c>
      <c r="L14" s="80">
        <v>0</v>
      </c>
      <c r="M14" s="80">
        <v>0</v>
      </c>
      <c r="N14" s="80">
        <v>0</v>
      </c>
      <c r="O14" s="80">
        <v>444.7</v>
      </c>
      <c r="P14" s="80">
        <v>5355.9</v>
      </c>
      <c r="Q14" s="80">
        <v>606.29999999999995</v>
      </c>
      <c r="R14" s="81">
        <v>6406.9</v>
      </c>
      <c r="S14" s="79" t="s">
        <v>695</v>
      </c>
      <c r="T14" s="80">
        <v>4349.8</v>
      </c>
      <c r="U14" s="80">
        <v>1716.8</v>
      </c>
      <c r="V14" s="80">
        <v>0</v>
      </c>
      <c r="W14" s="80">
        <v>340.3</v>
      </c>
      <c r="X14" s="81">
        <v>6406.9</v>
      </c>
      <c r="Y14" s="79" t="s">
        <v>695</v>
      </c>
      <c r="Z14" s="80">
        <v>337.4</v>
      </c>
      <c r="AA14" s="80">
        <v>17.600000000000001</v>
      </c>
      <c r="AB14" s="80">
        <v>0</v>
      </c>
      <c r="AC14" s="80">
        <v>340.3</v>
      </c>
      <c r="AD14" s="81">
        <v>695.3</v>
      </c>
    </row>
    <row r="15" spans="1:30" x14ac:dyDescent="0.3">
      <c r="A15" s="1"/>
      <c r="B15" s="79" t="s">
        <v>696</v>
      </c>
      <c r="C15" s="80">
        <v>342.8</v>
      </c>
      <c r="D15" s="80">
        <v>72.599999999999994</v>
      </c>
      <c r="E15" s="80">
        <v>0</v>
      </c>
      <c r="F15" s="80">
        <v>23.8</v>
      </c>
      <c r="G15" s="80">
        <v>3289</v>
      </c>
      <c r="H15" s="80">
        <v>1646</v>
      </c>
      <c r="I15" s="80">
        <v>0</v>
      </c>
      <c r="J15" s="80">
        <v>342.2</v>
      </c>
      <c r="K15" s="80">
        <v>606.6</v>
      </c>
      <c r="L15" s="80">
        <v>0</v>
      </c>
      <c r="M15" s="80">
        <v>0</v>
      </c>
      <c r="N15" s="80">
        <v>0</v>
      </c>
      <c r="O15" s="80">
        <v>439.2</v>
      </c>
      <c r="P15" s="80">
        <v>5277.2</v>
      </c>
      <c r="Q15" s="80">
        <v>606.6</v>
      </c>
      <c r="R15" s="81">
        <v>6323</v>
      </c>
      <c r="S15" s="79" t="s">
        <v>696</v>
      </c>
      <c r="T15" s="80">
        <v>4238.3999999999996</v>
      </c>
      <c r="U15" s="80">
        <v>1718.6</v>
      </c>
      <c r="V15" s="80">
        <v>0</v>
      </c>
      <c r="W15" s="80">
        <v>366</v>
      </c>
      <c r="X15" s="81">
        <v>6323</v>
      </c>
      <c r="Y15" s="79" t="s">
        <v>696</v>
      </c>
      <c r="Z15" s="80">
        <v>336.7</v>
      </c>
      <c r="AA15" s="80">
        <v>18</v>
      </c>
      <c r="AB15" s="80">
        <v>0</v>
      </c>
      <c r="AC15" s="80">
        <v>366</v>
      </c>
      <c r="AD15" s="81">
        <v>720.7</v>
      </c>
    </row>
    <row r="16" spans="1:30" x14ac:dyDescent="0.3">
      <c r="A16" s="1"/>
      <c r="B16" s="79" t="s">
        <v>697</v>
      </c>
      <c r="C16" s="80">
        <v>346.9</v>
      </c>
      <c r="D16" s="80">
        <v>71.900000000000006</v>
      </c>
      <c r="E16" s="80">
        <v>0</v>
      </c>
      <c r="F16" s="80">
        <v>25.3</v>
      </c>
      <c r="G16" s="80">
        <v>3418</v>
      </c>
      <c r="H16" s="80">
        <v>1475.6</v>
      </c>
      <c r="I16" s="80">
        <v>0</v>
      </c>
      <c r="J16" s="80">
        <v>348.1</v>
      </c>
      <c r="K16" s="80">
        <v>603.29999999999995</v>
      </c>
      <c r="L16" s="80">
        <v>0</v>
      </c>
      <c r="M16" s="80">
        <v>0</v>
      </c>
      <c r="N16" s="80">
        <v>0</v>
      </c>
      <c r="O16" s="80">
        <v>444.1</v>
      </c>
      <c r="P16" s="80">
        <v>5241.7</v>
      </c>
      <c r="Q16" s="80">
        <v>603.29999999999995</v>
      </c>
      <c r="R16" s="81">
        <v>6289.1</v>
      </c>
      <c r="S16" s="79" t="s">
        <v>697</v>
      </c>
      <c r="T16" s="80">
        <v>4368.2</v>
      </c>
      <c r="U16" s="80">
        <v>1547.5</v>
      </c>
      <c r="V16" s="80">
        <v>0</v>
      </c>
      <c r="W16" s="80">
        <v>373.4</v>
      </c>
      <c r="X16" s="81">
        <v>6289.1</v>
      </c>
      <c r="Y16" s="79" t="s">
        <v>697</v>
      </c>
      <c r="Z16" s="80">
        <v>339.7</v>
      </c>
      <c r="AA16" s="80">
        <v>18.100000000000001</v>
      </c>
      <c r="AB16" s="80">
        <v>0</v>
      </c>
      <c r="AC16" s="80">
        <v>373.4</v>
      </c>
      <c r="AD16" s="81">
        <v>731.2</v>
      </c>
    </row>
    <row r="17" spans="1:30" x14ac:dyDescent="0.3">
      <c r="A17" s="1"/>
      <c r="B17" s="79" t="s">
        <v>698</v>
      </c>
      <c r="C17" s="80">
        <v>346.9</v>
      </c>
      <c r="D17" s="80">
        <v>72.5</v>
      </c>
      <c r="E17" s="80">
        <v>0</v>
      </c>
      <c r="F17" s="80">
        <v>29.5</v>
      </c>
      <c r="G17" s="80">
        <v>3488.1</v>
      </c>
      <c r="H17" s="80">
        <v>1480.6</v>
      </c>
      <c r="I17" s="80">
        <v>0</v>
      </c>
      <c r="J17" s="80">
        <v>366.9</v>
      </c>
      <c r="K17" s="80">
        <v>612.1</v>
      </c>
      <c r="L17" s="80">
        <v>0</v>
      </c>
      <c r="M17" s="80">
        <v>0</v>
      </c>
      <c r="N17" s="80">
        <v>0</v>
      </c>
      <c r="O17" s="80">
        <v>448.9</v>
      </c>
      <c r="P17" s="80">
        <v>5335.6</v>
      </c>
      <c r="Q17" s="80">
        <v>612.1</v>
      </c>
      <c r="R17" s="81">
        <v>6396.6</v>
      </c>
      <c r="S17" s="79" t="s">
        <v>698</v>
      </c>
      <c r="T17" s="80">
        <v>4447.1000000000004</v>
      </c>
      <c r="U17" s="80">
        <v>1553.1</v>
      </c>
      <c r="V17" s="80">
        <v>0</v>
      </c>
      <c r="W17" s="80">
        <v>396.4</v>
      </c>
      <c r="X17" s="81">
        <v>6396.6</v>
      </c>
      <c r="Y17" s="79" t="s">
        <v>698</v>
      </c>
      <c r="Z17" s="80">
        <v>343.3</v>
      </c>
      <c r="AA17" s="80">
        <v>17.899999999999999</v>
      </c>
      <c r="AB17" s="80">
        <v>0</v>
      </c>
      <c r="AC17" s="80">
        <v>396.4</v>
      </c>
      <c r="AD17" s="81">
        <v>757.6</v>
      </c>
    </row>
    <row r="18" spans="1:30" x14ac:dyDescent="0.3">
      <c r="A18" s="1"/>
      <c r="B18" s="79" t="s">
        <v>699</v>
      </c>
      <c r="C18" s="80">
        <v>346.1</v>
      </c>
      <c r="D18" s="80">
        <v>72</v>
      </c>
      <c r="E18" s="80">
        <v>0</v>
      </c>
      <c r="F18" s="80">
        <v>31.6</v>
      </c>
      <c r="G18" s="80">
        <v>3500.2</v>
      </c>
      <c r="H18" s="80">
        <v>1482.8</v>
      </c>
      <c r="I18" s="80">
        <v>0</v>
      </c>
      <c r="J18" s="80">
        <v>319.60000000000002</v>
      </c>
      <c r="K18" s="80">
        <v>553.20000000000005</v>
      </c>
      <c r="L18" s="80">
        <v>0</v>
      </c>
      <c r="M18" s="80">
        <v>0</v>
      </c>
      <c r="N18" s="80">
        <v>0</v>
      </c>
      <c r="O18" s="80">
        <v>449.7</v>
      </c>
      <c r="P18" s="80">
        <v>5302.6</v>
      </c>
      <c r="Q18" s="80">
        <v>553.20000000000005</v>
      </c>
      <c r="R18" s="81">
        <v>6305.5</v>
      </c>
      <c r="S18" s="79" t="s">
        <v>699</v>
      </c>
      <c r="T18" s="80">
        <v>4399.5</v>
      </c>
      <c r="U18" s="80">
        <v>1554.8</v>
      </c>
      <c r="V18" s="80">
        <v>0</v>
      </c>
      <c r="W18" s="80">
        <v>351.2</v>
      </c>
      <c r="X18" s="81">
        <v>6305.5</v>
      </c>
      <c r="Y18" s="79" t="s">
        <v>699</v>
      </c>
      <c r="Z18" s="80">
        <v>289.7</v>
      </c>
      <c r="AA18" s="80">
        <v>17.2</v>
      </c>
      <c r="AB18" s="80">
        <v>0</v>
      </c>
      <c r="AC18" s="80">
        <v>351.2</v>
      </c>
      <c r="AD18" s="81">
        <v>658.1</v>
      </c>
    </row>
    <row r="19" spans="1:30" x14ac:dyDescent="0.3">
      <c r="A19" s="1"/>
      <c r="B19" s="79" t="s">
        <v>700</v>
      </c>
      <c r="C19" s="80">
        <v>347.9</v>
      </c>
      <c r="D19" s="80">
        <v>73</v>
      </c>
      <c r="E19" s="80">
        <v>0</v>
      </c>
      <c r="F19" s="80">
        <v>30.6</v>
      </c>
      <c r="G19" s="80">
        <v>3553.2</v>
      </c>
      <c r="H19" s="80">
        <v>1646.5</v>
      </c>
      <c r="I19" s="80">
        <v>0</v>
      </c>
      <c r="J19" s="80">
        <v>307</v>
      </c>
      <c r="K19" s="80">
        <v>477.4</v>
      </c>
      <c r="L19" s="80">
        <v>0</v>
      </c>
      <c r="M19" s="80">
        <v>9.6</v>
      </c>
      <c r="N19" s="80">
        <v>0</v>
      </c>
      <c r="O19" s="80">
        <v>451.5</v>
      </c>
      <c r="P19" s="80">
        <v>5506.7</v>
      </c>
      <c r="Q19" s="80">
        <v>487</v>
      </c>
      <c r="R19" s="81">
        <v>6445.2</v>
      </c>
      <c r="S19" s="79" t="s">
        <v>700</v>
      </c>
      <c r="T19" s="80">
        <v>4378.5</v>
      </c>
      <c r="U19" s="80">
        <v>1719.5</v>
      </c>
      <c r="V19" s="80">
        <v>9.6</v>
      </c>
      <c r="W19" s="80">
        <v>337.6</v>
      </c>
      <c r="X19" s="81">
        <v>6445.2</v>
      </c>
      <c r="Y19" s="79" t="s">
        <v>700</v>
      </c>
      <c r="Z19" s="80">
        <v>281.7</v>
      </c>
      <c r="AA19" s="80">
        <v>18.3</v>
      </c>
      <c r="AB19" s="80">
        <v>9.6</v>
      </c>
      <c r="AC19" s="80">
        <v>337.6</v>
      </c>
      <c r="AD19" s="81">
        <v>647.20000000000005</v>
      </c>
    </row>
    <row r="20" spans="1:30" x14ac:dyDescent="0.3">
      <c r="A20" s="1"/>
      <c r="B20" s="79" t="s">
        <v>701</v>
      </c>
      <c r="C20" s="80">
        <v>347.5</v>
      </c>
      <c r="D20" s="80">
        <v>72.3</v>
      </c>
      <c r="E20" s="80">
        <v>0</v>
      </c>
      <c r="F20" s="80">
        <v>26.2</v>
      </c>
      <c r="G20" s="80">
        <v>3519.3</v>
      </c>
      <c r="H20" s="80">
        <v>1535.1</v>
      </c>
      <c r="I20" s="80">
        <v>0</v>
      </c>
      <c r="J20" s="80">
        <v>260.39999999999998</v>
      </c>
      <c r="K20" s="80">
        <v>478.7</v>
      </c>
      <c r="L20" s="80">
        <v>0</v>
      </c>
      <c r="M20" s="80">
        <v>90.5</v>
      </c>
      <c r="N20" s="80">
        <v>0</v>
      </c>
      <c r="O20" s="80">
        <v>446</v>
      </c>
      <c r="P20" s="80">
        <v>5314.8</v>
      </c>
      <c r="Q20" s="80">
        <v>569.20000000000005</v>
      </c>
      <c r="R20" s="81">
        <v>6330</v>
      </c>
      <c r="S20" s="79" t="s">
        <v>701</v>
      </c>
      <c r="T20" s="80">
        <v>4345.5</v>
      </c>
      <c r="U20" s="80">
        <v>1607.4</v>
      </c>
      <c r="V20" s="80">
        <v>90.5</v>
      </c>
      <c r="W20" s="80">
        <v>286.60000000000002</v>
      </c>
      <c r="X20" s="81">
        <v>6330</v>
      </c>
      <c r="Y20" s="79" t="s">
        <v>701</v>
      </c>
      <c r="Z20" s="80">
        <v>281.2</v>
      </c>
      <c r="AA20" s="80">
        <v>17.3</v>
      </c>
      <c r="AB20" s="80">
        <v>90.5</v>
      </c>
      <c r="AC20" s="80">
        <v>286.60000000000002</v>
      </c>
      <c r="AD20" s="81">
        <v>675.6</v>
      </c>
    </row>
    <row r="21" spans="1:30" x14ac:dyDescent="0.3">
      <c r="A21" s="1"/>
      <c r="B21" s="79" t="s">
        <v>702</v>
      </c>
      <c r="C21" s="80">
        <v>346.4</v>
      </c>
      <c r="D21" s="80">
        <v>72</v>
      </c>
      <c r="E21" s="80">
        <v>0</v>
      </c>
      <c r="F21" s="80">
        <v>21.7</v>
      </c>
      <c r="G21" s="80">
        <v>3479.9</v>
      </c>
      <c r="H21" s="80">
        <v>1492.7</v>
      </c>
      <c r="I21" s="80">
        <v>0.1</v>
      </c>
      <c r="J21" s="80">
        <v>267.3</v>
      </c>
      <c r="K21" s="80">
        <v>484.1</v>
      </c>
      <c r="L21" s="80">
        <v>0</v>
      </c>
      <c r="M21" s="80">
        <v>230.7</v>
      </c>
      <c r="N21" s="80">
        <v>0</v>
      </c>
      <c r="O21" s="80">
        <v>440.1</v>
      </c>
      <c r="P21" s="80">
        <v>5240</v>
      </c>
      <c r="Q21" s="80">
        <v>714.8</v>
      </c>
      <c r="R21" s="81">
        <v>6394.9</v>
      </c>
      <c r="S21" s="79" t="s">
        <v>702</v>
      </c>
      <c r="T21" s="80">
        <v>4310.3999999999996</v>
      </c>
      <c r="U21" s="80">
        <v>1564.7</v>
      </c>
      <c r="V21" s="80">
        <v>230.8</v>
      </c>
      <c r="W21" s="80">
        <v>289</v>
      </c>
      <c r="X21" s="81">
        <v>6394.9</v>
      </c>
      <c r="Y21" s="79" t="s">
        <v>702</v>
      </c>
      <c r="Z21" s="80">
        <v>280.89999999999998</v>
      </c>
      <c r="AA21" s="80">
        <v>16.600000000000001</v>
      </c>
      <c r="AB21" s="80">
        <v>230.8</v>
      </c>
      <c r="AC21" s="80">
        <v>289</v>
      </c>
      <c r="AD21" s="81">
        <v>817.3</v>
      </c>
    </row>
    <row r="22" spans="1:30" x14ac:dyDescent="0.3">
      <c r="A22" s="1"/>
      <c r="B22" s="79" t="s">
        <v>703</v>
      </c>
      <c r="C22" s="80">
        <v>349.7</v>
      </c>
      <c r="D22" s="80">
        <v>72.2</v>
      </c>
      <c r="E22" s="80">
        <v>0</v>
      </c>
      <c r="F22" s="80">
        <v>18.3</v>
      </c>
      <c r="G22" s="80">
        <v>3535.4</v>
      </c>
      <c r="H22" s="80">
        <v>1513.8</v>
      </c>
      <c r="I22" s="80">
        <v>0.2</v>
      </c>
      <c r="J22" s="80">
        <v>300.5</v>
      </c>
      <c r="K22" s="80">
        <v>481.8</v>
      </c>
      <c r="L22" s="80">
        <v>0</v>
      </c>
      <c r="M22" s="80">
        <v>345.5</v>
      </c>
      <c r="N22" s="80">
        <v>0</v>
      </c>
      <c r="O22" s="80">
        <v>440.2</v>
      </c>
      <c r="P22" s="80">
        <v>5349.9</v>
      </c>
      <c r="Q22" s="80">
        <v>827.3</v>
      </c>
      <c r="R22" s="81">
        <v>6617.4</v>
      </c>
      <c r="S22" s="79" t="s">
        <v>703</v>
      </c>
      <c r="T22" s="80">
        <v>4366.8999999999996</v>
      </c>
      <c r="U22" s="80">
        <v>1586</v>
      </c>
      <c r="V22" s="80">
        <v>345.7</v>
      </c>
      <c r="W22" s="80">
        <v>318.8</v>
      </c>
      <c r="X22" s="81">
        <v>6617.4</v>
      </c>
      <c r="Y22" s="79" t="s">
        <v>703</v>
      </c>
      <c r="Z22" s="80">
        <v>281.7</v>
      </c>
      <c r="AA22" s="80">
        <v>18</v>
      </c>
      <c r="AB22" s="80">
        <v>345.7</v>
      </c>
      <c r="AC22" s="80">
        <v>318.8</v>
      </c>
      <c r="AD22" s="81">
        <v>964.2</v>
      </c>
    </row>
    <row r="23" spans="1:30" x14ac:dyDescent="0.3">
      <c r="A23" s="1"/>
      <c r="B23" s="79" t="s">
        <v>704</v>
      </c>
      <c r="C23" s="80">
        <v>349.2</v>
      </c>
      <c r="D23" s="80">
        <v>73.099999999999994</v>
      </c>
      <c r="E23" s="80">
        <v>0.1</v>
      </c>
      <c r="F23" s="80">
        <v>20</v>
      </c>
      <c r="G23" s="80">
        <v>3475</v>
      </c>
      <c r="H23" s="80">
        <v>1638.3</v>
      </c>
      <c r="I23" s="80">
        <v>0.3</v>
      </c>
      <c r="J23" s="80">
        <v>348.2</v>
      </c>
      <c r="K23" s="80">
        <v>481</v>
      </c>
      <c r="L23" s="80">
        <v>0</v>
      </c>
      <c r="M23" s="80">
        <v>396.7</v>
      </c>
      <c r="N23" s="80">
        <v>0</v>
      </c>
      <c r="O23" s="80">
        <v>442.4</v>
      </c>
      <c r="P23" s="80">
        <v>5461.8</v>
      </c>
      <c r="Q23" s="80">
        <v>877.7</v>
      </c>
      <c r="R23" s="81">
        <v>6781.9</v>
      </c>
      <c r="S23" s="79" t="s">
        <v>704</v>
      </c>
      <c r="T23" s="80">
        <v>4305.2</v>
      </c>
      <c r="U23" s="80">
        <v>1711.4</v>
      </c>
      <c r="V23" s="80">
        <v>397.1</v>
      </c>
      <c r="W23" s="80">
        <v>368.2</v>
      </c>
      <c r="X23" s="81">
        <v>6781.9</v>
      </c>
      <c r="Y23" s="79" t="s">
        <v>704</v>
      </c>
      <c r="Z23" s="80">
        <v>281.2</v>
      </c>
      <c r="AA23" s="80">
        <v>17.899999999999999</v>
      </c>
      <c r="AB23" s="80">
        <v>397.1</v>
      </c>
      <c r="AC23" s="80">
        <v>368.2</v>
      </c>
      <c r="AD23" s="81">
        <v>1064.4000000000001</v>
      </c>
    </row>
    <row r="24" spans="1:30" x14ac:dyDescent="0.3">
      <c r="A24" s="1"/>
      <c r="B24" s="79" t="s">
        <v>705</v>
      </c>
      <c r="C24" s="80">
        <v>347.8</v>
      </c>
      <c r="D24" s="80">
        <v>72.900000000000006</v>
      </c>
      <c r="E24" s="80">
        <v>0.2</v>
      </c>
      <c r="F24" s="80">
        <v>23.1</v>
      </c>
      <c r="G24" s="80">
        <v>3545.2</v>
      </c>
      <c r="H24" s="80">
        <v>1850.2</v>
      </c>
      <c r="I24" s="80">
        <v>0.4</v>
      </c>
      <c r="J24" s="80">
        <v>398.4</v>
      </c>
      <c r="K24" s="80">
        <v>481.2</v>
      </c>
      <c r="L24" s="80">
        <v>0</v>
      </c>
      <c r="M24" s="80">
        <v>417</v>
      </c>
      <c r="N24" s="80">
        <v>0</v>
      </c>
      <c r="O24" s="80">
        <v>444</v>
      </c>
      <c r="P24" s="80">
        <v>5794.2</v>
      </c>
      <c r="Q24" s="80">
        <v>898.2</v>
      </c>
      <c r="R24" s="81">
        <v>7136.4</v>
      </c>
      <c r="S24" s="79" t="s">
        <v>705</v>
      </c>
      <c r="T24" s="80">
        <v>4374.2</v>
      </c>
      <c r="U24" s="80">
        <v>1923.1</v>
      </c>
      <c r="V24" s="80">
        <v>417.6</v>
      </c>
      <c r="W24" s="80">
        <v>421.5</v>
      </c>
      <c r="X24" s="81">
        <v>7136.4</v>
      </c>
      <c r="Y24" s="79" t="s">
        <v>705</v>
      </c>
      <c r="Z24" s="80">
        <v>281.7</v>
      </c>
      <c r="AA24" s="80">
        <v>18</v>
      </c>
      <c r="AB24" s="80">
        <v>417.6</v>
      </c>
      <c r="AC24" s="80">
        <v>421.5</v>
      </c>
      <c r="AD24" s="81">
        <v>1138.8</v>
      </c>
    </row>
    <row r="25" spans="1:30" x14ac:dyDescent="0.3">
      <c r="A25" s="1"/>
      <c r="B25" s="79" t="s">
        <v>706</v>
      </c>
      <c r="C25" s="80">
        <v>348.2</v>
      </c>
      <c r="D25" s="80">
        <v>71.5</v>
      </c>
      <c r="E25" s="80">
        <v>0.2</v>
      </c>
      <c r="F25" s="80">
        <v>16.100000000000001</v>
      </c>
      <c r="G25" s="80">
        <v>3504.9</v>
      </c>
      <c r="H25" s="80">
        <v>1955.1</v>
      </c>
      <c r="I25" s="80">
        <v>0.7</v>
      </c>
      <c r="J25" s="80">
        <v>478.7</v>
      </c>
      <c r="K25" s="80">
        <v>487.7</v>
      </c>
      <c r="L25" s="80">
        <v>0</v>
      </c>
      <c r="M25" s="80">
        <v>424.6</v>
      </c>
      <c r="N25" s="80">
        <v>0</v>
      </c>
      <c r="O25" s="80">
        <v>436</v>
      </c>
      <c r="P25" s="80">
        <v>5939.4</v>
      </c>
      <c r="Q25" s="80">
        <v>912.3</v>
      </c>
      <c r="R25" s="81">
        <v>7287.7</v>
      </c>
      <c r="S25" s="79" t="s">
        <v>706</v>
      </c>
      <c r="T25" s="80">
        <v>4340.8</v>
      </c>
      <c r="U25" s="80">
        <v>2026.6</v>
      </c>
      <c r="V25" s="80">
        <v>425.5</v>
      </c>
      <c r="W25" s="80">
        <v>494.8</v>
      </c>
      <c r="X25" s="81">
        <v>7287.7</v>
      </c>
      <c r="Y25" s="79" t="s">
        <v>706</v>
      </c>
      <c r="Z25" s="80">
        <v>279.89999999999998</v>
      </c>
      <c r="AA25" s="80">
        <v>16.600000000000001</v>
      </c>
      <c r="AB25" s="80">
        <v>425.5</v>
      </c>
      <c r="AC25" s="80">
        <v>494.8</v>
      </c>
      <c r="AD25" s="81">
        <v>1216.8</v>
      </c>
    </row>
    <row r="26" spans="1:30" x14ac:dyDescent="0.3">
      <c r="A26" s="1"/>
      <c r="B26" s="79" t="s">
        <v>707</v>
      </c>
      <c r="C26" s="80">
        <v>349.5</v>
      </c>
      <c r="D26" s="80">
        <v>72.900000000000006</v>
      </c>
      <c r="E26" s="80">
        <v>0.2</v>
      </c>
      <c r="F26" s="80">
        <v>11.8</v>
      </c>
      <c r="G26" s="80">
        <v>3478.2</v>
      </c>
      <c r="H26" s="80">
        <v>2109.1</v>
      </c>
      <c r="I26" s="80">
        <v>1</v>
      </c>
      <c r="J26" s="80">
        <v>519.79999999999995</v>
      </c>
      <c r="K26" s="80">
        <v>483.5</v>
      </c>
      <c r="L26" s="80">
        <v>0</v>
      </c>
      <c r="M26" s="80">
        <v>432.6</v>
      </c>
      <c r="N26" s="80">
        <v>0</v>
      </c>
      <c r="O26" s="80">
        <v>434.4</v>
      </c>
      <c r="P26" s="80">
        <v>6108.1</v>
      </c>
      <c r="Q26" s="80">
        <v>916.1</v>
      </c>
      <c r="R26" s="81">
        <v>7458.6</v>
      </c>
      <c r="S26" s="79" t="s">
        <v>707</v>
      </c>
      <c r="T26" s="80">
        <v>4311.2</v>
      </c>
      <c r="U26" s="80">
        <v>2182</v>
      </c>
      <c r="V26" s="80">
        <v>433.8</v>
      </c>
      <c r="W26" s="80">
        <v>531.6</v>
      </c>
      <c r="X26" s="81">
        <v>7458.6</v>
      </c>
      <c r="Y26" s="79" t="s">
        <v>707</v>
      </c>
      <c r="Z26" s="80">
        <v>282.2</v>
      </c>
      <c r="AA26" s="80">
        <v>17.899999999999999</v>
      </c>
      <c r="AB26" s="80">
        <v>433.8</v>
      </c>
      <c r="AC26" s="80">
        <v>531.6</v>
      </c>
      <c r="AD26" s="81">
        <v>1265.5</v>
      </c>
    </row>
    <row r="27" spans="1:30" x14ac:dyDescent="0.3">
      <c r="A27" s="1"/>
      <c r="B27" s="79" t="s">
        <v>708</v>
      </c>
      <c r="C27" s="80">
        <v>349.9</v>
      </c>
      <c r="D27" s="80">
        <v>72.8</v>
      </c>
      <c r="E27" s="80">
        <v>0.2</v>
      </c>
      <c r="F27" s="80">
        <v>14.2</v>
      </c>
      <c r="G27" s="80">
        <v>3549.9</v>
      </c>
      <c r="H27" s="80">
        <v>2127.4</v>
      </c>
      <c r="I27" s="80">
        <v>1.1000000000000001</v>
      </c>
      <c r="J27" s="80">
        <v>534.20000000000005</v>
      </c>
      <c r="K27" s="80">
        <v>493.3</v>
      </c>
      <c r="L27" s="80">
        <v>0</v>
      </c>
      <c r="M27" s="80">
        <v>437.9</v>
      </c>
      <c r="N27" s="80">
        <v>0</v>
      </c>
      <c r="O27" s="80">
        <v>437.1</v>
      </c>
      <c r="P27" s="80">
        <v>6212.6</v>
      </c>
      <c r="Q27" s="80">
        <v>931.2</v>
      </c>
      <c r="R27" s="81">
        <v>7580.9</v>
      </c>
      <c r="S27" s="79" t="s">
        <v>708</v>
      </c>
      <c r="T27" s="80">
        <v>4393.1000000000004</v>
      </c>
      <c r="U27" s="80">
        <v>2200.1999999999998</v>
      </c>
      <c r="V27" s="80">
        <v>439.2</v>
      </c>
      <c r="W27" s="80">
        <v>548.4</v>
      </c>
      <c r="X27" s="81">
        <v>7580.9</v>
      </c>
      <c r="Y27" s="79" t="s">
        <v>708</v>
      </c>
      <c r="Z27" s="80">
        <v>279.89999999999998</v>
      </c>
      <c r="AA27" s="80">
        <v>17.7</v>
      </c>
      <c r="AB27" s="80">
        <v>439.2</v>
      </c>
      <c r="AC27" s="80">
        <v>548.4</v>
      </c>
      <c r="AD27" s="81">
        <v>1285.2</v>
      </c>
    </row>
    <row r="28" spans="1:30" x14ac:dyDescent="0.3">
      <c r="A28" s="1"/>
      <c r="B28" s="79" t="s">
        <v>709</v>
      </c>
      <c r="C28" s="80">
        <v>348</v>
      </c>
      <c r="D28" s="80">
        <v>78.5</v>
      </c>
      <c r="E28" s="80">
        <v>0.2</v>
      </c>
      <c r="F28" s="80">
        <v>17.5</v>
      </c>
      <c r="G28" s="80">
        <v>3496.6</v>
      </c>
      <c r="H28" s="80">
        <v>2184.1</v>
      </c>
      <c r="I28" s="80">
        <v>0.9</v>
      </c>
      <c r="J28" s="80">
        <v>542</v>
      </c>
      <c r="K28" s="80">
        <v>483.5</v>
      </c>
      <c r="L28" s="80">
        <v>0</v>
      </c>
      <c r="M28" s="80">
        <v>442.4</v>
      </c>
      <c r="N28" s="80">
        <v>0</v>
      </c>
      <c r="O28" s="80">
        <v>444.2</v>
      </c>
      <c r="P28" s="80">
        <v>6223.6</v>
      </c>
      <c r="Q28" s="80">
        <v>925.9</v>
      </c>
      <c r="R28" s="81">
        <v>7593.7</v>
      </c>
      <c r="S28" s="79" t="s">
        <v>709</v>
      </c>
      <c r="T28" s="80">
        <v>4328.1000000000004</v>
      </c>
      <c r="U28" s="80">
        <v>2262.6</v>
      </c>
      <c r="V28" s="80">
        <v>443.5</v>
      </c>
      <c r="W28" s="80">
        <v>559.5</v>
      </c>
      <c r="X28" s="81">
        <v>7593.7</v>
      </c>
      <c r="Y28" s="79" t="s">
        <v>709</v>
      </c>
      <c r="Z28" s="80">
        <v>273.2</v>
      </c>
      <c r="AA28" s="80">
        <v>21</v>
      </c>
      <c r="AB28" s="80">
        <v>443.5</v>
      </c>
      <c r="AC28" s="80">
        <v>559.5</v>
      </c>
      <c r="AD28" s="81">
        <v>1297.2</v>
      </c>
    </row>
    <row r="29" spans="1:30" x14ac:dyDescent="0.3">
      <c r="A29" s="1"/>
      <c r="B29" s="79" t="s">
        <v>710</v>
      </c>
      <c r="C29" s="80">
        <v>354.6</v>
      </c>
      <c r="D29" s="80">
        <v>77.5</v>
      </c>
      <c r="E29" s="80">
        <v>0.3</v>
      </c>
      <c r="F29" s="80">
        <v>28</v>
      </c>
      <c r="G29" s="80">
        <v>3545.3</v>
      </c>
      <c r="H29" s="80">
        <v>2283.3000000000002</v>
      </c>
      <c r="I29" s="80">
        <v>1.2</v>
      </c>
      <c r="J29" s="80">
        <v>553.29999999999995</v>
      </c>
      <c r="K29" s="80">
        <v>491</v>
      </c>
      <c r="L29" s="80">
        <v>0</v>
      </c>
      <c r="M29" s="80">
        <v>448.3</v>
      </c>
      <c r="N29" s="80">
        <v>0</v>
      </c>
      <c r="O29" s="80">
        <v>460.4</v>
      </c>
      <c r="P29" s="80">
        <v>6383.1</v>
      </c>
      <c r="Q29" s="80">
        <v>939.3</v>
      </c>
      <c r="R29" s="81">
        <v>7782.8</v>
      </c>
      <c r="S29" s="79" t="s">
        <v>710</v>
      </c>
      <c r="T29" s="80">
        <v>4390.8999999999996</v>
      </c>
      <c r="U29" s="80">
        <v>2360.8000000000002</v>
      </c>
      <c r="V29" s="80">
        <v>449.8</v>
      </c>
      <c r="W29" s="80">
        <v>581.29999999999995</v>
      </c>
      <c r="X29" s="81">
        <v>7782.8</v>
      </c>
      <c r="Y29" s="79" t="s">
        <v>710</v>
      </c>
      <c r="Z29" s="80">
        <v>273.5</v>
      </c>
      <c r="AA29" s="80">
        <v>22.1</v>
      </c>
      <c r="AB29" s="80">
        <v>449.8</v>
      </c>
      <c r="AC29" s="80">
        <v>581.29999999999995</v>
      </c>
      <c r="AD29" s="81">
        <v>1326.7</v>
      </c>
    </row>
    <row r="30" spans="1:30" x14ac:dyDescent="0.3">
      <c r="A30" s="1"/>
      <c r="B30" s="79" t="s">
        <v>711</v>
      </c>
      <c r="C30" s="80">
        <v>349.7</v>
      </c>
      <c r="D30" s="80">
        <v>78.2</v>
      </c>
      <c r="E30" s="80">
        <v>0.4</v>
      </c>
      <c r="F30" s="80">
        <v>42.4</v>
      </c>
      <c r="G30" s="80">
        <v>3544.2</v>
      </c>
      <c r="H30" s="80">
        <v>2292.1999999999998</v>
      </c>
      <c r="I30" s="80">
        <v>1.3</v>
      </c>
      <c r="J30" s="80">
        <v>560</v>
      </c>
      <c r="K30" s="80">
        <v>483.4</v>
      </c>
      <c r="L30" s="80">
        <v>0</v>
      </c>
      <c r="M30" s="80">
        <v>451.7</v>
      </c>
      <c r="N30" s="80">
        <v>0</v>
      </c>
      <c r="O30" s="80">
        <v>470.7</v>
      </c>
      <c r="P30" s="80">
        <v>6397.7</v>
      </c>
      <c r="Q30" s="80">
        <v>935.1</v>
      </c>
      <c r="R30" s="81">
        <v>7803.5</v>
      </c>
      <c r="S30" s="79" t="s">
        <v>711</v>
      </c>
      <c r="T30" s="80">
        <v>4377.3</v>
      </c>
      <c r="U30" s="80">
        <v>2370.4</v>
      </c>
      <c r="V30" s="80">
        <v>453.4</v>
      </c>
      <c r="W30" s="80">
        <v>602.4</v>
      </c>
      <c r="X30" s="81">
        <v>7803.5</v>
      </c>
      <c r="Y30" s="79" t="s">
        <v>711</v>
      </c>
      <c r="Z30" s="80">
        <v>272.8</v>
      </c>
      <c r="AA30" s="80">
        <v>22.3</v>
      </c>
      <c r="AB30" s="80">
        <v>453.4</v>
      </c>
      <c r="AC30" s="80">
        <v>602.4</v>
      </c>
      <c r="AD30" s="81">
        <v>1350.9</v>
      </c>
    </row>
    <row r="31" spans="1:30" x14ac:dyDescent="0.3">
      <c r="A31" s="1"/>
      <c r="B31" s="79" t="s">
        <v>712</v>
      </c>
      <c r="C31" s="80">
        <v>348.6</v>
      </c>
      <c r="D31" s="80">
        <v>84</v>
      </c>
      <c r="E31" s="80">
        <v>0.3</v>
      </c>
      <c r="F31" s="80">
        <v>57.6</v>
      </c>
      <c r="G31" s="80">
        <v>3501.6</v>
      </c>
      <c r="H31" s="80">
        <v>2229.1999999999998</v>
      </c>
      <c r="I31" s="80">
        <v>1.3</v>
      </c>
      <c r="J31" s="80">
        <v>591.9</v>
      </c>
      <c r="K31" s="80">
        <v>481.9</v>
      </c>
      <c r="L31" s="80">
        <v>0</v>
      </c>
      <c r="M31" s="80">
        <v>454.2</v>
      </c>
      <c r="N31" s="80">
        <v>0</v>
      </c>
      <c r="O31" s="80">
        <v>490.5</v>
      </c>
      <c r="P31" s="80">
        <v>6324</v>
      </c>
      <c r="Q31" s="80">
        <v>936.1</v>
      </c>
      <c r="R31" s="81">
        <v>7750.6</v>
      </c>
      <c r="S31" s="79" t="s">
        <v>712</v>
      </c>
      <c r="T31" s="80">
        <v>4332.1000000000004</v>
      </c>
      <c r="U31" s="80">
        <v>2313.1999999999998</v>
      </c>
      <c r="V31" s="80">
        <v>455.8</v>
      </c>
      <c r="W31" s="80">
        <v>649.5</v>
      </c>
      <c r="X31" s="81">
        <v>7750.6</v>
      </c>
      <c r="Y31" s="79" t="s">
        <v>712</v>
      </c>
      <c r="Z31" s="80">
        <v>273.89999999999998</v>
      </c>
      <c r="AA31" s="80">
        <v>27.1</v>
      </c>
      <c r="AB31" s="80">
        <v>455.8</v>
      </c>
      <c r="AC31" s="80">
        <v>649.5</v>
      </c>
      <c r="AD31" s="81">
        <v>1406.3</v>
      </c>
    </row>
    <row r="32" spans="1:30" x14ac:dyDescent="0.3">
      <c r="A32" s="1"/>
      <c r="B32" s="79" t="s">
        <v>713</v>
      </c>
      <c r="C32" s="80">
        <v>349.7</v>
      </c>
      <c r="D32" s="80">
        <v>82.7</v>
      </c>
      <c r="E32" s="80">
        <v>0.4</v>
      </c>
      <c r="F32" s="80">
        <v>72.599999999999994</v>
      </c>
      <c r="G32" s="80">
        <v>3440.1</v>
      </c>
      <c r="H32" s="80">
        <v>2266.5</v>
      </c>
      <c r="I32" s="80">
        <v>0.4</v>
      </c>
      <c r="J32" s="80">
        <v>622.29999999999995</v>
      </c>
      <c r="K32" s="80">
        <v>475</v>
      </c>
      <c r="L32" s="80">
        <v>0</v>
      </c>
      <c r="M32" s="80">
        <v>449.2</v>
      </c>
      <c r="N32" s="80">
        <v>0</v>
      </c>
      <c r="O32" s="80">
        <v>505.4</v>
      </c>
      <c r="P32" s="80">
        <v>6329.3</v>
      </c>
      <c r="Q32" s="80">
        <v>924.2</v>
      </c>
      <c r="R32" s="81">
        <v>7758.9</v>
      </c>
      <c r="S32" s="79" t="s">
        <v>713</v>
      </c>
      <c r="T32" s="80">
        <v>4264.8</v>
      </c>
      <c r="U32" s="80">
        <v>2349.1999999999998</v>
      </c>
      <c r="V32" s="80">
        <v>450</v>
      </c>
      <c r="W32" s="80">
        <v>694.9</v>
      </c>
      <c r="X32" s="81">
        <v>7758.9</v>
      </c>
      <c r="Y32" s="79" t="s">
        <v>713</v>
      </c>
      <c r="Z32" s="80">
        <v>277.7</v>
      </c>
      <c r="AA32" s="80">
        <v>26.9</v>
      </c>
      <c r="AB32" s="80">
        <v>450</v>
      </c>
      <c r="AC32" s="80">
        <v>694.9</v>
      </c>
      <c r="AD32" s="81">
        <v>1449.5</v>
      </c>
    </row>
    <row r="33" spans="1:30" x14ac:dyDescent="0.3">
      <c r="A33" s="1"/>
      <c r="B33" s="79" t="s">
        <v>714</v>
      </c>
      <c r="C33" s="80">
        <v>346.1</v>
      </c>
      <c r="D33" s="80">
        <v>82.4</v>
      </c>
      <c r="E33" s="80">
        <v>0.4</v>
      </c>
      <c r="F33" s="80">
        <v>82.5</v>
      </c>
      <c r="G33" s="80">
        <v>3471.7</v>
      </c>
      <c r="H33" s="80">
        <v>2145.1</v>
      </c>
      <c r="I33" s="80">
        <v>0.2</v>
      </c>
      <c r="J33" s="80">
        <v>636.6</v>
      </c>
      <c r="K33" s="80">
        <v>481.3</v>
      </c>
      <c r="L33" s="80">
        <v>0</v>
      </c>
      <c r="M33" s="80">
        <v>454.9</v>
      </c>
      <c r="N33" s="80">
        <v>0</v>
      </c>
      <c r="O33" s="80">
        <v>511.4</v>
      </c>
      <c r="P33" s="80">
        <v>6253.6</v>
      </c>
      <c r="Q33" s="80">
        <v>936.2</v>
      </c>
      <c r="R33" s="81">
        <v>7701.2</v>
      </c>
      <c r="S33" s="79" t="s">
        <v>714</v>
      </c>
      <c r="T33" s="80">
        <v>4299.1000000000004</v>
      </c>
      <c r="U33" s="80">
        <v>2227.5</v>
      </c>
      <c r="V33" s="80">
        <v>455.5</v>
      </c>
      <c r="W33" s="80">
        <v>719.1</v>
      </c>
      <c r="X33" s="81">
        <v>7701.2</v>
      </c>
      <c r="Y33" s="79" t="s">
        <v>714</v>
      </c>
      <c r="Z33" s="80">
        <v>277.10000000000002</v>
      </c>
      <c r="AA33" s="80">
        <v>26.7</v>
      </c>
      <c r="AB33" s="80">
        <v>455.5</v>
      </c>
      <c r="AC33" s="80">
        <v>719.1</v>
      </c>
      <c r="AD33" s="81">
        <v>1478.4</v>
      </c>
    </row>
    <row r="34" spans="1:30" x14ac:dyDescent="0.3">
      <c r="A34" s="1"/>
      <c r="B34" s="79" t="s">
        <v>715</v>
      </c>
      <c r="C34" s="80">
        <v>357.9</v>
      </c>
      <c r="D34" s="80">
        <v>83.2</v>
      </c>
      <c r="E34" s="80">
        <v>0.4</v>
      </c>
      <c r="F34" s="80">
        <v>78.599999999999994</v>
      </c>
      <c r="G34" s="80">
        <v>3508.7</v>
      </c>
      <c r="H34" s="80">
        <v>1993.5</v>
      </c>
      <c r="I34" s="80">
        <v>0.1</v>
      </c>
      <c r="J34" s="80">
        <v>644.70000000000005</v>
      </c>
      <c r="K34" s="80">
        <v>476.9</v>
      </c>
      <c r="L34" s="80">
        <v>0</v>
      </c>
      <c r="M34" s="80">
        <v>452.8</v>
      </c>
      <c r="N34" s="80">
        <v>0</v>
      </c>
      <c r="O34" s="80">
        <v>520.1</v>
      </c>
      <c r="P34" s="80">
        <v>6147</v>
      </c>
      <c r="Q34" s="80">
        <v>929.7</v>
      </c>
      <c r="R34" s="81">
        <v>7596.8</v>
      </c>
      <c r="S34" s="79" t="s">
        <v>715</v>
      </c>
      <c r="T34" s="80">
        <v>4343.5</v>
      </c>
      <c r="U34" s="80">
        <v>2076.6999999999998</v>
      </c>
      <c r="V34" s="80">
        <v>453.3</v>
      </c>
      <c r="W34" s="80">
        <v>723.3</v>
      </c>
      <c r="X34" s="81">
        <v>7596.8</v>
      </c>
      <c r="Y34" s="79" t="s">
        <v>715</v>
      </c>
      <c r="Z34" s="80">
        <v>273.39999999999998</v>
      </c>
      <c r="AA34" s="80">
        <v>27</v>
      </c>
      <c r="AB34" s="80">
        <v>453.3</v>
      </c>
      <c r="AC34" s="80">
        <v>723.3</v>
      </c>
      <c r="AD34" s="81">
        <v>1477</v>
      </c>
    </row>
    <row r="35" spans="1:30" x14ac:dyDescent="0.3">
      <c r="A35" s="1"/>
      <c r="B35" s="79" t="s">
        <v>716</v>
      </c>
      <c r="C35" s="80">
        <v>352.7</v>
      </c>
      <c r="D35" s="80">
        <v>81.900000000000006</v>
      </c>
      <c r="E35" s="80">
        <v>0.3</v>
      </c>
      <c r="F35" s="80">
        <v>81</v>
      </c>
      <c r="G35" s="80">
        <v>3479.3</v>
      </c>
      <c r="H35" s="80">
        <v>1955</v>
      </c>
      <c r="I35" s="80">
        <v>0.1</v>
      </c>
      <c r="J35" s="80">
        <v>665</v>
      </c>
      <c r="K35" s="80">
        <v>479.4</v>
      </c>
      <c r="L35" s="80">
        <v>0</v>
      </c>
      <c r="M35" s="80">
        <v>448.7</v>
      </c>
      <c r="N35" s="80">
        <v>0</v>
      </c>
      <c r="O35" s="80">
        <v>515.9</v>
      </c>
      <c r="P35" s="80">
        <v>6099.4</v>
      </c>
      <c r="Q35" s="80">
        <v>928.1</v>
      </c>
      <c r="R35" s="81">
        <v>7543.4</v>
      </c>
      <c r="S35" s="79" t="s">
        <v>716</v>
      </c>
      <c r="T35" s="80">
        <v>4311.3999999999996</v>
      </c>
      <c r="U35" s="80">
        <v>2036.9</v>
      </c>
      <c r="V35" s="80">
        <v>449.1</v>
      </c>
      <c r="W35" s="80">
        <v>746</v>
      </c>
      <c r="X35" s="81">
        <v>7543.4</v>
      </c>
      <c r="Y35" s="79" t="s">
        <v>716</v>
      </c>
      <c r="Z35" s="80">
        <v>273.10000000000002</v>
      </c>
      <c r="AA35" s="80">
        <v>26.9</v>
      </c>
      <c r="AB35" s="80">
        <v>449.1</v>
      </c>
      <c r="AC35" s="80">
        <v>746</v>
      </c>
      <c r="AD35" s="81">
        <v>1495.1</v>
      </c>
    </row>
    <row r="36" spans="1:30" x14ac:dyDescent="0.3">
      <c r="A36" s="1"/>
      <c r="B36" s="79" t="s">
        <v>717</v>
      </c>
      <c r="C36" s="80">
        <v>349.9</v>
      </c>
      <c r="D36" s="80">
        <v>82.5</v>
      </c>
      <c r="E36" s="80">
        <v>0.2</v>
      </c>
      <c r="F36" s="80">
        <v>75.599999999999994</v>
      </c>
      <c r="G36" s="80">
        <v>3516.8</v>
      </c>
      <c r="H36" s="80">
        <v>1876.3</v>
      </c>
      <c r="I36" s="80">
        <v>0.2</v>
      </c>
      <c r="J36" s="80">
        <v>682.2</v>
      </c>
      <c r="K36" s="80">
        <v>478.8</v>
      </c>
      <c r="L36" s="80">
        <v>0</v>
      </c>
      <c r="M36" s="80">
        <v>442.8</v>
      </c>
      <c r="N36" s="80">
        <v>0</v>
      </c>
      <c r="O36" s="80">
        <v>508.2</v>
      </c>
      <c r="P36" s="80">
        <v>6075.5</v>
      </c>
      <c r="Q36" s="80">
        <v>921.6</v>
      </c>
      <c r="R36" s="81">
        <v>7505.3</v>
      </c>
      <c r="S36" s="79" t="s">
        <v>717</v>
      </c>
      <c r="T36" s="80">
        <v>4345.5</v>
      </c>
      <c r="U36" s="80">
        <v>1958.8</v>
      </c>
      <c r="V36" s="80">
        <v>443.2</v>
      </c>
      <c r="W36" s="80">
        <v>757.8</v>
      </c>
      <c r="X36" s="81">
        <v>7505.3</v>
      </c>
      <c r="Y36" s="79" t="s">
        <v>717</v>
      </c>
      <c r="Z36" s="80">
        <v>276.3</v>
      </c>
      <c r="AA36" s="80">
        <v>27</v>
      </c>
      <c r="AB36" s="80">
        <v>443.2</v>
      </c>
      <c r="AC36" s="80">
        <v>757.8</v>
      </c>
      <c r="AD36" s="81">
        <v>1504.3</v>
      </c>
    </row>
    <row r="37" spans="1:30" x14ac:dyDescent="0.3">
      <c r="A37" s="1"/>
      <c r="B37" s="79" t="s">
        <v>718</v>
      </c>
      <c r="C37" s="80">
        <v>343.3</v>
      </c>
      <c r="D37" s="80">
        <v>81.400000000000006</v>
      </c>
      <c r="E37" s="80">
        <v>0.1</v>
      </c>
      <c r="F37" s="80">
        <v>70.2</v>
      </c>
      <c r="G37" s="80">
        <v>3450</v>
      </c>
      <c r="H37" s="80">
        <v>2053.9</v>
      </c>
      <c r="I37" s="80">
        <v>0.1</v>
      </c>
      <c r="J37" s="80">
        <v>685.3</v>
      </c>
      <c r="K37" s="80">
        <v>461.3</v>
      </c>
      <c r="L37" s="80">
        <v>0</v>
      </c>
      <c r="M37" s="80">
        <v>434.7</v>
      </c>
      <c r="N37" s="80">
        <v>0</v>
      </c>
      <c r="O37" s="80">
        <v>495</v>
      </c>
      <c r="P37" s="80">
        <v>6189.3</v>
      </c>
      <c r="Q37" s="80">
        <v>896</v>
      </c>
      <c r="R37" s="81">
        <v>7580.3</v>
      </c>
      <c r="S37" s="79" t="s">
        <v>718</v>
      </c>
      <c r="T37" s="80">
        <v>4254.6000000000004</v>
      </c>
      <c r="U37" s="80">
        <v>2135.3000000000002</v>
      </c>
      <c r="V37" s="80">
        <v>434.9</v>
      </c>
      <c r="W37" s="80">
        <v>755.5</v>
      </c>
      <c r="X37" s="81">
        <v>7580.3</v>
      </c>
      <c r="Y37" s="79" t="s">
        <v>718</v>
      </c>
      <c r="Z37" s="80">
        <v>276.60000000000002</v>
      </c>
      <c r="AA37" s="80">
        <v>25.7</v>
      </c>
      <c r="AB37" s="80">
        <v>434.9</v>
      </c>
      <c r="AC37" s="80">
        <v>755.5</v>
      </c>
      <c r="AD37" s="81">
        <v>1492.7</v>
      </c>
    </row>
    <row r="38" spans="1:30" x14ac:dyDescent="0.3">
      <c r="A38" s="1"/>
      <c r="B38" s="79" t="s">
        <v>719</v>
      </c>
      <c r="C38" s="80">
        <v>354.3</v>
      </c>
      <c r="D38" s="80">
        <v>82.4</v>
      </c>
      <c r="E38" s="80">
        <v>0</v>
      </c>
      <c r="F38" s="80">
        <v>79.599999999999994</v>
      </c>
      <c r="G38" s="80">
        <v>3353</v>
      </c>
      <c r="H38" s="80">
        <v>2040.6</v>
      </c>
      <c r="I38" s="80">
        <v>0.2</v>
      </c>
      <c r="J38" s="80">
        <v>689.9</v>
      </c>
      <c r="K38" s="80">
        <v>496.6</v>
      </c>
      <c r="L38" s="80">
        <v>0</v>
      </c>
      <c r="M38" s="80">
        <v>420</v>
      </c>
      <c r="N38" s="80">
        <v>0</v>
      </c>
      <c r="O38" s="80">
        <v>516.29999999999995</v>
      </c>
      <c r="P38" s="80">
        <v>6083.7</v>
      </c>
      <c r="Q38" s="80">
        <v>916.6</v>
      </c>
      <c r="R38" s="81">
        <v>7516.6</v>
      </c>
      <c r="S38" s="79" t="s">
        <v>719</v>
      </c>
      <c r="T38" s="80">
        <v>4203.8999999999996</v>
      </c>
      <c r="U38" s="80">
        <v>2123</v>
      </c>
      <c r="V38" s="80">
        <v>420.2</v>
      </c>
      <c r="W38" s="80">
        <v>769.5</v>
      </c>
      <c r="X38" s="81">
        <v>7516.6</v>
      </c>
      <c r="Y38" s="79" t="s">
        <v>719</v>
      </c>
      <c r="Z38" s="80">
        <v>276.10000000000002</v>
      </c>
      <c r="AA38" s="80">
        <v>26.4</v>
      </c>
      <c r="AB38" s="80">
        <v>420.2</v>
      </c>
      <c r="AC38" s="80">
        <v>769.5</v>
      </c>
      <c r="AD38" s="81">
        <v>1492.2</v>
      </c>
    </row>
    <row r="39" spans="1:30" x14ac:dyDescent="0.3">
      <c r="A39" s="1"/>
      <c r="B39" s="79" t="s">
        <v>88</v>
      </c>
      <c r="C39" s="80">
        <v>357.2</v>
      </c>
      <c r="D39" s="80">
        <v>80.8</v>
      </c>
      <c r="E39" s="80">
        <v>0</v>
      </c>
      <c r="F39" s="80">
        <v>76.400000000000006</v>
      </c>
      <c r="G39" s="80">
        <v>3314</v>
      </c>
      <c r="H39" s="80">
        <v>2000</v>
      </c>
      <c r="I39" s="80">
        <v>0.1</v>
      </c>
      <c r="J39" s="80">
        <v>689.6</v>
      </c>
      <c r="K39" s="80">
        <v>502.8</v>
      </c>
      <c r="L39" s="80">
        <v>0</v>
      </c>
      <c r="M39" s="80">
        <v>389.6</v>
      </c>
      <c r="N39" s="80">
        <v>0</v>
      </c>
      <c r="O39" s="80">
        <v>514.4</v>
      </c>
      <c r="P39" s="80">
        <v>6003.7</v>
      </c>
      <c r="Q39" s="80">
        <v>892.4</v>
      </c>
      <c r="R39" s="81">
        <v>7410.5</v>
      </c>
      <c r="S39" s="79" t="s">
        <v>88</v>
      </c>
      <c r="T39" s="80">
        <v>4174</v>
      </c>
      <c r="U39" s="80">
        <v>2080.8000000000002</v>
      </c>
      <c r="V39" s="80">
        <v>389.7</v>
      </c>
      <c r="W39" s="80">
        <v>766</v>
      </c>
      <c r="X39" s="81">
        <v>7410.5</v>
      </c>
      <c r="Y39" s="79" t="s">
        <v>88</v>
      </c>
      <c r="Z39" s="80">
        <v>276</v>
      </c>
      <c r="AA39" s="80">
        <v>25.1</v>
      </c>
      <c r="AB39" s="80">
        <v>389.7</v>
      </c>
      <c r="AC39" s="80">
        <v>766</v>
      </c>
      <c r="AD39" s="81">
        <v>1456.8</v>
      </c>
    </row>
    <row r="40" spans="1:30" x14ac:dyDescent="0.3">
      <c r="A40" s="1"/>
      <c r="B40" s="79" t="s">
        <v>720</v>
      </c>
      <c r="C40" s="80">
        <v>360.8</v>
      </c>
      <c r="D40" s="80">
        <v>82.4</v>
      </c>
      <c r="E40" s="80">
        <v>0</v>
      </c>
      <c r="F40" s="80">
        <v>84.1</v>
      </c>
      <c r="G40" s="80">
        <v>3504.8</v>
      </c>
      <c r="H40" s="80">
        <v>1801.5</v>
      </c>
      <c r="I40" s="80">
        <v>0.1</v>
      </c>
      <c r="J40" s="80">
        <v>700.3</v>
      </c>
      <c r="K40" s="80">
        <v>507.5</v>
      </c>
      <c r="L40" s="80">
        <v>0</v>
      </c>
      <c r="M40" s="80">
        <v>267.39999999999998</v>
      </c>
      <c r="N40" s="80">
        <v>0</v>
      </c>
      <c r="O40" s="80">
        <v>527.29999999999995</v>
      </c>
      <c r="P40" s="80">
        <v>6006.7</v>
      </c>
      <c r="Q40" s="80">
        <v>774.9</v>
      </c>
      <c r="R40" s="81">
        <v>7308.9</v>
      </c>
      <c r="S40" s="79" t="s">
        <v>720</v>
      </c>
      <c r="T40" s="80">
        <v>4373.1000000000004</v>
      </c>
      <c r="U40" s="80">
        <v>1883.9</v>
      </c>
      <c r="V40" s="80">
        <v>267.5</v>
      </c>
      <c r="W40" s="80">
        <v>784.4</v>
      </c>
      <c r="X40" s="81">
        <v>7308.9</v>
      </c>
      <c r="Y40" s="79" t="s">
        <v>720</v>
      </c>
      <c r="Z40" s="80">
        <v>279.2</v>
      </c>
      <c r="AA40" s="80">
        <v>26.6</v>
      </c>
      <c r="AB40" s="80">
        <v>267.5</v>
      </c>
      <c r="AC40" s="80">
        <v>784.4</v>
      </c>
      <c r="AD40" s="81">
        <v>1357.7</v>
      </c>
    </row>
    <row r="41" spans="1:30" x14ac:dyDescent="0.3">
      <c r="A41" s="1"/>
      <c r="B41" s="79" t="s">
        <v>721</v>
      </c>
      <c r="C41" s="80">
        <v>354.1</v>
      </c>
      <c r="D41" s="80">
        <v>82.4</v>
      </c>
      <c r="E41" s="80">
        <v>0</v>
      </c>
      <c r="F41" s="80">
        <v>86.3</v>
      </c>
      <c r="G41" s="80">
        <v>3441.6</v>
      </c>
      <c r="H41" s="80">
        <v>1804.3</v>
      </c>
      <c r="I41" s="80">
        <v>0</v>
      </c>
      <c r="J41" s="80">
        <v>699.6</v>
      </c>
      <c r="K41" s="80">
        <v>501.9</v>
      </c>
      <c r="L41" s="80">
        <v>0</v>
      </c>
      <c r="M41" s="80">
        <v>191.4</v>
      </c>
      <c r="N41" s="80">
        <v>0</v>
      </c>
      <c r="O41" s="80">
        <v>522.79999999999995</v>
      </c>
      <c r="P41" s="80">
        <v>5945.5</v>
      </c>
      <c r="Q41" s="80">
        <v>693.3</v>
      </c>
      <c r="R41" s="81">
        <v>7161.6</v>
      </c>
      <c r="S41" s="79" t="s">
        <v>721</v>
      </c>
      <c r="T41" s="80">
        <v>4297.6000000000004</v>
      </c>
      <c r="U41" s="80">
        <v>1886.7</v>
      </c>
      <c r="V41" s="80">
        <v>191.4</v>
      </c>
      <c r="W41" s="80">
        <v>785.9</v>
      </c>
      <c r="X41" s="81">
        <v>7161.6</v>
      </c>
      <c r="Y41" s="79" t="s">
        <v>721</v>
      </c>
      <c r="Z41" s="80">
        <v>278.3</v>
      </c>
      <c r="AA41" s="80">
        <v>26.9</v>
      </c>
      <c r="AB41" s="80">
        <v>191.4</v>
      </c>
      <c r="AC41" s="80">
        <v>785.9</v>
      </c>
      <c r="AD41" s="81">
        <v>1282.5</v>
      </c>
    </row>
    <row r="42" spans="1:30" x14ac:dyDescent="0.3">
      <c r="A42" s="1"/>
      <c r="B42" s="79" t="s">
        <v>722</v>
      </c>
      <c r="C42" s="80">
        <v>359.1</v>
      </c>
      <c r="D42" s="80">
        <v>81.2</v>
      </c>
      <c r="E42" s="80">
        <v>0</v>
      </c>
      <c r="F42" s="80">
        <v>92.5</v>
      </c>
      <c r="G42" s="80">
        <v>3529.4</v>
      </c>
      <c r="H42" s="80">
        <v>1841.5</v>
      </c>
      <c r="I42" s="80">
        <v>0</v>
      </c>
      <c r="J42" s="80">
        <v>696.7</v>
      </c>
      <c r="K42" s="80">
        <v>506.3</v>
      </c>
      <c r="L42" s="80">
        <v>0</v>
      </c>
      <c r="M42" s="80">
        <v>56.8</v>
      </c>
      <c r="N42" s="80">
        <v>0</v>
      </c>
      <c r="O42" s="80">
        <v>532.79999999999995</v>
      </c>
      <c r="P42" s="80">
        <v>6067.6</v>
      </c>
      <c r="Q42" s="80">
        <v>563.1</v>
      </c>
      <c r="R42" s="81">
        <v>7163.5</v>
      </c>
      <c r="S42" s="79" t="s">
        <v>722</v>
      </c>
      <c r="T42" s="80">
        <v>4394.8</v>
      </c>
      <c r="U42" s="80">
        <v>1922.7</v>
      </c>
      <c r="V42" s="80">
        <v>56.8</v>
      </c>
      <c r="W42" s="80">
        <v>789.2</v>
      </c>
      <c r="X42" s="81">
        <v>7163.5</v>
      </c>
      <c r="Y42" s="79" t="s">
        <v>722</v>
      </c>
      <c r="Z42" s="80">
        <v>279.39999999999998</v>
      </c>
      <c r="AA42" s="80">
        <v>25.4</v>
      </c>
      <c r="AB42" s="80">
        <v>56.8</v>
      </c>
      <c r="AC42" s="80">
        <v>789.2</v>
      </c>
      <c r="AD42" s="81">
        <v>1150.8</v>
      </c>
    </row>
    <row r="43" spans="1:30" x14ac:dyDescent="0.3">
      <c r="A43" s="1"/>
      <c r="B43" s="79" t="s">
        <v>723</v>
      </c>
      <c r="C43" s="80">
        <v>359.1</v>
      </c>
      <c r="D43" s="80">
        <v>83</v>
      </c>
      <c r="E43" s="80">
        <v>0</v>
      </c>
      <c r="F43" s="80">
        <v>94.8</v>
      </c>
      <c r="G43" s="80">
        <v>3527.1</v>
      </c>
      <c r="H43" s="80">
        <v>1858.5</v>
      </c>
      <c r="I43" s="80">
        <v>0</v>
      </c>
      <c r="J43" s="80">
        <v>690.6</v>
      </c>
      <c r="K43" s="80">
        <v>579.9</v>
      </c>
      <c r="L43" s="80">
        <v>0</v>
      </c>
      <c r="M43" s="80">
        <v>1.4</v>
      </c>
      <c r="N43" s="80">
        <v>0</v>
      </c>
      <c r="O43" s="80">
        <v>536.9</v>
      </c>
      <c r="P43" s="80">
        <v>6076.2</v>
      </c>
      <c r="Q43" s="80">
        <v>581.29999999999995</v>
      </c>
      <c r="R43" s="81">
        <v>7194.4</v>
      </c>
      <c r="S43" s="79" t="s">
        <v>723</v>
      </c>
      <c r="T43" s="80">
        <v>4466.1000000000004</v>
      </c>
      <c r="U43" s="80">
        <v>1941.5</v>
      </c>
      <c r="V43" s="80">
        <v>1.4</v>
      </c>
      <c r="W43" s="80">
        <v>785.4</v>
      </c>
      <c r="X43" s="81">
        <v>7194.4</v>
      </c>
      <c r="Y43" s="79" t="s">
        <v>723</v>
      </c>
      <c r="Z43" s="80">
        <v>299.5</v>
      </c>
      <c r="AA43" s="80">
        <v>27.3</v>
      </c>
      <c r="AB43" s="80">
        <v>1.4</v>
      </c>
      <c r="AC43" s="80">
        <v>785.4</v>
      </c>
      <c r="AD43" s="81">
        <v>1113.5999999999999</v>
      </c>
    </row>
    <row r="44" spans="1:30" x14ac:dyDescent="0.3">
      <c r="A44" s="1"/>
      <c r="B44" s="79" t="s">
        <v>724</v>
      </c>
      <c r="C44" s="80">
        <v>356.4</v>
      </c>
      <c r="D44" s="80">
        <v>83.2</v>
      </c>
      <c r="E44" s="80">
        <v>0</v>
      </c>
      <c r="F44" s="80">
        <v>92.5</v>
      </c>
      <c r="G44" s="80">
        <v>3521.1</v>
      </c>
      <c r="H44" s="80">
        <v>2131.5</v>
      </c>
      <c r="I44" s="80">
        <v>0</v>
      </c>
      <c r="J44" s="80">
        <v>680.1</v>
      </c>
      <c r="K44" s="80">
        <v>586.6</v>
      </c>
      <c r="L44" s="80">
        <v>0</v>
      </c>
      <c r="M44" s="80">
        <v>0</v>
      </c>
      <c r="N44" s="80">
        <v>0</v>
      </c>
      <c r="O44" s="80">
        <v>532.1</v>
      </c>
      <c r="P44" s="80">
        <v>6332.7</v>
      </c>
      <c r="Q44" s="80">
        <v>586.6</v>
      </c>
      <c r="R44" s="81">
        <v>7451.4</v>
      </c>
      <c r="S44" s="79" t="s">
        <v>724</v>
      </c>
      <c r="T44" s="80">
        <v>4464.1000000000004</v>
      </c>
      <c r="U44" s="80">
        <v>2214.6999999999998</v>
      </c>
      <c r="V44" s="80">
        <v>0</v>
      </c>
      <c r="W44" s="80">
        <v>772.6</v>
      </c>
      <c r="X44" s="81">
        <v>7451.4</v>
      </c>
      <c r="Y44" s="79" t="s">
        <v>724</v>
      </c>
      <c r="Z44" s="80">
        <v>310.60000000000002</v>
      </c>
      <c r="AA44" s="80">
        <v>27.4</v>
      </c>
      <c r="AB44" s="80">
        <v>0</v>
      </c>
      <c r="AC44" s="80">
        <v>772.6</v>
      </c>
      <c r="AD44" s="81">
        <v>1110.5999999999999</v>
      </c>
    </row>
    <row r="45" spans="1:30" x14ac:dyDescent="0.3">
      <c r="A45" s="1"/>
      <c r="B45" s="79" t="s">
        <v>725</v>
      </c>
      <c r="C45" s="80">
        <v>355.1</v>
      </c>
      <c r="D45" s="80">
        <v>82.9</v>
      </c>
      <c r="E45" s="80">
        <v>0</v>
      </c>
      <c r="F45" s="80">
        <v>79.3</v>
      </c>
      <c r="G45" s="80">
        <v>3472.5</v>
      </c>
      <c r="H45" s="80">
        <v>2334.1999999999998</v>
      </c>
      <c r="I45" s="80">
        <v>0</v>
      </c>
      <c r="J45" s="80">
        <v>666.3</v>
      </c>
      <c r="K45" s="80">
        <v>587.79999999999995</v>
      </c>
      <c r="L45" s="80">
        <v>0</v>
      </c>
      <c r="M45" s="80">
        <v>0</v>
      </c>
      <c r="N45" s="80">
        <v>0</v>
      </c>
      <c r="O45" s="80">
        <v>517.29999999999995</v>
      </c>
      <c r="P45" s="80">
        <v>6473</v>
      </c>
      <c r="Q45" s="80">
        <v>587.79999999999995</v>
      </c>
      <c r="R45" s="81">
        <v>7578.1</v>
      </c>
      <c r="S45" s="79" t="s">
        <v>725</v>
      </c>
      <c r="T45" s="80">
        <v>4415.3999999999996</v>
      </c>
      <c r="U45" s="80">
        <v>2417.1</v>
      </c>
      <c r="V45" s="80">
        <v>0</v>
      </c>
      <c r="W45" s="80">
        <v>745.6</v>
      </c>
      <c r="X45" s="81">
        <v>7578.1</v>
      </c>
      <c r="Y45" s="79" t="s">
        <v>725</v>
      </c>
      <c r="Z45" s="80">
        <v>311.8</v>
      </c>
      <c r="AA45" s="80">
        <v>41.8</v>
      </c>
      <c r="AB45" s="80">
        <v>0</v>
      </c>
      <c r="AC45" s="80">
        <v>745.6</v>
      </c>
      <c r="AD45" s="81">
        <v>1099.2</v>
      </c>
    </row>
    <row r="46" spans="1:30" x14ac:dyDescent="0.3">
      <c r="A46" s="1"/>
      <c r="B46" s="79" t="s">
        <v>726</v>
      </c>
      <c r="C46" s="80">
        <v>356.4</v>
      </c>
      <c r="D46" s="80">
        <v>81.3</v>
      </c>
      <c r="E46" s="80">
        <v>0</v>
      </c>
      <c r="F46" s="80">
        <v>77.3</v>
      </c>
      <c r="G46" s="80">
        <v>3560.1</v>
      </c>
      <c r="H46" s="80">
        <v>2288.1999999999998</v>
      </c>
      <c r="I46" s="80">
        <v>0</v>
      </c>
      <c r="J46" s="80">
        <v>661.4</v>
      </c>
      <c r="K46" s="80">
        <v>596</v>
      </c>
      <c r="L46" s="80">
        <v>0</v>
      </c>
      <c r="M46" s="80">
        <v>0</v>
      </c>
      <c r="N46" s="80">
        <v>0</v>
      </c>
      <c r="O46" s="80">
        <v>515</v>
      </c>
      <c r="P46" s="80">
        <v>6509.7</v>
      </c>
      <c r="Q46" s="80">
        <v>596</v>
      </c>
      <c r="R46" s="81">
        <v>7620.7</v>
      </c>
      <c r="S46" s="79" t="s">
        <v>726</v>
      </c>
      <c r="T46" s="80">
        <v>4512.5</v>
      </c>
      <c r="U46" s="80">
        <v>2369.5</v>
      </c>
      <c r="V46" s="80">
        <v>0</v>
      </c>
      <c r="W46" s="80">
        <v>738.7</v>
      </c>
      <c r="X46" s="81">
        <v>7620.7</v>
      </c>
      <c r="Y46" s="79" t="s">
        <v>726</v>
      </c>
      <c r="Z46" s="80">
        <v>318.7</v>
      </c>
      <c r="AA46" s="80">
        <v>40.799999999999997</v>
      </c>
      <c r="AB46" s="80">
        <v>0</v>
      </c>
      <c r="AC46" s="80">
        <v>738.7</v>
      </c>
      <c r="AD46" s="81">
        <v>1098.2</v>
      </c>
    </row>
    <row r="47" spans="1:30" x14ac:dyDescent="0.3">
      <c r="A47" s="1"/>
      <c r="B47" s="79" t="s">
        <v>727</v>
      </c>
      <c r="C47" s="80">
        <v>356.5</v>
      </c>
      <c r="D47" s="80">
        <v>81.900000000000006</v>
      </c>
      <c r="E47" s="80">
        <v>0</v>
      </c>
      <c r="F47" s="80">
        <v>79.7</v>
      </c>
      <c r="G47" s="80">
        <v>3586.8</v>
      </c>
      <c r="H47" s="80">
        <v>2295</v>
      </c>
      <c r="I47" s="80">
        <v>0</v>
      </c>
      <c r="J47" s="80">
        <v>615.9</v>
      </c>
      <c r="K47" s="80">
        <v>597.79999999999995</v>
      </c>
      <c r="L47" s="80">
        <v>0</v>
      </c>
      <c r="M47" s="80">
        <v>0</v>
      </c>
      <c r="N47" s="80">
        <v>0</v>
      </c>
      <c r="O47" s="80">
        <v>518.1</v>
      </c>
      <c r="P47" s="80">
        <v>6497.7</v>
      </c>
      <c r="Q47" s="80">
        <v>597.79999999999995</v>
      </c>
      <c r="R47" s="81">
        <v>7613.6</v>
      </c>
      <c r="S47" s="79" t="s">
        <v>727</v>
      </c>
      <c r="T47" s="80">
        <v>4541.1000000000004</v>
      </c>
      <c r="U47" s="80">
        <v>2376.9</v>
      </c>
      <c r="V47" s="80">
        <v>0</v>
      </c>
      <c r="W47" s="80">
        <v>695.6</v>
      </c>
      <c r="X47" s="81">
        <v>7613.6</v>
      </c>
      <c r="Y47" s="79" t="s">
        <v>727</v>
      </c>
      <c r="Z47" s="80">
        <v>325.8</v>
      </c>
      <c r="AA47" s="80">
        <v>41</v>
      </c>
      <c r="AB47" s="80">
        <v>0</v>
      </c>
      <c r="AC47" s="80">
        <v>695.6</v>
      </c>
      <c r="AD47" s="81">
        <v>1062.4000000000001</v>
      </c>
    </row>
    <row r="48" spans="1:30" x14ac:dyDescent="0.3">
      <c r="A48" s="1"/>
      <c r="B48" s="79" t="s">
        <v>728</v>
      </c>
      <c r="C48" s="80">
        <v>351.6</v>
      </c>
      <c r="D48" s="80">
        <v>82.5</v>
      </c>
      <c r="E48" s="80">
        <v>0</v>
      </c>
      <c r="F48" s="80">
        <v>77.5</v>
      </c>
      <c r="G48" s="80">
        <v>3585.6</v>
      </c>
      <c r="H48" s="80">
        <v>2291.5</v>
      </c>
      <c r="I48" s="80">
        <v>0</v>
      </c>
      <c r="J48" s="80">
        <v>585.4</v>
      </c>
      <c r="K48" s="80">
        <v>592</v>
      </c>
      <c r="L48" s="80">
        <v>0</v>
      </c>
      <c r="M48" s="80">
        <v>0</v>
      </c>
      <c r="N48" s="80">
        <v>0</v>
      </c>
      <c r="O48" s="80">
        <v>511.6</v>
      </c>
      <c r="P48" s="80">
        <v>6462.5</v>
      </c>
      <c r="Q48" s="80">
        <v>592</v>
      </c>
      <c r="R48" s="81">
        <v>7566.1</v>
      </c>
      <c r="S48" s="79" t="s">
        <v>728</v>
      </c>
      <c r="T48" s="80">
        <v>4529.2</v>
      </c>
      <c r="U48" s="80">
        <v>2374</v>
      </c>
      <c r="V48" s="80">
        <v>0</v>
      </c>
      <c r="W48" s="80">
        <v>662.9</v>
      </c>
      <c r="X48" s="81">
        <v>7566.1</v>
      </c>
      <c r="Y48" s="79" t="s">
        <v>728</v>
      </c>
      <c r="Z48" s="80">
        <v>329.5</v>
      </c>
      <c r="AA48" s="80">
        <v>41.7</v>
      </c>
      <c r="AB48" s="80">
        <v>0</v>
      </c>
      <c r="AC48" s="80">
        <v>662.9</v>
      </c>
      <c r="AD48" s="81">
        <v>1034.0999999999999</v>
      </c>
    </row>
    <row r="49" spans="1:30" x14ac:dyDescent="0.3">
      <c r="A49" s="1"/>
      <c r="B49" s="79" t="s">
        <v>729</v>
      </c>
      <c r="C49" s="80">
        <v>353.4</v>
      </c>
      <c r="D49" s="80">
        <v>82.1</v>
      </c>
      <c r="E49" s="80">
        <v>0</v>
      </c>
      <c r="F49" s="80">
        <v>75.599999999999994</v>
      </c>
      <c r="G49" s="80">
        <v>3499.9</v>
      </c>
      <c r="H49" s="80">
        <v>2281.4</v>
      </c>
      <c r="I49" s="80">
        <v>0</v>
      </c>
      <c r="J49" s="80">
        <v>591.1</v>
      </c>
      <c r="K49" s="80">
        <v>592.4</v>
      </c>
      <c r="L49" s="80">
        <v>0</v>
      </c>
      <c r="M49" s="80">
        <v>0</v>
      </c>
      <c r="N49" s="80">
        <v>0</v>
      </c>
      <c r="O49" s="80">
        <v>511.1</v>
      </c>
      <c r="P49" s="80">
        <v>6372.4</v>
      </c>
      <c r="Q49" s="80">
        <v>592.4</v>
      </c>
      <c r="R49" s="81">
        <v>7475.9</v>
      </c>
      <c r="S49" s="79" t="s">
        <v>729</v>
      </c>
      <c r="T49" s="80">
        <v>4445.7</v>
      </c>
      <c r="U49" s="80">
        <v>2363.5</v>
      </c>
      <c r="V49" s="80">
        <v>0</v>
      </c>
      <c r="W49" s="80">
        <v>666.7</v>
      </c>
      <c r="X49" s="81">
        <v>7475.9</v>
      </c>
      <c r="Y49" s="79" t="s">
        <v>729</v>
      </c>
      <c r="Z49" s="80">
        <v>330.3</v>
      </c>
      <c r="AA49" s="80">
        <v>41.1</v>
      </c>
      <c r="AB49" s="80">
        <v>0</v>
      </c>
      <c r="AC49" s="80">
        <v>666.7</v>
      </c>
      <c r="AD49" s="81">
        <v>1038.0999999999999</v>
      </c>
    </row>
    <row r="50" spans="1:30" x14ac:dyDescent="0.3">
      <c r="A50" s="1"/>
      <c r="B50" s="79" t="s">
        <v>730</v>
      </c>
      <c r="C50" s="80">
        <v>357.4</v>
      </c>
      <c r="D50" s="80">
        <v>83.2</v>
      </c>
      <c r="E50" s="80">
        <v>0</v>
      </c>
      <c r="F50" s="80">
        <v>79.400000000000006</v>
      </c>
      <c r="G50" s="80">
        <v>3458.6</v>
      </c>
      <c r="H50" s="80">
        <v>2289.6</v>
      </c>
      <c r="I50" s="80">
        <v>0</v>
      </c>
      <c r="J50" s="80">
        <v>538.4</v>
      </c>
      <c r="K50" s="80">
        <v>606.20000000000005</v>
      </c>
      <c r="L50" s="80">
        <v>0</v>
      </c>
      <c r="M50" s="80">
        <v>0</v>
      </c>
      <c r="N50" s="80">
        <v>0</v>
      </c>
      <c r="O50" s="80">
        <v>520</v>
      </c>
      <c r="P50" s="80">
        <v>6286.6</v>
      </c>
      <c r="Q50" s="80">
        <v>606.20000000000005</v>
      </c>
      <c r="R50" s="81">
        <v>7412.8</v>
      </c>
      <c r="S50" s="79" t="s">
        <v>730</v>
      </c>
      <c r="T50" s="80">
        <v>4422.2</v>
      </c>
      <c r="U50" s="80">
        <v>2372.8000000000002</v>
      </c>
      <c r="V50" s="80">
        <v>0</v>
      </c>
      <c r="W50" s="80">
        <v>617.79999999999995</v>
      </c>
      <c r="X50" s="81">
        <v>7412.8</v>
      </c>
      <c r="Y50" s="79" t="s">
        <v>730</v>
      </c>
      <c r="Z50" s="80">
        <v>336.8</v>
      </c>
      <c r="AA50" s="80">
        <v>42.6</v>
      </c>
      <c r="AB50" s="80">
        <v>0</v>
      </c>
      <c r="AC50" s="80">
        <v>617.79999999999995</v>
      </c>
      <c r="AD50" s="81">
        <v>997.2</v>
      </c>
    </row>
    <row r="51" spans="1:30" x14ac:dyDescent="0.3">
      <c r="A51" s="1"/>
      <c r="B51" s="79" t="s">
        <v>731</v>
      </c>
      <c r="C51" s="80">
        <v>357.4</v>
      </c>
      <c r="D51" s="80">
        <v>83</v>
      </c>
      <c r="E51" s="80">
        <v>0</v>
      </c>
      <c r="F51" s="80">
        <v>76.8</v>
      </c>
      <c r="G51" s="80">
        <v>3442</v>
      </c>
      <c r="H51" s="80">
        <v>2288.9</v>
      </c>
      <c r="I51" s="80">
        <v>0</v>
      </c>
      <c r="J51" s="80">
        <v>563.29999999999995</v>
      </c>
      <c r="K51" s="80">
        <v>615.20000000000005</v>
      </c>
      <c r="L51" s="80">
        <v>0</v>
      </c>
      <c r="M51" s="80">
        <v>0</v>
      </c>
      <c r="N51" s="80">
        <v>0</v>
      </c>
      <c r="O51" s="80">
        <v>517.20000000000005</v>
      </c>
      <c r="P51" s="80">
        <v>6294.2</v>
      </c>
      <c r="Q51" s="80">
        <v>615.20000000000005</v>
      </c>
      <c r="R51" s="81">
        <v>7426.6</v>
      </c>
      <c r="S51" s="79" t="s">
        <v>731</v>
      </c>
      <c r="T51" s="80">
        <v>4414.6000000000004</v>
      </c>
      <c r="U51" s="80">
        <v>2371.9</v>
      </c>
      <c r="V51" s="80">
        <v>0</v>
      </c>
      <c r="W51" s="80">
        <v>640.1</v>
      </c>
      <c r="X51" s="81">
        <v>7426.6</v>
      </c>
      <c r="Y51" s="79" t="s">
        <v>731</v>
      </c>
      <c r="Z51" s="80">
        <v>338.2</v>
      </c>
      <c r="AA51" s="80">
        <v>42.5</v>
      </c>
      <c r="AB51" s="80">
        <v>0</v>
      </c>
      <c r="AC51" s="80">
        <v>640.1</v>
      </c>
      <c r="AD51" s="81">
        <v>1020.8</v>
      </c>
    </row>
    <row r="52" spans="1:30" x14ac:dyDescent="0.3">
      <c r="A52" s="1"/>
      <c r="B52" s="79" t="s">
        <v>732</v>
      </c>
      <c r="C52" s="80">
        <v>324.3</v>
      </c>
      <c r="D52" s="80">
        <v>82.3</v>
      </c>
      <c r="E52" s="80">
        <v>0</v>
      </c>
      <c r="F52" s="80">
        <v>73.900000000000006</v>
      </c>
      <c r="G52" s="80">
        <v>3527.3</v>
      </c>
      <c r="H52" s="80">
        <v>2162.9</v>
      </c>
      <c r="I52" s="80">
        <v>0</v>
      </c>
      <c r="J52" s="80">
        <v>550.1</v>
      </c>
      <c r="K52" s="80">
        <v>622.29999999999995</v>
      </c>
      <c r="L52" s="80">
        <v>0</v>
      </c>
      <c r="M52" s="80">
        <v>0</v>
      </c>
      <c r="N52" s="80">
        <v>0</v>
      </c>
      <c r="O52" s="80">
        <v>480.5</v>
      </c>
      <c r="P52" s="80">
        <v>6240.3</v>
      </c>
      <c r="Q52" s="80">
        <v>622.29999999999995</v>
      </c>
      <c r="R52" s="81">
        <v>7343.1</v>
      </c>
      <c r="S52" s="79" t="s">
        <v>732</v>
      </c>
      <c r="T52" s="80">
        <v>4473.8999999999996</v>
      </c>
      <c r="U52" s="80">
        <v>2245.1999999999998</v>
      </c>
      <c r="V52" s="80">
        <v>0</v>
      </c>
      <c r="W52" s="80">
        <v>624</v>
      </c>
      <c r="X52" s="81">
        <v>7343.1</v>
      </c>
      <c r="Y52" s="79" t="s">
        <v>732</v>
      </c>
      <c r="Z52" s="80">
        <v>335.9</v>
      </c>
      <c r="AA52" s="80">
        <v>42</v>
      </c>
      <c r="AB52" s="80">
        <v>0</v>
      </c>
      <c r="AC52" s="80">
        <v>624</v>
      </c>
      <c r="AD52" s="81">
        <v>1001.9</v>
      </c>
    </row>
    <row r="53" spans="1:30" x14ac:dyDescent="0.3">
      <c r="A53" s="1"/>
      <c r="B53" s="79" t="s">
        <v>733</v>
      </c>
      <c r="C53" s="80">
        <v>325.8</v>
      </c>
      <c r="D53" s="80">
        <v>83.2</v>
      </c>
      <c r="E53" s="80">
        <v>0</v>
      </c>
      <c r="F53" s="80">
        <v>60.9</v>
      </c>
      <c r="G53" s="80">
        <v>3483.4</v>
      </c>
      <c r="H53" s="80">
        <v>2113.9</v>
      </c>
      <c r="I53" s="80">
        <v>0</v>
      </c>
      <c r="J53" s="80">
        <v>505.8</v>
      </c>
      <c r="K53" s="80">
        <v>616.70000000000005</v>
      </c>
      <c r="L53" s="80">
        <v>0</v>
      </c>
      <c r="M53" s="80">
        <v>0</v>
      </c>
      <c r="N53" s="80">
        <v>0</v>
      </c>
      <c r="O53" s="80">
        <v>469.9</v>
      </c>
      <c r="P53" s="80">
        <v>6103.1</v>
      </c>
      <c r="Q53" s="80">
        <v>616.70000000000005</v>
      </c>
      <c r="R53" s="81">
        <v>7189.7</v>
      </c>
      <c r="S53" s="79" t="s">
        <v>733</v>
      </c>
      <c r="T53" s="80">
        <v>4425.8999999999996</v>
      </c>
      <c r="U53" s="80">
        <v>2197.1</v>
      </c>
      <c r="V53" s="80">
        <v>0</v>
      </c>
      <c r="W53" s="80">
        <v>566.70000000000005</v>
      </c>
      <c r="X53" s="81">
        <v>7189.7</v>
      </c>
      <c r="Y53" s="79" t="s">
        <v>733</v>
      </c>
      <c r="Z53" s="80">
        <v>338.8</v>
      </c>
      <c r="AA53" s="80">
        <v>42.9</v>
      </c>
      <c r="AB53" s="80">
        <v>0</v>
      </c>
      <c r="AC53" s="80">
        <v>566.70000000000005</v>
      </c>
      <c r="AD53" s="81">
        <v>948.4</v>
      </c>
    </row>
    <row r="54" spans="1:30" x14ac:dyDescent="0.3">
      <c r="A54" s="1"/>
      <c r="B54" s="79" t="s">
        <v>734</v>
      </c>
      <c r="C54" s="80">
        <v>324.7</v>
      </c>
      <c r="D54" s="80">
        <v>81.8</v>
      </c>
      <c r="E54" s="80">
        <v>0</v>
      </c>
      <c r="F54" s="80">
        <v>53.2</v>
      </c>
      <c r="G54" s="80">
        <v>3486</v>
      </c>
      <c r="H54" s="80">
        <v>1906.5</v>
      </c>
      <c r="I54" s="80">
        <v>0</v>
      </c>
      <c r="J54" s="80">
        <v>477.2</v>
      </c>
      <c r="K54" s="80">
        <v>608.4</v>
      </c>
      <c r="L54" s="80">
        <v>0</v>
      </c>
      <c r="M54" s="80">
        <v>0</v>
      </c>
      <c r="N54" s="80">
        <v>0</v>
      </c>
      <c r="O54" s="80">
        <v>459.7</v>
      </c>
      <c r="P54" s="80">
        <v>5869.7</v>
      </c>
      <c r="Q54" s="80">
        <v>608.4</v>
      </c>
      <c r="R54" s="81">
        <v>6937.8</v>
      </c>
      <c r="S54" s="79" t="s">
        <v>734</v>
      </c>
      <c r="T54" s="80">
        <v>4419.1000000000004</v>
      </c>
      <c r="U54" s="80">
        <v>1988.3</v>
      </c>
      <c r="V54" s="80">
        <v>0</v>
      </c>
      <c r="W54" s="80">
        <v>530.4</v>
      </c>
      <c r="X54" s="81">
        <v>6937.8</v>
      </c>
      <c r="Y54" s="79" t="s">
        <v>734</v>
      </c>
      <c r="Z54" s="80">
        <v>334.9</v>
      </c>
      <c r="AA54" s="80">
        <v>41.7</v>
      </c>
      <c r="AB54" s="80">
        <v>0</v>
      </c>
      <c r="AC54" s="80">
        <v>530.4</v>
      </c>
      <c r="AD54" s="81">
        <v>907</v>
      </c>
    </row>
    <row r="55" spans="1:30" x14ac:dyDescent="0.3">
      <c r="A55" s="1"/>
      <c r="B55" s="79" t="s">
        <v>42</v>
      </c>
      <c r="C55" s="80">
        <v>321.8</v>
      </c>
      <c r="D55" s="80">
        <v>81.5</v>
      </c>
      <c r="E55" s="80">
        <v>0</v>
      </c>
      <c r="F55" s="80">
        <v>60.6</v>
      </c>
      <c r="G55" s="80">
        <v>3309.2</v>
      </c>
      <c r="H55" s="80">
        <v>2014.8</v>
      </c>
      <c r="I55" s="80">
        <v>0</v>
      </c>
      <c r="J55" s="80">
        <v>447.6</v>
      </c>
      <c r="K55" s="80">
        <v>615.20000000000005</v>
      </c>
      <c r="L55" s="80">
        <v>0</v>
      </c>
      <c r="M55" s="80">
        <v>0</v>
      </c>
      <c r="N55" s="80">
        <v>0</v>
      </c>
      <c r="O55" s="80">
        <v>463.9</v>
      </c>
      <c r="P55" s="80">
        <v>5771.6</v>
      </c>
      <c r="Q55" s="80">
        <v>615.20000000000005</v>
      </c>
      <c r="R55" s="81">
        <v>6850.7</v>
      </c>
      <c r="S55" s="79" t="s">
        <v>42</v>
      </c>
      <c r="T55" s="80">
        <v>4246.2</v>
      </c>
      <c r="U55" s="80">
        <v>2096.3000000000002</v>
      </c>
      <c r="V55" s="80">
        <v>0</v>
      </c>
      <c r="W55" s="80">
        <v>508.2</v>
      </c>
      <c r="X55" s="81">
        <v>6850.7</v>
      </c>
      <c r="Y55" s="79" t="s">
        <v>42</v>
      </c>
      <c r="Z55" s="80">
        <v>338.6</v>
      </c>
      <c r="AA55" s="80">
        <v>40.9</v>
      </c>
      <c r="AB55" s="80">
        <v>0</v>
      </c>
      <c r="AC55" s="80">
        <v>508.2</v>
      </c>
      <c r="AD55" s="81">
        <v>887.7</v>
      </c>
    </row>
    <row r="56" spans="1:30" x14ac:dyDescent="0.3">
      <c r="A56" s="1"/>
      <c r="B56" s="82" t="s">
        <v>891</v>
      </c>
      <c r="C56" s="83">
        <v>8367.7999999999993</v>
      </c>
      <c r="D56" s="83">
        <v>1923.8</v>
      </c>
      <c r="E56" s="83">
        <v>1.95</v>
      </c>
      <c r="F56" s="83">
        <v>1275.5999999999999</v>
      </c>
      <c r="G56" s="83">
        <v>83817.100000000006</v>
      </c>
      <c r="H56" s="83">
        <v>45931.85</v>
      </c>
      <c r="I56" s="83">
        <v>5</v>
      </c>
      <c r="J56" s="83">
        <v>12086.5</v>
      </c>
      <c r="K56" s="83">
        <v>13049.5</v>
      </c>
      <c r="L56" s="83">
        <v>0</v>
      </c>
      <c r="M56" s="83">
        <v>4295.7</v>
      </c>
      <c r="N56" s="83">
        <v>0</v>
      </c>
      <c r="O56" s="83">
        <v>11569.15</v>
      </c>
      <c r="P56" s="83">
        <v>141840.45000000001</v>
      </c>
      <c r="Q56" s="83">
        <v>17345.2</v>
      </c>
      <c r="R56" s="83">
        <v>170754.8</v>
      </c>
      <c r="S56" s="82" t="s">
        <v>891</v>
      </c>
      <c r="T56" s="83">
        <v>105234.4</v>
      </c>
      <c r="U56" s="83">
        <v>47855.65</v>
      </c>
      <c r="V56" s="83">
        <v>4302.6499999999996</v>
      </c>
      <c r="W56" s="83">
        <v>13362.1</v>
      </c>
      <c r="X56" s="83">
        <v>170754.8</v>
      </c>
      <c r="Y56" s="82" t="s">
        <v>891</v>
      </c>
      <c r="Z56" s="83">
        <v>7294.95</v>
      </c>
      <c r="AA56" s="83">
        <v>625.29999999999995</v>
      </c>
      <c r="AB56" s="83">
        <v>4302.6499999999996</v>
      </c>
      <c r="AC56" s="83">
        <v>13362.1</v>
      </c>
      <c r="AD56" s="83">
        <v>25585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1086</v>
      </c>
      <c r="C5" s="1"/>
      <c r="D5" s="1"/>
      <c r="E5" s="1"/>
      <c r="F5" s="1"/>
      <c r="G5" s="1"/>
      <c r="H5" s="1"/>
      <c r="I5" s="1"/>
      <c r="J5" s="1"/>
      <c r="K5" s="1"/>
      <c r="L5" s="1"/>
      <c r="M5" s="1"/>
      <c r="N5" s="1"/>
      <c r="O5" s="1"/>
      <c r="P5" s="1"/>
    </row>
    <row r="6" spans="1:16" ht="27.6" x14ac:dyDescent="0.3">
      <c r="A6" s="1"/>
      <c r="B6" s="3" t="s">
        <v>144</v>
      </c>
      <c r="C6" s="3" t="s">
        <v>1087</v>
      </c>
      <c r="D6" s="3" t="s">
        <v>1088</v>
      </c>
      <c r="E6" s="3" t="s">
        <v>1089</v>
      </c>
      <c r="F6" s="3" t="s">
        <v>147</v>
      </c>
      <c r="G6" s="3" t="s">
        <v>148</v>
      </c>
      <c r="H6" s="3" t="s">
        <v>1090</v>
      </c>
      <c r="I6" s="3" t="s">
        <v>1091</v>
      </c>
      <c r="J6" s="3" t="s">
        <v>1092</v>
      </c>
      <c r="K6" s="3" t="s">
        <v>1093</v>
      </c>
      <c r="L6" s="3" t="s">
        <v>1094</v>
      </c>
      <c r="M6" s="3" t="s">
        <v>1095</v>
      </c>
      <c r="N6" s="3" t="s">
        <v>1096</v>
      </c>
      <c r="O6" s="3" t="s">
        <v>1097</v>
      </c>
      <c r="P6" s="3" t="s">
        <v>1098</v>
      </c>
    </row>
    <row r="7" spans="1:16" x14ac:dyDescent="0.3">
      <c r="A7" s="1"/>
      <c r="B7" s="6" t="s">
        <v>157</v>
      </c>
      <c r="C7" s="6" t="s">
        <v>913</v>
      </c>
      <c r="D7" s="84" t="s">
        <v>47</v>
      </c>
      <c r="E7" s="6" t="s">
        <v>1099</v>
      </c>
      <c r="F7" s="84" t="s">
        <v>1100</v>
      </c>
      <c r="G7" s="84" t="s">
        <v>19</v>
      </c>
      <c r="H7" s="84" t="s">
        <v>1101</v>
      </c>
      <c r="I7" s="84" t="s">
        <v>843</v>
      </c>
      <c r="J7" s="84" t="s">
        <v>1102</v>
      </c>
      <c r="K7" s="84" t="s">
        <v>843</v>
      </c>
      <c r="L7" s="84" t="s">
        <v>843</v>
      </c>
      <c r="M7" s="84" t="s">
        <v>843</v>
      </c>
      <c r="N7" s="84" t="s">
        <v>843</v>
      </c>
      <c r="O7" s="6" t="s">
        <v>1103</v>
      </c>
      <c r="P7" s="6"/>
    </row>
    <row r="8" spans="1:16" x14ac:dyDescent="0.3">
      <c r="A8" s="1"/>
      <c r="B8" s="6" t="s">
        <v>521</v>
      </c>
      <c r="C8" s="6" t="s">
        <v>967</v>
      </c>
      <c r="D8" s="84" t="s">
        <v>47</v>
      </c>
      <c r="E8" s="6" t="s">
        <v>1104</v>
      </c>
      <c r="F8" s="84" t="s">
        <v>1105</v>
      </c>
      <c r="G8" s="84" t="s">
        <v>19</v>
      </c>
      <c r="H8" s="84" t="s">
        <v>843</v>
      </c>
      <c r="I8" s="84" t="s">
        <v>843</v>
      </c>
      <c r="J8" s="84" t="s">
        <v>1102</v>
      </c>
      <c r="K8" s="84" t="s">
        <v>843</v>
      </c>
      <c r="L8" s="84" t="s">
        <v>843</v>
      </c>
      <c r="M8" s="84" t="s">
        <v>843</v>
      </c>
      <c r="N8" s="84" t="s">
        <v>843</v>
      </c>
      <c r="O8" s="6" t="s">
        <v>1103</v>
      </c>
      <c r="P8" s="6"/>
    </row>
    <row r="9" spans="1:16" x14ac:dyDescent="0.3">
      <c r="A9" s="1"/>
      <c r="B9" s="6" t="s">
        <v>522</v>
      </c>
      <c r="C9" s="6" t="s">
        <v>969</v>
      </c>
      <c r="D9" s="84" t="s">
        <v>47</v>
      </c>
      <c r="E9" s="6" t="s">
        <v>1106</v>
      </c>
      <c r="F9" s="84" t="s">
        <v>18</v>
      </c>
      <c r="G9" s="84" t="s">
        <v>19</v>
      </c>
      <c r="H9" s="84" t="s">
        <v>843</v>
      </c>
      <c r="I9" s="84" t="s">
        <v>843</v>
      </c>
      <c r="J9" s="84" t="s">
        <v>1102</v>
      </c>
      <c r="K9" s="84" t="s">
        <v>843</v>
      </c>
      <c r="L9" s="84" t="s">
        <v>843</v>
      </c>
      <c r="M9" s="84" t="s">
        <v>843</v>
      </c>
      <c r="N9" s="84" t="s">
        <v>843</v>
      </c>
      <c r="O9" s="6" t="s">
        <v>1103</v>
      </c>
      <c r="P9" s="6"/>
    </row>
    <row r="10" spans="1:16" x14ac:dyDescent="0.3">
      <c r="A10" s="1"/>
      <c r="B10" s="6" t="s">
        <v>58</v>
      </c>
      <c r="C10" s="6" t="s">
        <v>981</v>
      </c>
      <c r="D10" s="84" t="s">
        <v>47</v>
      </c>
      <c r="E10" s="6" t="s">
        <v>1107</v>
      </c>
      <c r="F10" s="84" t="s">
        <v>18</v>
      </c>
      <c r="G10" s="84" t="s">
        <v>1108</v>
      </c>
      <c r="H10" s="84" t="s">
        <v>843</v>
      </c>
      <c r="I10" s="84" t="s">
        <v>1109</v>
      </c>
      <c r="J10" s="84" t="s">
        <v>1110</v>
      </c>
      <c r="K10" s="84" t="s">
        <v>843</v>
      </c>
      <c r="L10" s="84" t="s">
        <v>843</v>
      </c>
      <c r="M10" s="84" t="s">
        <v>843</v>
      </c>
      <c r="N10" s="84" t="s">
        <v>843</v>
      </c>
      <c r="O10" s="6" t="s">
        <v>1103</v>
      </c>
      <c r="P10" s="6"/>
    </row>
    <row r="11" spans="1:16" x14ac:dyDescent="0.3">
      <c r="A11" s="1"/>
      <c r="B11" s="6" t="s">
        <v>62</v>
      </c>
      <c r="C11" s="6" t="s">
        <v>71</v>
      </c>
      <c r="D11" s="84" t="s">
        <v>47</v>
      </c>
      <c r="E11" s="6" t="s">
        <v>1111</v>
      </c>
      <c r="F11" s="84" t="s">
        <v>18</v>
      </c>
      <c r="G11" s="84" t="s">
        <v>1112</v>
      </c>
      <c r="H11" s="84" t="s">
        <v>843</v>
      </c>
      <c r="I11" s="84" t="s">
        <v>843</v>
      </c>
      <c r="J11" s="84" t="s">
        <v>1113</v>
      </c>
      <c r="K11" s="84" t="s">
        <v>843</v>
      </c>
      <c r="L11" s="84" t="s">
        <v>843</v>
      </c>
      <c r="M11" s="84" t="s">
        <v>843</v>
      </c>
      <c r="N11" s="84" t="s">
        <v>843</v>
      </c>
      <c r="O11" s="6" t="s">
        <v>1103</v>
      </c>
      <c r="P11" s="6"/>
    </row>
    <row r="12" spans="1:16" x14ac:dyDescent="0.3">
      <c r="A12" s="1"/>
      <c r="B12" s="6" t="s">
        <v>62</v>
      </c>
      <c r="C12" s="6" t="s">
        <v>71</v>
      </c>
      <c r="D12" s="84" t="s">
        <v>47</v>
      </c>
      <c r="E12" s="6" t="s">
        <v>1111</v>
      </c>
      <c r="F12" s="84" t="s">
        <v>1112</v>
      </c>
      <c r="G12" s="84" t="s">
        <v>1114</v>
      </c>
      <c r="H12" s="84" t="s">
        <v>843</v>
      </c>
      <c r="I12" s="84" t="s">
        <v>843</v>
      </c>
      <c r="J12" s="84" t="s">
        <v>1115</v>
      </c>
      <c r="K12" s="84" t="s">
        <v>843</v>
      </c>
      <c r="L12" s="84" t="s">
        <v>843</v>
      </c>
      <c r="M12" s="84" t="s">
        <v>843</v>
      </c>
      <c r="N12" s="84" t="s">
        <v>843</v>
      </c>
      <c r="O12" s="6" t="s">
        <v>1103</v>
      </c>
      <c r="P12" s="6"/>
    </row>
    <row r="13" spans="1:16" x14ac:dyDescent="0.3">
      <c r="A13" s="1"/>
      <c r="B13" s="6" t="s">
        <v>62</v>
      </c>
      <c r="C13" s="6" t="s">
        <v>71</v>
      </c>
      <c r="D13" s="84" t="s">
        <v>47</v>
      </c>
      <c r="E13" s="6" t="s">
        <v>1111</v>
      </c>
      <c r="F13" s="84" t="s">
        <v>1114</v>
      </c>
      <c r="G13" s="84" t="s">
        <v>19</v>
      </c>
      <c r="H13" s="84" t="s">
        <v>843</v>
      </c>
      <c r="I13" s="84" t="s">
        <v>843</v>
      </c>
      <c r="J13" s="84" t="s">
        <v>1113</v>
      </c>
      <c r="K13" s="84" t="s">
        <v>843</v>
      </c>
      <c r="L13" s="84" t="s">
        <v>843</v>
      </c>
      <c r="M13" s="84" t="s">
        <v>843</v>
      </c>
      <c r="N13" s="84" t="s">
        <v>843</v>
      </c>
      <c r="O13" s="6" t="s">
        <v>1103</v>
      </c>
      <c r="P13" s="6" t="s">
        <v>1116</v>
      </c>
    </row>
    <row r="14" spans="1:16" x14ac:dyDescent="0.3">
      <c r="A14" s="1"/>
      <c r="B14" s="6" t="s">
        <v>76</v>
      </c>
      <c r="C14" s="6" t="s">
        <v>77</v>
      </c>
      <c r="D14" s="84" t="s">
        <v>47</v>
      </c>
      <c r="E14" s="6" t="s">
        <v>1117</v>
      </c>
      <c r="F14" s="84" t="s">
        <v>18</v>
      </c>
      <c r="G14" s="84" t="s">
        <v>1118</v>
      </c>
      <c r="H14" s="84" t="s">
        <v>843</v>
      </c>
      <c r="I14" s="84" t="s">
        <v>1119</v>
      </c>
      <c r="J14" s="84" t="s">
        <v>1110</v>
      </c>
      <c r="K14" s="84" t="s">
        <v>843</v>
      </c>
      <c r="L14" s="84" t="s">
        <v>843</v>
      </c>
      <c r="M14" s="84" t="s">
        <v>843</v>
      </c>
      <c r="N14" s="84" t="s">
        <v>843</v>
      </c>
      <c r="O14" s="6" t="s">
        <v>1103</v>
      </c>
      <c r="P14" s="6"/>
    </row>
    <row r="15" spans="1:16" x14ac:dyDescent="0.3">
      <c r="A15" s="1"/>
      <c r="B15" s="6" t="s">
        <v>76</v>
      </c>
      <c r="C15" s="6" t="s">
        <v>77</v>
      </c>
      <c r="D15" s="84" t="s">
        <v>47</v>
      </c>
      <c r="E15" s="6" t="s">
        <v>1120</v>
      </c>
      <c r="F15" s="84" t="s">
        <v>1118</v>
      </c>
      <c r="G15" s="84" t="s">
        <v>1121</v>
      </c>
      <c r="H15" s="84" t="s">
        <v>843</v>
      </c>
      <c r="I15" s="84" t="s">
        <v>843</v>
      </c>
      <c r="J15" s="84" t="s">
        <v>1110</v>
      </c>
      <c r="K15" s="84" t="s">
        <v>843</v>
      </c>
      <c r="L15" s="84" t="s">
        <v>843</v>
      </c>
      <c r="M15" s="84" t="s">
        <v>843</v>
      </c>
      <c r="N15" s="84" t="s">
        <v>843</v>
      </c>
      <c r="O15" s="6" t="s">
        <v>1103</v>
      </c>
      <c r="P15" s="6"/>
    </row>
    <row r="16" spans="1:16" x14ac:dyDescent="0.3">
      <c r="A16" s="1"/>
      <c r="B16" s="6" t="s">
        <v>76</v>
      </c>
      <c r="C16" s="6" t="s">
        <v>77</v>
      </c>
      <c r="D16" s="84" t="s">
        <v>1002</v>
      </c>
      <c r="E16" s="6" t="s">
        <v>1122</v>
      </c>
      <c r="F16" s="84" t="s">
        <v>1118</v>
      </c>
      <c r="G16" s="84" t="s">
        <v>1123</v>
      </c>
      <c r="H16" s="84" t="s">
        <v>843</v>
      </c>
      <c r="I16" s="84" t="s">
        <v>843</v>
      </c>
      <c r="J16" s="84" t="s">
        <v>1110</v>
      </c>
      <c r="K16" s="84" t="s">
        <v>843</v>
      </c>
      <c r="L16" s="84" t="s">
        <v>843</v>
      </c>
      <c r="M16" s="84" t="s">
        <v>843</v>
      </c>
      <c r="N16" s="84" t="s">
        <v>843</v>
      </c>
      <c r="O16" s="6" t="s">
        <v>1103</v>
      </c>
      <c r="P16" s="6"/>
    </row>
    <row r="17" spans="1:16" x14ac:dyDescent="0.3">
      <c r="A17" s="1"/>
      <c r="B17" s="6" t="s">
        <v>76</v>
      </c>
      <c r="C17" s="6" t="s">
        <v>77</v>
      </c>
      <c r="D17" s="84" t="s">
        <v>47</v>
      </c>
      <c r="E17" s="6" t="s">
        <v>1120</v>
      </c>
      <c r="F17" s="84" t="s">
        <v>1121</v>
      </c>
      <c r="G17" s="84" t="s">
        <v>1124</v>
      </c>
      <c r="H17" s="84" t="s">
        <v>843</v>
      </c>
      <c r="I17" s="84" t="s">
        <v>843</v>
      </c>
      <c r="J17" s="84" t="s">
        <v>1113</v>
      </c>
      <c r="K17" s="84" t="s">
        <v>843</v>
      </c>
      <c r="L17" s="84" t="s">
        <v>843</v>
      </c>
      <c r="M17" s="84" t="s">
        <v>843</v>
      </c>
      <c r="N17" s="84" t="s">
        <v>843</v>
      </c>
      <c r="O17" s="6" t="s">
        <v>1103</v>
      </c>
      <c r="P17" s="6"/>
    </row>
    <row r="18" spans="1:16" x14ac:dyDescent="0.3">
      <c r="A18" s="1"/>
      <c r="B18" s="6" t="s">
        <v>76</v>
      </c>
      <c r="C18" s="6" t="s">
        <v>77</v>
      </c>
      <c r="D18" s="84" t="s">
        <v>47</v>
      </c>
      <c r="E18" s="6" t="s">
        <v>1120</v>
      </c>
      <c r="F18" s="84" t="s">
        <v>1124</v>
      </c>
      <c r="G18" s="84" t="s">
        <v>1125</v>
      </c>
      <c r="H18" s="84" t="s">
        <v>843</v>
      </c>
      <c r="I18" s="84" t="s">
        <v>843</v>
      </c>
      <c r="J18" s="84" t="s">
        <v>1110</v>
      </c>
      <c r="K18" s="84" t="s">
        <v>843</v>
      </c>
      <c r="L18" s="84" t="s">
        <v>843</v>
      </c>
      <c r="M18" s="84" t="s">
        <v>843</v>
      </c>
      <c r="N18" s="84" t="s">
        <v>843</v>
      </c>
      <c r="O18" s="6" t="s">
        <v>1103</v>
      </c>
      <c r="P18" s="6"/>
    </row>
    <row r="19" spans="1:16" x14ac:dyDescent="0.3">
      <c r="A19" s="1"/>
      <c r="B19" s="6" t="s">
        <v>76</v>
      </c>
      <c r="C19" s="6" t="s">
        <v>77</v>
      </c>
      <c r="D19" s="84" t="s">
        <v>47</v>
      </c>
      <c r="E19" s="6" t="s">
        <v>1120</v>
      </c>
      <c r="F19" s="84" t="s">
        <v>1125</v>
      </c>
      <c r="G19" s="84" t="s">
        <v>1126</v>
      </c>
      <c r="H19" s="84" t="s">
        <v>843</v>
      </c>
      <c r="I19" s="84" t="s">
        <v>843</v>
      </c>
      <c r="J19" s="84" t="s">
        <v>1113</v>
      </c>
      <c r="K19" s="84" t="s">
        <v>843</v>
      </c>
      <c r="L19" s="84" t="s">
        <v>843</v>
      </c>
      <c r="M19" s="84" t="s">
        <v>843</v>
      </c>
      <c r="N19" s="84" t="s">
        <v>843</v>
      </c>
      <c r="O19" s="6" t="s">
        <v>1103</v>
      </c>
      <c r="P19" s="6"/>
    </row>
    <row r="20" spans="1:16" x14ac:dyDescent="0.3">
      <c r="A20" s="1"/>
      <c r="B20" s="6" t="s">
        <v>76</v>
      </c>
      <c r="C20" s="6" t="s">
        <v>77</v>
      </c>
      <c r="D20" s="84" t="s">
        <v>47</v>
      </c>
      <c r="E20" s="6" t="s">
        <v>1120</v>
      </c>
      <c r="F20" s="84" t="s">
        <v>1126</v>
      </c>
      <c r="G20" s="84" t="s">
        <v>1127</v>
      </c>
      <c r="H20" s="84" t="s">
        <v>843</v>
      </c>
      <c r="I20" s="84" t="s">
        <v>843</v>
      </c>
      <c r="J20" s="84" t="s">
        <v>1110</v>
      </c>
      <c r="K20" s="84" t="s">
        <v>843</v>
      </c>
      <c r="L20" s="84" t="s">
        <v>843</v>
      </c>
      <c r="M20" s="84" t="s">
        <v>843</v>
      </c>
      <c r="N20" s="84" t="s">
        <v>843</v>
      </c>
      <c r="O20" s="6" t="s">
        <v>1103</v>
      </c>
      <c r="P20" s="6"/>
    </row>
    <row r="21" spans="1:16" x14ac:dyDescent="0.3">
      <c r="A21" s="1"/>
      <c r="B21" s="6" t="s">
        <v>76</v>
      </c>
      <c r="C21" s="6" t="s">
        <v>77</v>
      </c>
      <c r="D21" s="84" t="s">
        <v>1003</v>
      </c>
      <c r="E21" s="6" t="s">
        <v>1128</v>
      </c>
      <c r="F21" s="84" t="s">
        <v>1127</v>
      </c>
      <c r="G21" s="84" t="s">
        <v>1129</v>
      </c>
      <c r="H21" s="84" t="s">
        <v>843</v>
      </c>
      <c r="I21" s="84" t="s">
        <v>843</v>
      </c>
      <c r="J21" s="84" t="s">
        <v>1110</v>
      </c>
      <c r="K21" s="84" t="s">
        <v>843</v>
      </c>
      <c r="L21" s="84" t="s">
        <v>843</v>
      </c>
      <c r="M21" s="84" t="s">
        <v>843</v>
      </c>
      <c r="N21" s="84" t="s">
        <v>843</v>
      </c>
      <c r="O21" s="6" t="s">
        <v>1103</v>
      </c>
      <c r="P21" s="6" t="s">
        <v>1130</v>
      </c>
    </row>
    <row r="22" spans="1:16" ht="26.4" x14ac:dyDescent="0.3">
      <c r="A22" s="1"/>
      <c r="B22" s="6" t="s">
        <v>264</v>
      </c>
      <c r="C22" s="6" t="s">
        <v>1005</v>
      </c>
      <c r="D22" s="84" t="s">
        <v>1006</v>
      </c>
      <c r="E22" s="6" t="s">
        <v>1131</v>
      </c>
      <c r="F22" s="84" t="s">
        <v>18</v>
      </c>
      <c r="G22" s="84" t="s">
        <v>19</v>
      </c>
      <c r="H22" s="84" t="s">
        <v>843</v>
      </c>
      <c r="I22" s="84" t="s">
        <v>843</v>
      </c>
      <c r="J22" s="84" t="s">
        <v>1102</v>
      </c>
      <c r="K22" s="84" t="s">
        <v>843</v>
      </c>
      <c r="L22" s="84" t="s">
        <v>843</v>
      </c>
      <c r="M22" s="84" t="s">
        <v>843</v>
      </c>
      <c r="N22" s="84" t="s">
        <v>843</v>
      </c>
      <c r="O22" s="6" t="s">
        <v>1103</v>
      </c>
      <c r="P22" s="6"/>
    </row>
    <row r="23" spans="1:16" ht="26.4" x14ac:dyDescent="0.3">
      <c r="A23" s="1"/>
      <c r="B23" s="6" t="s">
        <v>264</v>
      </c>
      <c r="C23" s="6" t="s">
        <v>1005</v>
      </c>
      <c r="D23" s="84" t="s">
        <v>1007</v>
      </c>
      <c r="E23" s="6" t="s">
        <v>1132</v>
      </c>
      <c r="F23" s="84" t="s">
        <v>18</v>
      </c>
      <c r="G23" s="84" t="s">
        <v>19</v>
      </c>
      <c r="H23" s="84" t="s">
        <v>843</v>
      </c>
      <c r="I23" s="84" t="s">
        <v>843</v>
      </c>
      <c r="J23" s="84" t="s">
        <v>1102</v>
      </c>
      <c r="K23" s="84" t="s">
        <v>843</v>
      </c>
      <c r="L23" s="84" t="s">
        <v>843</v>
      </c>
      <c r="M23" s="84" t="s">
        <v>843</v>
      </c>
      <c r="N23" s="84" t="s">
        <v>843</v>
      </c>
      <c r="O23" s="6" t="s">
        <v>1103</v>
      </c>
      <c r="P23" s="6"/>
    </row>
    <row r="24" spans="1:16" x14ac:dyDescent="0.3">
      <c r="A24" s="1"/>
      <c r="B24" s="6" t="s">
        <v>79</v>
      </c>
      <c r="C24" s="6" t="s">
        <v>82</v>
      </c>
      <c r="D24" s="84" t="s">
        <v>47</v>
      </c>
      <c r="E24" s="6" t="s">
        <v>1133</v>
      </c>
      <c r="F24" s="84" t="s">
        <v>18</v>
      </c>
      <c r="G24" s="84" t="s">
        <v>1134</v>
      </c>
      <c r="H24" s="84" t="s">
        <v>843</v>
      </c>
      <c r="I24" s="84" t="s">
        <v>843</v>
      </c>
      <c r="J24" s="84" t="s">
        <v>1110</v>
      </c>
      <c r="K24" s="84" t="s">
        <v>843</v>
      </c>
      <c r="L24" s="84" t="s">
        <v>843</v>
      </c>
      <c r="M24" s="84" t="s">
        <v>843</v>
      </c>
      <c r="N24" s="84" t="s">
        <v>843</v>
      </c>
      <c r="O24" s="6" t="s">
        <v>1103</v>
      </c>
      <c r="P24" s="6"/>
    </row>
    <row r="25" spans="1:16" x14ac:dyDescent="0.3">
      <c r="A25" s="1"/>
      <c r="B25" s="6" t="s">
        <v>79</v>
      </c>
      <c r="C25" s="6" t="s">
        <v>82</v>
      </c>
      <c r="D25" s="84" t="s">
        <v>90</v>
      </c>
      <c r="E25" s="6" t="s">
        <v>1135</v>
      </c>
      <c r="F25" s="84" t="s">
        <v>1136</v>
      </c>
      <c r="G25" s="84" t="s">
        <v>1134</v>
      </c>
      <c r="H25" s="84" t="s">
        <v>1137</v>
      </c>
      <c r="I25" s="84" t="s">
        <v>843</v>
      </c>
      <c r="J25" s="84" t="s">
        <v>1138</v>
      </c>
      <c r="K25" s="84" t="s">
        <v>843</v>
      </c>
      <c r="L25" s="84" t="s">
        <v>843</v>
      </c>
      <c r="M25" s="84" t="s">
        <v>843</v>
      </c>
      <c r="N25" s="84" t="s">
        <v>843</v>
      </c>
      <c r="O25" s="6" t="s">
        <v>1139</v>
      </c>
      <c r="P25" s="6"/>
    </row>
    <row r="26" spans="1:16" x14ac:dyDescent="0.3">
      <c r="A26" s="1"/>
      <c r="B26" s="6" t="s">
        <v>79</v>
      </c>
      <c r="C26" s="6" t="s">
        <v>82</v>
      </c>
      <c r="D26" s="84" t="s">
        <v>47</v>
      </c>
      <c r="E26" s="6" t="s">
        <v>1140</v>
      </c>
      <c r="F26" s="84" t="s">
        <v>1134</v>
      </c>
      <c r="G26" s="84" t="s">
        <v>1141</v>
      </c>
      <c r="H26" s="84" t="s">
        <v>843</v>
      </c>
      <c r="I26" s="84" t="s">
        <v>843</v>
      </c>
      <c r="J26" s="84" t="s">
        <v>1138</v>
      </c>
      <c r="K26" s="84" t="s">
        <v>843</v>
      </c>
      <c r="L26" s="84" t="s">
        <v>843</v>
      </c>
      <c r="M26" s="84" t="s">
        <v>843</v>
      </c>
      <c r="N26" s="84" t="s">
        <v>843</v>
      </c>
      <c r="O26" s="6" t="s">
        <v>1139</v>
      </c>
      <c r="P26" s="6"/>
    </row>
    <row r="27" spans="1:16" x14ac:dyDescent="0.3">
      <c r="A27" s="1"/>
      <c r="B27" s="6" t="s">
        <v>79</v>
      </c>
      <c r="C27" s="6" t="s">
        <v>82</v>
      </c>
      <c r="D27" s="84" t="s">
        <v>47</v>
      </c>
      <c r="E27" s="6" t="s">
        <v>1140</v>
      </c>
      <c r="F27" s="84" t="s">
        <v>1141</v>
      </c>
      <c r="G27" s="84" t="s">
        <v>1114</v>
      </c>
      <c r="H27" s="84" t="s">
        <v>843</v>
      </c>
      <c r="I27" s="84" t="s">
        <v>843</v>
      </c>
      <c r="J27" s="84" t="s">
        <v>1110</v>
      </c>
      <c r="K27" s="84" t="s">
        <v>843</v>
      </c>
      <c r="L27" s="84" t="s">
        <v>843</v>
      </c>
      <c r="M27" s="84" t="s">
        <v>843</v>
      </c>
      <c r="N27" s="84" t="s">
        <v>843</v>
      </c>
      <c r="O27" s="6" t="s">
        <v>1103</v>
      </c>
      <c r="P27" s="6"/>
    </row>
    <row r="28" spans="1:16" x14ac:dyDescent="0.3">
      <c r="A28" s="1"/>
      <c r="B28" s="6" t="s">
        <v>79</v>
      </c>
      <c r="C28" s="6" t="s">
        <v>82</v>
      </c>
      <c r="D28" s="84" t="s">
        <v>47</v>
      </c>
      <c r="E28" s="6" t="s">
        <v>1140</v>
      </c>
      <c r="F28" s="84" t="s">
        <v>1114</v>
      </c>
      <c r="G28" s="84" t="s">
        <v>1142</v>
      </c>
      <c r="H28" s="84" t="s">
        <v>843</v>
      </c>
      <c r="I28" s="84" t="s">
        <v>843</v>
      </c>
      <c r="J28" s="84" t="s">
        <v>1115</v>
      </c>
      <c r="K28" s="84" t="s">
        <v>843</v>
      </c>
      <c r="L28" s="84" t="s">
        <v>843</v>
      </c>
      <c r="M28" s="84" t="s">
        <v>843</v>
      </c>
      <c r="N28" s="84" t="s">
        <v>843</v>
      </c>
      <c r="O28" s="6" t="s">
        <v>1103</v>
      </c>
      <c r="P28" s="6"/>
    </row>
    <row r="29" spans="1:16" x14ac:dyDescent="0.3">
      <c r="A29" s="1"/>
      <c r="B29" s="6" t="s">
        <v>79</v>
      </c>
      <c r="C29" s="6" t="s">
        <v>82</v>
      </c>
      <c r="D29" s="84" t="s">
        <v>47</v>
      </c>
      <c r="E29" s="6" t="s">
        <v>1140</v>
      </c>
      <c r="F29" s="84" t="s">
        <v>1142</v>
      </c>
      <c r="G29" s="84" t="s">
        <v>1143</v>
      </c>
      <c r="H29" s="84" t="s">
        <v>843</v>
      </c>
      <c r="I29" s="84" t="s">
        <v>843</v>
      </c>
      <c r="J29" s="84" t="s">
        <v>1113</v>
      </c>
      <c r="K29" s="84" t="s">
        <v>843</v>
      </c>
      <c r="L29" s="84" t="s">
        <v>843</v>
      </c>
      <c r="M29" s="84" t="s">
        <v>843</v>
      </c>
      <c r="N29" s="84" t="s">
        <v>843</v>
      </c>
      <c r="O29" s="6" t="s">
        <v>1103</v>
      </c>
      <c r="P29" s="6"/>
    </row>
    <row r="30" spans="1:16" x14ac:dyDescent="0.3">
      <c r="A30" s="1"/>
      <c r="B30" s="6" t="s">
        <v>79</v>
      </c>
      <c r="C30" s="6" t="s">
        <v>82</v>
      </c>
      <c r="D30" s="84" t="s">
        <v>47</v>
      </c>
      <c r="E30" s="6" t="s">
        <v>1140</v>
      </c>
      <c r="F30" s="84" t="s">
        <v>1143</v>
      </c>
      <c r="G30" s="84" t="s">
        <v>1144</v>
      </c>
      <c r="H30" s="84" t="s">
        <v>843</v>
      </c>
      <c r="I30" s="84" t="s">
        <v>843</v>
      </c>
      <c r="J30" s="84" t="s">
        <v>1115</v>
      </c>
      <c r="K30" s="84" t="s">
        <v>843</v>
      </c>
      <c r="L30" s="84" t="s">
        <v>843</v>
      </c>
      <c r="M30" s="84" t="s">
        <v>843</v>
      </c>
      <c r="N30" s="84" t="s">
        <v>843</v>
      </c>
      <c r="O30" s="6" t="s">
        <v>1103</v>
      </c>
      <c r="P30" s="6"/>
    </row>
    <row r="31" spans="1:16" x14ac:dyDescent="0.3">
      <c r="A31" s="1"/>
      <c r="B31" s="6" t="s">
        <v>79</v>
      </c>
      <c r="C31" s="6" t="s">
        <v>82</v>
      </c>
      <c r="D31" s="84" t="s">
        <v>47</v>
      </c>
      <c r="E31" s="6" t="s">
        <v>1140</v>
      </c>
      <c r="F31" s="84" t="s">
        <v>1144</v>
      </c>
      <c r="G31" s="84" t="s">
        <v>1145</v>
      </c>
      <c r="H31" s="84" t="s">
        <v>843</v>
      </c>
      <c r="I31" s="84" t="s">
        <v>843</v>
      </c>
      <c r="J31" s="84" t="s">
        <v>1113</v>
      </c>
      <c r="K31" s="84" t="s">
        <v>843</v>
      </c>
      <c r="L31" s="84" t="s">
        <v>843</v>
      </c>
      <c r="M31" s="84" t="s">
        <v>843</v>
      </c>
      <c r="N31" s="84" t="s">
        <v>843</v>
      </c>
      <c r="O31" s="6" t="s">
        <v>1103</v>
      </c>
      <c r="P31" s="6"/>
    </row>
    <row r="32" spans="1:16" x14ac:dyDescent="0.3">
      <c r="A32" s="1"/>
      <c r="B32" s="6" t="s">
        <v>79</v>
      </c>
      <c r="C32" s="6" t="s">
        <v>82</v>
      </c>
      <c r="D32" s="84" t="s">
        <v>47</v>
      </c>
      <c r="E32" s="6" t="s">
        <v>1140</v>
      </c>
      <c r="F32" s="84" t="s">
        <v>1145</v>
      </c>
      <c r="G32" s="84" t="s">
        <v>19</v>
      </c>
      <c r="H32" s="84" t="s">
        <v>843</v>
      </c>
      <c r="I32" s="84" t="s">
        <v>843</v>
      </c>
      <c r="J32" s="84" t="s">
        <v>1115</v>
      </c>
      <c r="K32" s="84" t="s">
        <v>843</v>
      </c>
      <c r="L32" s="84" t="s">
        <v>843</v>
      </c>
      <c r="M32" s="84" t="s">
        <v>843</v>
      </c>
      <c r="N32" s="84" t="s">
        <v>843</v>
      </c>
      <c r="O32" s="6" t="s">
        <v>1103</v>
      </c>
      <c r="P32" s="6"/>
    </row>
    <row r="33" spans="1:16" x14ac:dyDescent="0.3">
      <c r="A33" s="1"/>
      <c r="B33" s="6" t="s">
        <v>79</v>
      </c>
      <c r="C33" s="6" t="s">
        <v>92</v>
      </c>
      <c r="D33" s="84" t="s">
        <v>47</v>
      </c>
      <c r="E33" s="6" t="s">
        <v>1146</v>
      </c>
      <c r="F33" s="84" t="s">
        <v>18</v>
      </c>
      <c r="G33" s="84" t="s">
        <v>1147</v>
      </c>
      <c r="H33" s="84" t="s">
        <v>843</v>
      </c>
      <c r="I33" s="84" t="s">
        <v>843</v>
      </c>
      <c r="J33" s="84" t="s">
        <v>1110</v>
      </c>
      <c r="K33" s="84" t="s">
        <v>843</v>
      </c>
      <c r="L33" s="84" t="s">
        <v>843</v>
      </c>
      <c r="M33" s="84" t="s">
        <v>843</v>
      </c>
      <c r="N33" s="84" t="s">
        <v>843</v>
      </c>
      <c r="O33" s="6" t="s">
        <v>1103</v>
      </c>
      <c r="P33" s="6"/>
    </row>
    <row r="34" spans="1:16" x14ac:dyDescent="0.3">
      <c r="A34" s="1"/>
      <c r="B34" s="6" t="s">
        <v>79</v>
      </c>
      <c r="C34" s="6" t="s">
        <v>92</v>
      </c>
      <c r="D34" s="84" t="s">
        <v>47</v>
      </c>
      <c r="E34" s="6" t="s">
        <v>1146</v>
      </c>
      <c r="F34" s="84" t="s">
        <v>1147</v>
      </c>
      <c r="G34" s="84" t="s">
        <v>1148</v>
      </c>
      <c r="H34" s="84" t="s">
        <v>843</v>
      </c>
      <c r="I34" s="84" t="s">
        <v>843</v>
      </c>
      <c r="J34" s="84" t="s">
        <v>1113</v>
      </c>
      <c r="K34" s="84" t="s">
        <v>843</v>
      </c>
      <c r="L34" s="84" t="s">
        <v>843</v>
      </c>
      <c r="M34" s="84" t="s">
        <v>843</v>
      </c>
      <c r="N34" s="84" t="s">
        <v>843</v>
      </c>
      <c r="O34" s="6" t="s">
        <v>1103</v>
      </c>
      <c r="P34" s="6"/>
    </row>
    <row r="35" spans="1:16" x14ac:dyDescent="0.3">
      <c r="A35" s="1"/>
      <c r="B35" s="6" t="s">
        <v>79</v>
      </c>
      <c r="C35" s="6" t="s">
        <v>92</v>
      </c>
      <c r="D35" s="84" t="s">
        <v>47</v>
      </c>
      <c r="E35" s="6" t="s">
        <v>1146</v>
      </c>
      <c r="F35" s="84" t="s">
        <v>1148</v>
      </c>
      <c r="G35" s="84" t="s">
        <v>1149</v>
      </c>
      <c r="H35" s="84" t="s">
        <v>843</v>
      </c>
      <c r="I35" s="84" t="s">
        <v>843</v>
      </c>
      <c r="J35" s="84" t="s">
        <v>1110</v>
      </c>
      <c r="K35" s="84" t="s">
        <v>843</v>
      </c>
      <c r="L35" s="84" t="s">
        <v>843</v>
      </c>
      <c r="M35" s="84" t="s">
        <v>843</v>
      </c>
      <c r="N35" s="84" t="s">
        <v>843</v>
      </c>
      <c r="O35" s="6" t="s">
        <v>1103</v>
      </c>
      <c r="P35" s="6"/>
    </row>
    <row r="36" spans="1:16" x14ac:dyDescent="0.3">
      <c r="A36" s="1"/>
      <c r="B36" s="6" t="s">
        <v>79</v>
      </c>
      <c r="C36" s="6" t="s">
        <v>92</v>
      </c>
      <c r="D36" s="84" t="s">
        <v>47</v>
      </c>
      <c r="E36" s="6" t="s">
        <v>1146</v>
      </c>
      <c r="F36" s="84" t="s">
        <v>1149</v>
      </c>
      <c r="G36" s="84" t="s">
        <v>1150</v>
      </c>
      <c r="H36" s="84" t="s">
        <v>843</v>
      </c>
      <c r="I36" s="84" t="s">
        <v>843</v>
      </c>
      <c r="J36" s="84" t="s">
        <v>1113</v>
      </c>
      <c r="K36" s="84" t="s">
        <v>843</v>
      </c>
      <c r="L36" s="84" t="s">
        <v>843</v>
      </c>
      <c r="M36" s="84" t="s">
        <v>843</v>
      </c>
      <c r="N36" s="84" t="s">
        <v>843</v>
      </c>
      <c r="O36" s="6" t="s">
        <v>1103</v>
      </c>
      <c r="P36" s="6"/>
    </row>
    <row r="37" spans="1:16" x14ac:dyDescent="0.3">
      <c r="A37" s="1"/>
      <c r="B37" s="6" t="s">
        <v>79</v>
      </c>
      <c r="C37" s="6" t="s">
        <v>92</v>
      </c>
      <c r="D37" s="84" t="s">
        <v>47</v>
      </c>
      <c r="E37" s="6" t="s">
        <v>1146</v>
      </c>
      <c r="F37" s="84" t="s">
        <v>1150</v>
      </c>
      <c r="G37" s="84" t="s">
        <v>1151</v>
      </c>
      <c r="H37" s="84" t="s">
        <v>843</v>
      </c>
      <c r="I37" s="84" t="s">
        <v>843</v>
      </c>
      <c r="J37" s="84" t="s">
        <v>1110</v>
      </c>
      <c r="K37" s="84" t="s">
        <v>843</v>
      </c>
      <c r="L37" s="84" t="s">
        <v>843</v>
      </c>
      <c r="M37" s="84" t="s">
        <v>843</v>
      </c>
      <c r="N37" s="84" t="s">
        <v>843</v>
      </c>
      <c r="O37" s="6" t="s">
        <v>1103</v>
      </c>
      <c r="P37" s="6"/>
    </row>
    <row r="38" spans="1:16" x14ac:dyDescent="0.3">
      <c r="A38" s="1"/>
      <c r="B38" s="6" t="s">
        <v>79</v>
      </c>
      <c r="C38" s="6" t="s">
        <v>92</v>
      </c>
      <c r="D38" s="84" t="s">
        <v>47</v>
      </c>
      <c r="E38" s="6" t="s">
        <v>1146</v>
      </c>
      <c r="F38" s="84" t="s">
        <v>1151</v>
      </c>
      <c r="G38" s="84" t="s">
        <v>1152</v>
      </c>
      <c r="H38" s="84" t="s">
        <v>843</v>
      </c>
      <c r="I38" s="84" t="s">
        <v>843</v>
      </c>
      <c r="J38" s="84" t="s">
        <v>1113</v>
      </c>
      <c r="K38" s="84" t="s">
        <v>843</v>
      </c>
      <c r="L38" s="84" t="s">
        <v>843</v>
      </c>
      <c r="M38" s="84" t="s">
        <v>843</v>
      </c>
      <c r="N38" s="84" t="s">
        <v>843</v>
      </c>
      <c r="O38" s="6" t="s">
        <v>1103</v>
      </c>
      <c r="P38" s="6"/>
    </row>
    <row r="39" spans="1:16" x14ac:dyDescent="0.3">
      <c r="A39" s="1"/>
      <c r="B39" s="6" t="s">
        <v>79</v>
      </c>
      <c r="C39" s="6" t="s">
        <v>92</v>
      </c>
      <c r="D39" s="84" t="s">
        <v>47</v>
      </c>
      <c r="E39" s="6" t="s">
        <v>1146</v>
      </c>
      <c r="F39" s="84" t="s">
        <v>1152</v>
      </c>
      <c r="G39" s="84" t="s">
        <v>19</v>
      </c>
      <c r="H39" s="84" t="s">
        <v>843</v>
      </c>
      <c r="I39" s="84" t="s">
        <v>843</v>
      </c>
      <c r="J39" s="84" t="s">
        <v>1110</v>
      </c>
      <c r="K39" s="84" t="s">
        <v>843</v>
      </c>
      <c r="L39" s="84" t="s">
        <v>843</v>
      </c>
      <c r="M39" s="84" t="s">
        <v>843</v>
      </c>
      <c r="N39" s="84" t="s">
        <v>843</v>
      </c>
      <c r="O39" s="6" t="s">
        <v>1103</v>
      </c>
      <c r="P39" s="6"/>
    </row>
    <row r="40" spans="1:16" x14ac:dyDescent="0.3">
      <c r="A40" s="1"/>
      <c r="B40" s="6" t="s">
        <v>103</v>
      </c>
      <c r="C40" s="6" t="s">
        <v>110</v>
      </c>
      <c r="D40" s="84" t="s">
        <v>47</v>
      </c>
      <c r="E40" s="6" t="s">
        <v>1153</v>
      </c>
      <c r="F40" s="84" t="s">
        <v>18</v>
      </c>
      <c r="G40" s="84" t="s">
        <v>1154</v>
      </c>
      <c r="H40" s="84" t="s">
        <v>843</v>
      </c>
      <c r="I40" s="84" t="s">
        <v>843</v>
      </c>
      <c r="J40" s="84" t="s">
        <v>1113</v>
      </c>
      <c r="K40" s="84" t="s">
        <v>843</v>
      </c>
      <c r="L40" s="84" t="s">
        <v>843</v>
      </c>
      <c r="M40" s="84" t="s">
        <v>843</v>
      </c>
      <c r="N40" s="84" t="s">
        <v>843</v>
      </c>
      <c r="O40" s="6" t="s">
        <v>1103</v>
      </c>
      <c r="P40" s="6"/>
    </row>
    <row r="41" spans="1:16" x14ac:dyDescent="0.3">
      <c r="A41" s="1"/>
      <c r="B41" s="6" t="s">
        <v>103</v>
      </c>
      <c r="C41" s="6" t="s">
        <v>110</v>
      </c>
      <c r="D41" s="84" t="s">
        <v>47</v>
      </c>
      <c r="E41" s="6" t="s">
        <v>1153</v>
      </c>
      <c r="F41" s="84" t="s">
        <v>1154</v>
      </c>
      <c r="G41" s="84" t="s">
        <v>1155</v>
      </c>
      <c r="H41" s="84" t="s">
        <v>843</v>
      </c>
      <c r="I41" s="84" t="s">
        <v>843</v>
      </c>
      <c r="J41" s="84" t="s">
        <v>1110</v>
      </c>
      <c r="K41" s="84" t="s">
        <v>843</v>
      </c>
      <c r="L41" s="84" t="s">
        <v>843</v>
      </c>
      <c r="M41" s="84" t="s">
        <v>843</v>
      </c>
      <c r="N41" s="84" t="s">
        <v>843</v>
      </c>
      <c r="O41" s="6" t="s">
        <v>1103</v>
      </c>
      <c r="P41" s="6"/>
    </row>
    <row r="42" spans="1:16" x14ac:dyDescent="0.3">
      <c r="A42" s="1"/>
      <c r="B42" s="6" t="s">
        <v>103</v>
      </c>
      <c r="C42" s="6" t="s">
        <v>110</v>
      </c>
      <c r="D42" s="84" t="s">
        <v>47</v>
      </c>
      <c r="E42" s="6" t="s">
        <v>1153</v>
      </c>
      <c r="F42" s="84" t="s">
        <v>1155</v>
      </c>
      <c r="G42" s="84" t="s">
        <v>19</v>
      </c>
      <c r="H42" s="84" t="s">
        <v>843</v>
      </c>
      <c r="I42" s="84" t="s">
        <v>843</v>
      </c>
      <c r="J42" s="84" t="s">
        <v>1113</v>
      </c>
      <c r="K42" s="84" t="s">
        <v>843</v>
      </c>
      <c r="L42" s="84" t="s">
        <v>843</v>
      </c>
      <c r="M42" s="84" t="s">
        <v>843</v>
      </c>
      <c r="N42" s="84" t="s">
        <v>843</v>
      </c>
      <c r="O42" s="6" t="s">
        <v>1103</v>
      </c>
      <c r="P42" s="6"/>
    </row>
    <row r="43" spans="1:16" x14ac:dyDescent="0.3">
      <c r="A43" s="1"/>
      <c r="B43" s="6" t="s">
        <v>505</v>
      </c>
      <c r="C43" s="6" t="s">
        <v>927</v>
      </c>
      <c r="D43" s="84" t="s">
        <v>47</v>
      </c>
      <c r="E43" s="6" t="s">
        <v>1156</v>
      </c>
      <c r="F43" s="84" t="s">
        <v>18</v>
      </c>
      <c r="G43" s="84" t="s">
        <v>19</v>
      </c>
      <c r="H43" s="84" t="s">
        <v>843</v>
      </c>
      <c r="I43" s="84" t="s">
        <v>843</v>
      </c>
      <c r="J43" s="84" t="s">
        <v>1113</v>
      </c>
      <c r="K43" s="84" t="s">
        <v>843</v>
      </c>
      <c r="L43" s="84" t="s">
        <v>843</v>
      </c>
      <c r="M43" s="84" t="s">
        <v>843</v>
      </c>
      <c r="N43" s="84" t="s">
        <v>843</v>
      </c>
      <c r="O43" s="6" t="s">
        <v>1103</v>
      </c>
      <c r="P43" s="6"/>
    </row>
    <row r="44" spans="1:16" x14ac:dyDescent="0.3">
      <c r="A44" s="1"/>
      <c r="B44" s="6" t="s">
        <v>505</v>
      </c>
      <c r="C44" s="6" t="s">
        <v>1032</v>
      </c>
      <c r="D44" s="84" t="s">
        <v>213</v>
      </c>
      <c r="E44" s="6" t="s">
        <v>1157</v>
      </c>
      <c r="F44" s="84" t="s">
        <v>18</v>
      </c>
      <c r="G44" s="84" t="s">
        <v>19</v>
      </c>
      <c r="H44" s="84" t="s">
        <v>843</v>
      </c>
      <c r="I44" s="84" t="s">
        <v>843</v>
      </c>
      <c r="J44" s="84" t="s">
        <v>1113</v>
      </c>
      <c r="K44" s="84" t="s">
        <v>843</v>
      </c>
      <c r="L44" s="84" t="s">
        <v>843</v>
      </c>
      <c r="M44" s="84" t="s">
        <v>843</v>
      </c>
      <c r="N44" s="84" t="s">
        <v>843</v>
      </c>
      <c r="O44" s="6" t="s">
        <v>1103</v>
      </c>
      <c r="P44" s="6"/>
    </row>
    <row r="45" spans="1:16" x14ac:dyDescent="0.3">
      <c r="A45" s="1"/>
      <c r="B45" s="6" t="s">
        <v>505</v>
      </c>
      <c r="C45" s="6" t="s">
        <v>1033</v>
      </c>
      <c r="D45" s="84" t="s">
        <v>47</v>
      </c>
      <c r="E45" s="6" t="s">
        <v>1158</v>
      </c>
      <c r="F45" s="84" t="s">
        <v>18</v>
      </c>
      <c r="G45" s="84" t="s">
        <v>19</v>
      </c>
      <c r="H45" s="84" t="s">
        <v>843</v>
      </c>
      <c r="I45" s="84" t="s">
        <v>843</v>
      </c>
      <c r="J45" s="84" t="s">
        <v>1113</v>
      </c>
      <c r="K45" s="84" t="s">
        <v>843</v>
      </c>
      <c r="L45" s="84" t="s">
        <v>843</v>
      </c>
      <c r="M45" s="84" t="s">
        <v>843</v>
      </c>
      <c r="N45" s="84" t="s">
        <v>843</v>
      </c>
      <c r="O45" s="6" t="s">
        <v>1103</v>
      </c>
      <c r="P45" s="6"/>
    </row>
    <row r="46" spans="1:16" x14ac:dyDescent="0.3">
      <c r="A46" s="1"/>
      <c r="B46" s="6" t="s">
        <v>505</v>
      </c>
      <c r="C46" s="6" t="s">
        <v>1034</v>
      </c>
      <c r="D46" s="84" t="s">
        <v>47</v>
      </c>
      <c r="E46" s="6" t="s">
        <v>1159</v>
      </c>
      <c r="F46" s="84" t="s">
        <v>18</v>
      </c>
      <c r="G46" s="84" t="s">
        <v>19</v>
      </c>
      <c r="H46" s="84" t="s">
        <v>843</v>
      </c>
      <c r="I46" s="84" t="s">
        <v>843</v>
      </c>
      <c r="J46" s="84" t="s">
        <v>1113</v>
      </c>
      <c r="K46" s="84" t="s">
        <v>843</v>
      </c>
      <c r="L46" s="84" t="s">
        <v>843</v>
      </c>
      <c r="M46" s="84" t="s">
        <v>843</v>
      </c>
      <c r="N46" s="84" t="s">
        <v>843</v>
      </c>
      <c r="O46" s="6" t="s">
        <v>1103</v>
      </c>
      <c r="P46" s="6"/>
    </row>
    <row r="47" spans="1:16" x14ac:dyDescent="0.3">
      <c r="A47" s="1"/>
      <c r="B47" s="6" t="s">
        <v>520</v>
      </c>
      <c r="C47" s="6" t="s">
        <v>932</v>
      </c>
      <c r="D47" s="84" t="s">
        <v>47</v>
      </c>
      <c r="E47" s="6" t="s">
        <v>1160</v>
      </c>
      <c r="F47" s="84" t="s">
        <v>18</v>
      </c>
      <c r="G47" s="84" t="s">
        <v>19</v>
      </c>
      <c r="H47" s="84" t="s">
        <v>843</v>
      </c>
      <c r="I47" s="84" t="s">
        <v>843</v>
      </c>
      <c r="J47" s="84" t="s">
        <v>1102</v>
      </c>
      <c r="K47" s="84" t="s">
        <v>843</v>
      </c>
      <c r="L47" s="84" t="s">
        <v>843</v>
      </c>
      <c r="M47" s="84" t="s">
        <v>843</v>
      </c>
      <c r="N47" s="84" t="s">
        <v>843</v>
      </c>
      <c r="O47" s="6" t="s">
        <v>1103</v>
      </c>
      <c r="P47" s="6"/>
    </row>
    <row r="48" spans="1:16" x14ac:dyDescent="0.3">
      <c r="A48" s="1"/>
      <c r="B48" s="6" t="s">
        <v>135</v>
      </c>
      <c r="C48" s="6" t="s">
        <v>1048</v>
      </c>
      <c r="D48" s="84" t="s">
        <v>1001</v>
      </c>
      <c r="E48" s="6" t="s">
        <v>1161</v>
      </c>
      <c r="F48" s="84" t="s">
        <v>18</v>
      </c>
      <c r="G48" s="84" t="s">
        <v>1162</v>
      </c>
      <c r="H48" s="84" t="s">
        <v>843</v>
      </c>
      <c r="I48" s="84" t="s">
        <v>1119</v>
      </c>
      <c r="J48" s="84" t="s">
        <v>1110</v>
      </c>
      <c r="K48" s="84" t="s">
        <v>843</v>
      </c>
      <c r="L48" s="84" t="s">
        <v>843</v>
      </c>
      <c r="M48" s="84" t="s">
        <v>843</v>
      </c>
      <c r="N48" s="84" t="s">
        <v>843</v>
      </c>
      <c r="O48" s="6" t="s">
        <v>1103</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159</v>
      </c>
      <c r="E7" s="4" t="s">
        <v>160</v>
      </c>
      <c r="F7" s="4" t="s">
        <v>161</v>
      </c>
      <c r="G7" s="6" t="s">
        <v>1164</v>
      </c>
      <c r="H7" s="8">
        <v>14</v>
      </c>
      <c r="I7" s="5" t="s">
        <v>163</v>
      </c>
      <c r="J7" s="5" t="s">
        <v>164</v>
      </c>
      <c r="K7" s="5" t="s">
        <v>165</v>
      </c>
      <c r="L7" s="5" t="s">
        <v>166</v>
      </c>
      <c r="M7" s="8">
        <v>12664</v>
      </c>
      <c r="N7" s="5" t="s">
        <v>167</v>
      </c>
    </row>
    <row r="8" spans="1:14" x14ac:dyDescent="0.3">
      <c r="A8" s="1"/>
      <c r="B8" s="5" t="s">
        <v>203</v>
      </c>
      <c r="C8" s="5" t="s">
        <v>623</v>
      </c>
      <c r="D8" s="5" t="s">
        <v>205</v>
      </c>
      <c r="E8" s="4" t="s">
        <v>160</v>
      </c>
      <c r="F8" s="4" t="s">
        <v>171</v>
      </c>
      <c r="G8" s="6" t="s">
        <v>1165</v>
      </c>
      <c r="H8" s="8">
        <v>12</v>
      </c>
      <c r="I8" s="5" t="s">
        <v>163</v>
      </c>
      <c r="J8" s="5" t="s">
        <v>164</v>
      </c>
      <c r="K8" s="5" t="s">
        <v>165</v>
      </c>
      <c r="L8" s="5" t="s">
        <v>166</v>
      </c>
      <c r="M8" s="8">
        <v>20510</v>
      </c>
      <c r="N8" s="5" t="s">
        <v>167</v>
      </c>
    </row>
    <row r="9" spans="1:14" x14ac:dyDescent="0.3">
      <c r="A9" s="1"/>
      <c r="B9" s="5" t="s">
        <v>207</v>
      </c>
      <c r="C9" s="5" t="s">
        <v>567</v>
      </c>
      <c r="D9" s="5" t="s">
        <v>69</v>
      </c>
      <c r="E9" s="4" t="s">
        <v>209</v>
      </c>
      <c r="F9" s="4" t="s">
        <v>210</v>
      </c>
      <c r="G9" s="6" t="s">
        <v>211</v>
      </c>
      <c r="H9" s="8">
        <v>6.6</v>
      </c>
      <c r="I9" s="5" t="s">
        <v>163</v>
      </c>
      <c r="J9" s="5" t="s">
        <v>164</v>
      </c>
      <c r="K9" s="5" t="s">
        <v>165</v>
      </c>
      <c r="L9" s="5" t="s">
        <v>166</v>
      </c>
      <c r="M9" s="8">
        <v>17495</v>
      </c>
      <c r="N9" s="5" t="s">
        <v>167</v>
      </c>
    </row>
    <row r="10" spans="1:14" x14ac:dyDescent="0.3">
      <c r="A10" s="1"/>
      <c r="B10" s="5" t="s">
        <v>49</v>
      </c>
      <c r="C10" s="5" t="s">
        <v>212</v>
      </c>
      <c r="D10" s="5" t="s">
        <v>52</v>
      </c>
      <c r="E10" s="4" t="s">
        <v>160</v>
      </c>
      <c r="F10" s="4" t="s">
        <v>171</v>
      </c>
      <c r="G10" s="6" t="s">
        <v>216</v>
      </c>
      <c r="H10" s="8">
        <v>5.0999999999999996</v>
      </c>
      <c r="I10" s="5" t="s">
        <v>163</v>
      </c>
      <c r="J10" s="5" t="s">
        <v>164</v>
      </c>
      <c r="K10" s="5" t="s">
        <v>165</v>
      </c>
      <c r="L10" s="5" t="s">
        <v>166</v>
      </c>
      <c r="M10" s="8">
        <v>119</v>
      </c>
      <c r="N10" s="5" t="s">
        <v>167</v>
      </c>
    </row>
    <row r="11" spans="1:14" x14ac:dyDescent="0.3">
      <c r="A11" s="1"/>
      <c r="B11" s="5" t="s">
        <v>49</v>
      </c>
      <c r="C11" s="5" t="s">
        <v>212</v>
      </c>
      <c r="D11" s="5" t="s">
        <v>47</v>
      </c>
      <c r="E11" s="4" t="s">
        <v>217</v>
      </c>
      <c r="F11" s="4" t="s">
        <v>218</v>
      </c>
      <c r="G11" s="6" t="s">
        <v>1166</v>
      </c>
      <c r="H11" s="8">
        <v>8</v>
      </c>
      <c r="I11" s="5" t="s">
        <v>163</v>
      </c>
      <c r="J11" s="5" t="s">
        <v>164</v>
      </c>
      <c r="K11" s="5" t="s">
        <v>165</v>
      </c>
      <c r="L11" s="5" t="s">
        <v>166</v>
      </c>
      <c r="M11" s="8">
        <v>1198</v>
      </c>
      <c r="N11" s="5" t="s">
        <v>167</v>
      </c>
    </row>
    <row r="12" spans="1:14" x14ac:dyDescent="0.3">
      <c r="A12" s="1"/>
      <c r="B12" s="5" t="s">
        <v>49</v>
      </c>
      <c r="C12" s="5" t="s">
        <v>224</v>
      </c>
      <c r="D12" s="5" t="s">
        <v>47</v>
      </c>
      <c r="E12" s="4" t="s">
        <v>225</v>
      </c>
      <c r="F12" s="4" t="s">
        <v>226</v>
      </c>
      <c r="G12" s="6" t="s">
        <v>1166</v>
      </c>
      <c r="H12" s="8">
        <v>8.9</v>
      </c>
      <c r="I12" s="5" t="s">
        <v>163</v>
      </c>
      <c r="J12" s="5" t="s">
        <v>164</v>
      </c>
      <c r="K12" s="5" t="s">
        <v>165</v>
      </c>
      <c r="L12" s="5" t="s">
        <v>166</v>
      </c>
      <c r="M12" s="8">
        <v>1200</v>
      </c>
      <c r="N12" s="5" t="s">
        <v>167</v>
      </c>
    </row>
    <row r="13" spans="1:14" x14ac:dyDescent="0.3">
      <c r="A13" s="1"/>
      <c r="B13" s="5" t="s">
        <v>230</v>
      </c>
      <c r="C13" s="5" t="s">
        <v>231</v>
      </c>
      <c r="D13" s="5" t="s">
        <v>232</v>
      </c>
      <c r="E13" s="4" t="s">
        <v>160</v>
      </c>
      <c r="F13" s="4" t="s">
        <v>171</v>
      </c>
      <c r="G13" s="6" t="s">
        <v>1167</v>
      </c>
      <c r="H13" s="8">
        <v>5.7320000000000002</v>
      </c>
      <c r="I13" s="5" t="s">
        <v>163</v>
      </c>
      <c r="J13" s="5" t="s">
        <v>164</v>
      </c>
      <c r="K13" s="5" t="s">
        <v>165</v>
      </c>
      <c r="L13" s="5" t="s">
        <v>234</v>
      </c>
      <c r="M13" s="8">
        <v>12780</v>
      </c>
      <c r="N13" s="5" t="s">
        <v>167</v>
      </c>
    </row>
    <row r="14" spans="1:14" x14ac:dyDescent="0.3">
      <c r="A14" s="1"/>
      <c r="B14" s="5" t="s">
        <v>237</v>
      </c>
      <c r="C14" s="5" t="s">
        <v>238</v>
      </c>
      <c r="D14" s="5" t="s">
        <v>239</v>
      </c>
      <c r="E14" s="4" t="s">
        <v>240</v>
      </c>
      <c r="F14" s="4" t="s">
        <v>241</v>
      </c>
      <c r="G14" s="6" t="s">
        <v>242</v>
      </c>
      <c r="H14" s="8">
        <v>0</v>
      </c>
      <c r="I14" s="5" t="s">
        <v>163</v>
      </c>
      <c r="J14" s="5" t="s">
        <v>164</v>
      </c>
      <c r="K14" s="5" t="s">
        <v>165</v>
      </c>
      <c r="L14" s="5" t="s">
        <v>166</v>
      </c>
      <c r="M14" s="8">
        <v>15564</v>
      </c>
      <c r="N14" s="5" t="s">
        <v>167</v>
      </c>
    </row>
    <row r="15" spans="1:14" ht="39.6" x14ac:dyDescent="0.3">
      <c r="A15" s="1"/>
      <c r="B15" s="5" t="s">
        <v>62</v>
      </c>
      <c r="C15" s="5" t="s">
        <v>256</v>
      </c>
      <c r="D15" s="5" t="s">
        <v>47</v>
      </c>
      <c r="E15" s="4" t="s">
        <v>160</v>
      </c>
      <c r="F15" s="4" t="s">
        <v>171</v>
      </c>
      <c r="G15" s="6" t="s">
        <v>257</v>
      </c>
      <c r="H15" s="8">
        <v>110</v>
      </c>
      <c r="I15" s="5" t="s">
        <v>163</v>
      </c>
      <c r="J15" s="5" t="s">
        <v>164</v>
      </c>
      <c r="K15" s="5" t="s">
        <v>165</v>
      </c>
      <c r="L15" s="5" t="s">
        <v>174</v>
      </c>
      <c r="M15" s="8">
        <v>14448</v>
      </c>
      <c r="N15" s="5" t="s">
        <v>167</v>
      </c>
    </row>
    <row r="16" spans="1:14" x14ac:dyDescent="0.3">
      <c r="A16" s="1"/>
      <c r="B16" s="5" t="s">
        <v>62</v>
      </c>
      <c r="C16" s="5" t="s">
        <v>1168</v>
      </c>
      <c r="D16" s="5" t="s">
        <v>52</v>
      </c>
      <c r="E16" s="4" t="s">
        <v>160</v>
      </c>
      <c r="F16" s="4" t="s">
        <v>171</v>
      </c>
      <c r="G16" s="6" t="s">
        <v>263</v>
      </c>
      <c r="H16" s="8">
        <v>45.5</v>
      </c>
      <c r="I16" s="5" t="s">
        <v>163</v>
      </c>
      <c r="J16" s="5" t="s">
        <v>164</v>
      </c>
      <c r="K16" s="5" t="s">
        <v>165</v>
      </c>
      <c r="L16" s="5" t="s">
        <v>234</v>
      </c>
      <c r="M16" s="8">
        <v>200</v>
      </c>
      <c r="N16" s="5" t="s">
        <v>167</v>
      </c>
    </row>
    <row r="17" spans="1:14" ht="26.4" x14ac:dyDescent="0.3">
      <c r="A17" s="1"/>
      <c r="B17" s="5" t="s">
        <v>264</v>
      </c>
      <c r="C17" s="5" t="s">
        <v>265</v>
      </c>
      <c r="D17" s="5" t="s">
        <v>47</v>
      </c>
      <c r="E17" s="4" t="s">
        <v>160</v>
      </c>
      <c r="F17" s="4" t="s">
        <v>171</v>
      </c>
      <c r="G17" s="6" t="s">
        <v>1169</v>
      </c>
      <c r="H17" s="8">
        <v>0</v>
      </c>
      <c r="I17" s="5" t="s">
        <v>163</v>
      </c>
      <c r="J17" s="5" t="s">
        <v>164</v>
      </c>
      <c r="K17" s="5" t="s">
        <v>165</v>
      </c>
      <c r="L17" s="5" t="s">
        <v>174</v>
      </c>
      <c r="M17" s="8">
        <v>22187</v>
      </c>
      <c r="N17" s="5" t="s">
        <v>167</v>
      </c>
    </row>
    <row r="18" spans="1:14" x14ac:dyDescent="0.3">
      <c r="A18" s="1"/>
      <c r="B18" s="5" t="s">
        <v>79</v>
      </c>
      <c r="C18" s="5" t="s">
        <v>276</v>
      </c>
      <c r="D18" s="5" t="s">
        <v>213</v>
      </c>
      <c r="E18" s="4" t="s">
        <v>160</v>
      </c>
      <c r="F18" s="4" t="s">
        <v>171</v>
      </c>
      <c r="G18" s="6" t="s">
        <v>277</v>
      </c>
      <c r="H18" s="8">
        <v>0</v>
      </c>
      <c r="I18" s="5" t="s">
        <v>163</v>
      </c>
      <c r="J18" s="5" t="s">
        <v>164</v>
      </c>
      <c r="K18" s="5" t="s">
        <v>165</v>
      </c>
      <c r="L18" s="5" t="s">
        <v>234</v>
      </c>
      <c r="M18" s="8">
        <v>15211</v>
      </c>
      <c r="N18" s="5" t="s">
        <v>167</v>
      </c>
    </row>
    <row r="19" spans="1:14" x14ac:dyDescent="0.3">
      <c r="A19" s="1"/>
      <c r="B19" s="5" t="s">
        <v>95</v>
      </c>
      <c r="C19" s="5" t="s">
        <v>623</v>
      </c>
      <c r="D19" s="5" t="s">
        <v>306</v>
      </c>
      <c r="E19" s="4" t="s">
        <v>307</v>
      </c>
      <c r="F19" s="4" t="s">
        <v>308</v>
      </c>
      <c r="G19" s="6" t="s">
        <v>1170</v>
      </c>
      <c r="H19" s="8">
        <v>5.5</v>
      </c>
      <c r="I19" s="5" t="s">
        <v>163</v>
      </c>
      <c r="J19" s="5" t="s">
        <v>164</v>
      </c>
      <c r="K19" s="5" t="s">
        <v>165</v>
      </c>
      <c r="L19" s="5" t="s">
        <v>166</v>
      </c>
      <c r="M19" s="8">
        <v>205</v>
      </c>
      <c r="N19" s="5" t="s">
        <v>167</v>
      </c>
    </row>
    <row r="20" spans="1:14" x14ac:dyDescent="0.3">
      <c r="A20" s="1"/>
      <c r="B20" s="5" t="s">
        <v>95</v>
      </c>
      <c r="C20" s="5" t="s">
        <v>1171</v>
      </c>
      <c r="D20" s="5" t="s">
        <v>213</v>
      </c>
      <c r="E20" s="4" t="s">
        <v>160</v>
      </c>
      <c r="F20" s="4" t="s">
        <v>171</v>
      </c>
      <c r="G20" s="6" t="s">
        <v>311</v>
      </c>
      <c r="H20" s="8">
        <v>0</v>
      </c>
      <c r="I20" s="5" t="s">
        <v>163</v>
      </c>
      <c r="J20" s="5" t="s">
        <v>164</v>
      </c>
      <c r="K20" s="5" t="s">
        <v>165</v>
      </c>
      <c r="L20" s="5" t="s">
        <v>234</v>
      </c>
      <c r="M20" s="8">
        <v>73</v>
      </c>
      <c r="N20" s="5" t="s">
        <v>167</v>
      </c>
    </row>
    <row r="21" spans="1:14" x14ac:dyDescent="0.3">
      <c r="A21" s="1"/>
      <c r="B21" s="5" t="s">
        <v>95</v>
      </c>
      <c r="C21" s="5" t="s">
        <v>1171</v>
      </c>
      <c r="D21" s="5" t="s">
        <v>52</v>
      </c>
      <c r="E21" s="4" t="s">
        <v>160</v>
      </c>
      <c r="F21" s="4" t="s">
        <v>171</v>
      </c>
      <c r="G21" s="6" t="s">
        <v>312</v>
      </c>
      <c r="H21" s="8">
        <v>0</v>
      </c>
      <c r="I21" s="5" t="s">
        <v>163</v>
      </c>
      <c r="J21" s="5" t="s">
        <v>164</v>
      </c>
      <c r="K21" s="5" t="s">
        <v>165</v>
      </c>
      <c r="L21" s="5" t="s">
        <v>234</v>
      </c>
      <c r="M21" s="8">
        <v>74</v>
      </c>
      <c r="N21" s="5" t="s">
        <v>167</v>
      </c>
    </row>
    <row r="22" spans="1:14" x14ac:dyDescent="0.3">
      <c r="A22" s="1"/>
      <c r="B22" s="5" t="s">
        <v>95</v>
      </c>
      <c r="C22" s="5" t="s">
        <v>313</v>
      </c>
      <c r="D22" s="5" t="s">
        <v>69</v>
      </c>
      <c r="E22" s="4" t="s">
        <v>314</v>
      </c>
      <c r="F22" s="4" t="s">
        <v>171</v>
      </c>
      <c r="G22" s="6" t="s">
        <v>316</v>
      </c>
      <c r="H22" s="8">
        <v>31.2</v>
      </c>
      <c r="I22" s="5" t="s">
        <v>163</v>
      </c>
      <c r="J22" s="5" t="s">
        <v>164</v>
      </c>
      <c r="K22" s="5" t="s">
        <v>165</v>
      </c>
      <c r="L22" s="5" t="s">
        <v>166</v>
      </c>
      <c r="M22" s="8">
        <v>63</v>
      </c>
      <c r="N22" s="5" t="s">
        <v>167</v>
      </c>
    </row>
    <row r="23" spans="1:14" x14ac:dyDescent="0.3">
      <c r="A23" s="1"/>
      <c r="B23" s="5" t="s">
        <v>95</v>
      </c>
      <c r="C23" s="5" t="s">
        <v>313</v>
      </c>
      <c r="D23" s="5" t="s">
        <v>69</v>
      </c>
      <c r="E23" s="4" t="s">
        <v>314</v>
      </c>
      <c r="F23" s="4" t="s">
        <v>171</v>
      </c>
      <c r="G23" s="6" t="s">
        <v>315</v>
      </c>
      <c r="H23" s="8">
        <v>31.2</v>
      </c>
      <c r="I23" s="5" t="s">
        <v>163</v>
      </c>
      <c r="J23" s="5" t="s">
        <v>164</v>
      </c>
      <c r="K23" s="5" t="s">
        <v>165</v>
      </c>
      <c r="L23" s="5" t="s">
        <v>166</v>
      </c>
      <c r="M23" s="8">
        <v>63</v>
      </c>
      <c r="N23" s="5" t="s">
        <v>167</v>
      </c>
    </row>
    <row r="24" spans="1:14" x14ac:dyDescent="0.3">
      <c r="A24" s="1"/>
      <c r="B24" s="5" t="s">
        <v>95</v>
      </c>
      <c r="C24" s="5" t="s">
        <v>313</v>
      </c>
      <c r="D24" s="5" t="s">
        <v>69</v>
      </c>
      <c r="E24" s="4" t="s">
        <v>314</v>
      </c>
      <c r="F24" s="4" t="s">
        <v>171</v>
      </c>
      <c r="G24" s="6" t="s">
        <v>317</v>
      </c>
      <c r="H24" s="8">
        <v>31.2</v>
      </c>
      <c r="I24" s="5" t="s">
        <v>163</v>
      </c>
      <c r="J24" s="5" t="s">
        <v>164</v>
      </c>
      <c r="K24" s="5" t="s">
        <v>165</v>
      </c>
      <c r="L24" s="5" t="s">
        <v>166</v>
      </c>
      <c r="M24" s="8">
        <v>63</v>
      </c>
      <c r="N24" s="5" t="s">
        <v>167</v>
      </c>
    </row>
    <row r="25" spans="1:14" x14ac:dyDescent="0.3">
      <c r="A25" s="1"/>
      <c r="B25" s="5" t="s">
        <v>103</v>
      </c>
      <c r="C25" s="5" t="s">
        <v>321</v>
      </c>
      <c r="D25" s="5" t="s">
        <v>322</v>
      </c>
      <c r="E25" s="4" t="s">
        <v>160</v>
      </c>
      <c r="F25" s="4" t="s">
        <v>171</v>
      </c>
      <c r="G25" s="6" t="s">
        <v>323</v>
      </c>
      <c r="H25" s="8">
        <v>150</v>
      </c>
      <c r="I25" s="5" t="s">
        <v>163</v>
      </c>
      <c r="J25" s="5" t="s">
        <v>164</v>
      </c>
      <c r="K25" s="5" t="s">
        <v>165</v>
      </c>
      <c r="L25" s="5" t="s">
        <v>166</v>
      </c>
      <c r="M25" s="8">
        <v>13</v>
      </c>
      <c r="N25" s="5" t="s">
        <v>167</v>
      </c>
    </row>
    <row r="26" spans="1:14" x14ac:dyDescent="0.3">
      <c r="A26" s="1"/>
      <c r="B26" s="5" t="s">
        <v>326</v>
      </c>
      <c r="C26" s="5" t="s">
        <v>327</v>
      </c>
      <c r="D26" s="5" t="s">
        <v>52</v>
      </c>
      <c r="E26" s="4" t="s">
        <v>160</v>
      </c>
      <c r="F26" s="4" t="s">
        <v>171</v>
      </c>
      <c r="G26" s="6" t="s">
        <v>328</v>
      </c>
      <c r="H26" s="8">
        <v>1.5</v>
      </c>
      <c r="I26" s="5" t="s">
        <v>163</v>
      </c>
      <c r="J26" s="5" t="s">
        <v>164</v>
      </c>
      <c r="K26" s="5" t="s">
        <v>165</v>
      </c>
      <c r="L26" s="5" t="s">
        <v>166</v>
      </c>
      <c r="M26" s="8">
        <v>15114</v>
      </c>
      <c r="N26" s="5" t="s">
        <v>167</v>
      </c>
    </row>
    <row r="27" spans="1:14" ht="26.4" x14ac:dyDescent="0.3">
      <c r="A27" s="1"/>
      <c r="B27" s="5" t="s">
        <v>395</v>
      </c>
      <c r="C27" s="5" t="s">
        <v>405</v>
      </c>
      <c r="D27" s="5" t="s">
        <v>213</v>
      </c>
      <c r="E27" s="4" t="s">
        <v>406</v>
      </c>
      <c r="F27" s="4" t="s">
        <v>407</v>
      </c>
      <c r="G27" s="6" t="s">
        <v>1172</v>
      </c>
      <c r="H27" s="8">
        <v>0</v>
      </c>
      <c r="I27" s="5" t="s">
        <v>163</v>
      </c>
      <c r="J27" s="5" t="s">
        <v>164</v>
      </c>
      <c r="K27" s="5" t="s">
        <v>165</v>
      </c>
      <c r="L27" s="5" t="s">
        <v>174</v>
      </c>
      <c r="M27" s="8">
        <v>21891</v>
      </c>
      <c r="N27" s="5" t="s">
        <v>167</v>
      </c>
    </row>
    <row r="28" spans="1:14" x14ac:dyDescent="0.3">
      <c r="A28" s="1"/>
      <c r="B28" s="5" t="s">
        <v>409</v>
      </c>
      <c r="C28" s="5" t="s">
        <v>1173</v>
      </c>
      <c r="D28" s="5" t="s">
        <v>411</v>
      </c>
      <c r="E28" s="4" t="s">
        <v>160</v>
      </c>
      <c r="F28" s="4" t="s">
        <v>171</v>
      </c>
      <c r="G28" s="6" t="s">
        <v>412</v>
      </c>
      <c r="H28" s="8">
        <v>24.425000000000001</v>
      </c>
      <c r="I28" s="5" t="s">
        <v>163</v>
      </c>
      <c r="J28" s="5" t="s">
        <v>164</v>
      </c>
      <c r="K28" s="5" t="s">
        <v>165</v>
      </c>
      <c r="L28" s="5" t="s">
        <v>166</v>
      </c>
      <c r="M28" s="8">
        <v>60</v>
      </c>
      <c r="N28"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5" t="s">
        <v>41</v>
      </c>
      <c r="C3" s="201"/>
      <c r="D3" s="201"/>
      <c r="E3" s="226" t="s">
        <v>1174</v>
      </c>
      <c r="F3" s="226"/>
      <c r="G3" s="226"/>
      <c r="H3" s="2"/>
      <c r="I3" s="2"/>
      <c r="J3" s="2"/>
      <c r="K3" s="2"/>
      <c r="L3" s="2" t="s">
        <v>1175</v>
      </c>
      <c r="M3" s="2"/>
      <c r="N3" s="2"/>
      <c r="O3" s="2"/>
      <c r="P3" s="2"/>
      <c r="Q3" s="2"/>
      <c r="R3" s="2"/>
      <c r="S3" s="2"/>
      <c r="T3" s="2"/>
      <c r="U3" s="2"/>
      <c r="V3" s="2" t="s">
        <v>1174</v>
      </c>
      <c r="W3" s="2"/>
      <c r="X3" s="2"/>
      <c r="Y3" s="2"/>
      <c r="Z3" s="2"/>
      <c r="AA3" s="2"/>
      <c r="AB3" s="2"/>
      <c r="AC3" s="2" t="s">
        <v>1175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5" t="s">
        <v>1176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5" t="s">
        <v>1177</v>
      </c>
      <c r="GO3" s="1"/>
      <c r="GP3" s="1"/>
      <c r="GQ3" s="1"/>
      <c r="GR3" s="1"/>
      <c r="GS3" s="1"/>
      <c r="GT3" s="1"/>
      <c r="GU3" s="1"/>
      <c r="GV3" s="1"/>
      <c r="GW3" s="85" t="s">
        <v>1178</v>
      </c>
      <c r="GX3" s="1"/>
      <c r="GY3" s="1"/>
      <c r="GZ3" s="1"/>
      <c r="HA3" s="1"/>
      <c r="HB3" s="1"/>
      <c r="HC3" s="1"/>
      <c r="HD3" s="1"/>
      <c r="HE3" s="1"/>
      <c r="HF3" s="85" t="s">
        <v>843</v>
      </c>
      <c r="HG3" s="1"/>
      <c r="HH3" s="1"/>
    </row>
    <row r="4" spans="1:216" ht="0" hidden="1" customHeight="1" x14ac:dyDescent="0.3">
      <c r="A4" s="1"/>
      <c r="B4" s="86" t="s">
        <v>1179</v>
      </c>
      <c r="C4" s="227" t="s">
        <v>1180</v>
      </c>
      <c r="D4" s="228"/>
      <c r="E4" s="227" t="s">
        <v>479</v>
      </c>
      <c r="F4" s="229"/>
      <c r="G4" s="229"/>
      <c r="H4" s="228"/>
      <c r="I4" s="227" t="s">
        <v>1181</v>
      </c>
      <c r="J4" s="228"/>
      <c r="K4" s="227" t="s">
        <v>1182</v>
      </c>
      <c r="L4" s="228"/>
      <c r="M4" s="227" t="s">
        <v>79</v>
      </c>
      <c r="N4" s="229"/>
      <c r="O4" s="229"/>
      <c r="P4" s="229"/>
      <c r="Q4" s="229"/>
      <c r="R4" s="229"/>
      <c r="S4" s="229"/>
      <c r="T4" s="228"/>
      <c r="U4" s="227" t="s">
        <v>409</v>
      </c>
      <c r="V4" s="229"/>
      <c r="W4" s="229"/>
      <c r="X4" s="228"/>
      <c r="Y4" s="230" t="s">
        <v>1183</v>
      </c>
      <c r="Z4" s="227" t="s">
        <v>230</v>
      </c>
      <c r="AA4" s="229"/>
      <c r="AB4" s="228"/>
      <c r="AC4" s="227" t="s">
        <v>49</v>
      </c>
      <c r="AD4" s="229"/>
      <c r="AE4" s="229"/>
      <c r="AF4" s="229"/>
      <c r="AG4" s="229"/>
      <c r="AH4" s="229"/>
      <c r="AI4" s="228"/>
      <c r="AJ4" s="230" t="s">
        <v>1184</v>
      </c>
      <c r="AK4" s="230" t="s">
        <v>1185</v>
      </c>
      <c r="AL4" s="230" t="s">
        <v>1186</v>
      </c>
      <c r="AM4" s="227" t="s">
        <v>1187</v>
      </c>
      <c r="AN4" s="228"/>
      <c r="AO4" s="227" t="s">
        <v>1188</v>
      </c>
      <c r="AP4" s="228"/>
      <c r="AQ4" s="230" t="s">
        <v>1189</v>
      </c>
      <c r="AR4" s="227" t="s">
        <v>1190</v>
      </c>
      <c r="AS4" s="228"/>
      <c r="AT4" s="230" t="s">
        <v>1191</v>
      </c>
      <c r="AU4" s="230" t="s">
        <v>1192</v>
      </c>
      <c r="AV4" s="230" t="s">
        <v>1193</v>
      </c>
      <c r="AW4" s="227" t="s">
        <v>76</v>
      </c>
      <c r="AX4" s="229"/>
      <c r="AY4" s="228"/>
      <c r="AZ4" s="227" t="s">
        <v>127</v>
      </c>
      <c r="BA4" s="229"/>
      <c r="BB4" s="229"/>
      <c r="BC4" s="229"/>
      <c r="BD4" s="229"/>
      <c r="BE4" s="229"/>
      <c r="BF4" s="229"/>
      <c r="BG4" s="228"/>
      <c r="BH4" s="230" t="s">
        <v>579</v>
      </c>
      <c r="BI4" s="227" t="s">
        <v>58</v>
      </c>
      <c r="BJ4" s="229"/>
      <c r="BK4" s="228"/>
      <c r="BL4" s="227" t="s">
        <v>62</v>
      </c>
      <c r="BM4" s="229"/>
      <c r="BN4" s="229"/>
      <c r="BO4" s="229"/>
      <c r="BP4" s="229"/>
      <c r="BQ4" s="229"/>
      <c r="BR4" s="229"/>
      <c r="BS4" s="229"/>
      <c r="BT4" s="229"/>
      <c r="BU4" s="229"/>
      <c r="BV4" s="229"/>
      <c r="BW4" s="229"/>
      <c r="BX4" s="229"/>
      <c r="BY4" s="228"/>
      <c r="BZ4" s="227" t="s">
        <v>1194</v>
      </c>
      <c r="CA4" s="228"/>
      <c r="CB4" s="230" t="s">
        <v>1195</v>
      </c>
      <c r="CC4" s="227" t="s">
        <v>103</v>
      </c>
      <c r="CD4" s="229"/>
      <c r="CE4" s="229"/>
      <c r="CF4" s="229"/>
      <c r="CG4" s="229"/>
      <c r="CH4" s="229"/>
      <c r="CI4" s="229"/>
      <c r="CJ4" s="229"/>
      <c r="CK4" s="229"/>
      <c r="CL4" s="229"/>
      <c r="CM4" s="229"/>
      <c r="CN4" s="228"/>
      <c r="CO4" s="227" t="s">
        <v>124</v>
      </c>
      <c r="CP4" s="229"/>
      <c r="CQ4" s="229"/>
      <c r="CR4" s="228"/>
      <c r="CS4" s="227" t="s">
        <v>1196</v>
      </c>
      <c r="CT4" s="228"/>
      <c r="CU4" s="227" t="s">
        <v>1197</v>
      </c>
      <c r="CV4" s="229"/>
      <c r="CW4" s="228"/>
      <c r="CX4" s="227" t="s">
        <v>1198</v>
      </c>
      <c r="CY4" s="229"/>
      <c r="CZ4" s="229"/>
      <c r="DA4" s="228"/>
      <c r="DB4" s="227" t="s">
        <v>1199</v>
      </c>
      <c r="DC4" s="229"/>
      <c r="DD4" s="229"/>
      <c r="DE4" s="229"/>
      <c r="DF4" s="229"/>
      <c r="DG4" s="229"/>
      <c r="DH4" s="229"/>
      <c r="DI4" s="229"/>
      <c r="DJ4" s="229"/>
      <c r="DK4" s="229"/>
      <c r="DL4" s="229"/>
      <c r="DM4" s="228"/>
      <c r="DN4" s="227" t="s">
        <v>1200</v>
      </c>
      <c r="DO4" s="229"/>
      <c r="DP4" s="229"/>
      <c r="DQ4" s="228"/>
      <c r="DR4" s="227" t="s">
        <v>1201</v>
      </c>
      <c r="DS4" s="229"/>
      <c r="DT4" s="229"/>
      <c r="DU4" s="228"/>
      <c r="DV4" s="230"/>
      <c r="DW4" s="227" t="s">
        <v>1202</v>
      </c>
      <c r="DX4" s="229"/>
      <c r="DY4" s="229"/>
      <c r="DZ4" s="229"/>
      <c r="EA4" s="229"/>
      <c r="EB4" s="228"/>
      <c r="EC4" s="1"/>
      <c r="ED4" s="230" t="s">
        <v>1203</v>
      </c>
      <c r="EE4" s="230" t="s">
        <v>1204</v>
      </c>
      <c r="EF4" s="230" t="s">
        <v>1205</v>
      </c>
      <c r="EG4" s="230" t="s">
        <v>1206</v>
      </c>
      <c r="EH4" s="230" t="s">
        <v>1207</v>
      </c>
      <c r="EI4" s="230" t="s">
        <v>1208</v>
      </c>
      <c r="EJ4" s="230" t="s">
        <v>1209</v>
      </c>
      <c r="EK4" s="227" t="s">
        <v>1181</v>
      </c>
      <c r="EL4" s="228"/>
      <c r="EM4" s="230" t="s">
        <v>1184</v>
      </c>
      <c r="EN4" s="230" t="s">
        <v>1210</v>
      </c>
      <c r="EO4" s="230" t="s">
        <v>1211</v>
      </c>
      <c r="EP4" s="230" t="s">
        <v>1212</v>
      </c>
      <c r="EQ4" s="230" t="s">
        <v>1213</v>
      </c>
      <c r="ER4" s="230" t="s">
        <v>1214</v>
      </c>
      <c r="ES4" s="230" t="s">
        <v>1215</v>
      </c>
      <c r="ET4" s="230" t="s">
        <v>1216</v>
      </c>
      <c r="EU4" s="230" t="s">
        <v>1217</v>
      </c>
      <c r="EV4" s="230" t="s">
        <v>1218</v>
      </c>
      <c r="EW4" s="230" t="s">
        <v>1219</v>
      </c>
      <c r="EX4" s="230" t="s">
        <v>1220</v>
      </c>
      <c r="EY4" s="230" t="s">
        <v>1221</v>
      </c>
      <c r="EZ4" s="227" t="s">
        <v>326</v>
      </c>
      <c r="FA4" s="229"/>
      <c r="FB4" s="229"/>
      <c r="FC4" s="228"/>
      <c r="FD4" s="230" t="s">
        <v>1222</v>
      </c>
      <c r="FE4" s="230" t="s">
        <v>1223</v>
      </c>
      <c r="FF4" s="230" t="s">
        <v>1224</v>
      </c>
      <c r="FG4" s="230" t="s">
        <v>1225</v>
      </c>
      <c r="FH4" s="230" t="s">
        <v>1226</v>
      </c>
      <c r="FI4" s="230" t="s">
        <v>1227</v>
      </c>
      <c r="FJ4" s="230" t="s">
        <v>1228</v>
      </c>
      <c r="FK4" s="227" t="s">
        <v>511</v>
      </c>
      <c r="FL4" s="229"/>
      <c r="FM4" s="229"/>
      <c r="FN4" s="228"/>
      <c r="FO4" s="230" t="s">
        <v>1229</v>
      </c>
      <c r="FP4" s="227" t="s">
        <v>1230</v>
      </c>
      <c r="FQ4" s="228"/>
      <c r="FR4" s="227" t="s">
        <v>62</v>
      </c>
      <c r="FS4" s="229"/>
      <c r="FT4" s="229"/>
      <c r="FU4" s="229"/>
      <c r="FV4" s="228"/>
      <c r="FW4" s="227" t="s">
        <v>1231</v>
      </c>
      <c r="FX4" s="228"/>
      <c r="FY4" s="227" t="s">
        <v>515</v>
      </c>
      <c r="FZ4" s="229"/>
      <c r="GA4" s="229"/>
      <c r="GB4" s="228"/>
      <c r="GC4" s="230" t="s">
        <v>1232</v>
      </c>
      <c r="GD4" s="230" t="s">
        <v>1233</v>
      </c>
      <c r="GE4" s="227" t="s">
        <v>103</v>
      </c>
      <c r="GF4" s="229"/>
      <c r="GG4" s="229"/>
      <c r="GH4" s="229"/>
      <c r="GI4" s="228"/>
      <c r="GJ4" s="230" t="s">
        <v>1234</v>
      </c>
      <c r="GK4" s="227" t="s">
        <v>1235</v>
      </c>
      <c r="GL4" s="228"/>
      <c r="GM4" s="1"/>
      <c r="GN4" s="230" t="s">
        <v>1203</v>
      </c>
      <c r="GO4" s="227" t="s">
        <v>1236</v>
      </c>
      <c r="GP4" s="228"/>
      <c r="GQ4" s="227" t="s">
        <v>1237</v>
      </c>
      <c r="GR4" s="228"/>
      <c r="GS4" s="230" t="s">
        <v>1210</v>
      </c>
      <c r="GT4" s="230" t="s">
        <v>1224</v>
      </c>
      <c r="GU4" s="230" t="s">
        <v>1225</v>
      </c>
      <c r="GV4" s="1"/>
      <c r="GW4" s="230" t="s">
        <v>1238</v>
      </c>
      <c r="GX4" s="230" t="s">
        <v>1239</v>
      </c>
      <c r="GY4" s="230" t="s">
        <v>1240</v>
      </c>
      <c r="GZ4" s="230" t="s">
        <v>1241</v>
      </c>
      <c r="HA4" s="230" t="s">
        <v>1242</v>
      </c>
      <c r="HB4" s="230" t="s">
        <v>1243</v>
      </c>
      <c r="HC4" s="227" t="s">
        <v>1235</v>
      </c>
      <c r="HD4" s="228"/>
      <c r="HE4" s="1"/>
      <c r="HF4" s="227" t="s">
        <v>1201</v>
      </c>
      <c r="HG4" s="229"/>
      <c r="HH4" s="228"/>
    </row>
    <row r="5" spans="1:216" x14ac:dyDescent="0.3">
      <c r="A5" s="1"/>
      <c r="B5" s="87"/>
      <c r="C5" s="88">
        <v>337</v>
      </c>
      <c r="D5" s="89">
        <v>338</v>
      </c>
      <c r="E5" s="88">
        <v>101</v>
      </c>
      <c r="F5" s="90">
        <v>102</v>
      </c>
      <c r="G5" s="90">
        <v>42667</v>
      </c>
      <c r="H5" s="89">
        <v>42668</v>
      </c>
      <c r="I5" s="88">
        <v>126</v>
      </c>
      <c r="J5" s="89">
        <v>127</v>
      </c>
      <c r="K5" s="88">
        <v>138</v>
      </c>
      <c r="L5" s="89">
        <v>139</v>
      </c>
      <c r="M5" s="88">
        <v>197</v>
      </c>
      <c r="N5" s="90">
        <v>203</v>
      </c>
      <c r="O5" s="90">
        <v>204</v>
      </c>
      <c r="P5" s="90">
        <v>230</v>
      </c>
      <c r="Q5" s="90">
        <v>209</v>
      </c>
      <c r="R5" s="90">
        <v>56677</v>
      </c>
      <c r="S5" s="90">
        <v>796</v>
      </c>
      <c r="T5" s="89">
        <v>2146</v>
      </c>
      <c r="U5" s="88">
        <v>142</v>
      </c>
      <c r="V5" s="90">
        <v>143</v>
      </c>
      <c r="W5" s="90">
        <v>125</v>
      </c>
      <c r="X5" s="89">
        <v>187</v>
      </c>
      <c r="Y5" s="87">
        <v>163</v>
      </c>
      <c r="Z5" s="88">
        <v>298</v>
      </c>
      <c r="AA5" s="90">
        <v>299</v>
      </c>
      <c r="AB5" s="89">
        <v>219</v>
      </c>
      <c r="AC5" s="88">
        <v>151</v>
      </c>
      <c r="AD5" s="90">
        <v>152</v>
      </c>
      <c r="AE5" s="90">
        <v>153</v>
      </c>
      <c r="AF5" s="90">
        <v>154</v>
      </c>
      <c r="AG5" s="90">
        <v>756</v>
      </c>
      <c r="AH5" s="90">
        <v>156</v>
      </c>
      <c r="AI5" s="89">
        <v>155</v>
      </c>
      <c r="AJ5" s="87">
        <v>182</v>
      </c>
      <c r="AK5" s="87">
        <v>212</v>
      </c>
      <c r="AL5" s="87">
        <v>758</v>
      </c>
      <c r="AM5" s="88">
        <v>263</v>
      </c>
      <c r="AN5" s="89">
        <v>265</v>
      </c>
      <c r="AO5" s="88">
        <v>775</v>
      </c>
      <c r="AP5" s="89">
        <v>777</v>
      </c>
      <c r="AQ5" s="87">
        <v>2154</v>
      </c>
      <c r="AR5" s="88">
        <v>150</v>
      </c>
      <c r="AS5" s="89">
        <v>149</v>
      </c>
      <c r="AT5" s="87">
        <v>188</v>
      </c>
      <c r="AU5" s="87">
        <v>2131</v>
      </c>
      <c r="AV5" s="87">
        <v>755</v>
      </c>
      <c r="AW5" s="88">
        <v>252</v>
      </c>
      <c r="AX5" s="90">
        <v>249</v>
      </c>
      <c r="AY5" s="89">
        <v>250</v>
      </c>
      <c r="AZ5" s="88">
        <v>117</v>
      </c>
      <c r="BA5" s="90">
        <v>267</v>
      </c>
      <c r="BB5" s="90">
        <v>268</v>
      </c>
      <c r="BC5" s="90">
        <v>119</v>
      </c>
      <c r="BD5" s="90">
        <v>120</v>
      </c>
      <c r="BE5" s="90">
        <v>189</v>
      </c>
      <c r="BF5" s="90">
        <v>122</v>
      </c>
      <c r="BG5" s="89">
        <v>266</v>
      </c>
      <c r="BH5" s="87">
        <v>251</v>
      </c>
      <c r="BI5" s="88">
        <v>115</v>
      </c>
      <c r="BJ5" s="90">
        <v>239</v>
      </c>
      <c r="BK5" s="89">
        <v>288</v>
      </c>
      <c r="BL5" s="88">
        <v>240</v>
      </c>
      <c r="BM5" s="90">
        <v>241</v>
      </c>
      <c r="BN5" s="90">
        <v>242</v>
      </c>
      <c r="BO5" s="90">
        <v>191</v>
      </c>
      <c r="BP5" s="90">
        <v>194</v>
      </c>
      <c r="BQ5" s="90">
        <v>196</v>
      </c>
      <c r="BR5" s="90">
        <v>207</v>
      </c>
      <c r="BS5" s="90">
        <v>236</v>
      </c>
      <c r="BT5" s="90">
        <v>795</v>
      </c>
      <c r="BU5" s="90">
        <v>285</v>
      </c>
      <c r="BV5" s="90">
        <v>995</v>
      </c>
      <c r="BW5" s="90">
        <v>996</v>
      </c>
      <c r="BX5" s="90">
        <v>997</v>
      </c>
      <c r="BY5" s="89">
        <v>766</v>
      </c>
      <c r="BZ5" s="88">
        <v>926</v>
      </c>
      <c r="CA5" s="89">
        <v>924</v>
      </c>
      <c r="CB5" s="87">
        <v>121</v>
      </c>
      <c r="CC5" s="88">
        <v>103</v>
      </c>
      <c r="CD5" s="90">
        <v>104</v>
      </c>
      <c r="CE5" s="90">
        <v>106</v>
      </c>
      <c r="CF5" s="90">
        <v>105</v>
      </c>
      <c r="CG5" s="90">
        <v>107</v>
      </c>
      <c r="CH5" s="90">
        <v>110</v>
      </c>
      <c r="CI5" s="90">
        <v>109</v>
      </c>
      <c r="CJ5" s="90">
        <v>144</v>
      </c>
      <c r="CK5" s="90">
        <v>113</v>
      </c>
      <c r="CL5" s="90">
        <v>114</v>
      </c>
      <c r="CM5" s="90">
        <v>193</v>
      </c>
      <c r="CN5" s="89">
        <v>208</v>
      </c>
      <c r="CO5" s="88">
        <v>786</v>
      </c>
      <c r="CP5" s="90">
        <v>787</v>
      </c>
      <c r="CQ5" s="90">
        <v>788</v>
      </c>
      <c r="CR5" s="89">
        <v>789</v>
      </c>
      <c r="CS5" s="88">
        <v>248</v>
      </c>
      <c r="CT5" s="89">
        <v>2159</v>
      </c>
      <c r="CU5" s="88">
        <v>-1222</v>
      </c>
      <c r="CV5" s="90">
        <v>-1223</v>
      </c>
      <c r="CW5" s="89">
        <v>-1224</v>
      </c>
      <c r="CX5" s="88">
        <v>1221</v>
      </c>
      <c r="CY5" s="90">
        <v>1222</v>
      </c>
      <c r="CZ5" s="90">
        <v>1223</v>
      </c>
      <c r="DA5" s="89">
        <v>1224</v>
      </c>
      <c r="DB5" s="88">
        <v>1250</v>
      </c>
      <c r="DC5" s="90">
        <v>1251</v>
      </c>
      <c r="DD5" s="90">
        <v>1252</v>
      </c>
      <c r="DE5" s="90">
        <v>1253</v>
      </c>
      <c r="DF5" s="90">
        <v>1254</v>
      </c>
      <c r="DG5" s="90">
        <v>1255</v>
      </c>
      <c r="DH5" s="90">
        <v>1256</v>
      </c>
      <c r="DI5" s="90">
        <v>1257</v>
      </c>
      <c r="DJ5" s="90">
        <v>1258</v>
      </c>
      <c r="DK5" s="90">
        <v>1259</v>
      </c>
      <c r="DL5" s="90">
        <v>1260</v>
      </c>
      <c r="DM5" s="89">
        <v>1261</v>
      </c>
      <c r="DN5" s="88">
        <v>1226</v>
      </c>
      <c r="DO5" s="90">
        <v>1219</v>
      </c>
      <c r="DP5" s="90">
        <v>1220</v>
      </c>
      <c r="DQ5" s="89">
        <v>-1203</v>
      </c>
      <c r="DR5" s="88">
        <v>1227</v>
      </c>
      <c r="DS5" s="90">
        <v>1205</v>
      </c>
      <c r="DT5" s="90">
        <v>1207</v>
      </c>
      <c r="DU5" s="89">
        <v>1206</v>
      </c>
      <c r="DV5" s="87">
        <v>1218</v>
      </c>
      <c r="DW5" s="88">
        <v>1211</v>
      </c>
      <c r="DX5" s="90">
        <v>1212</v>
      </c>
      <c r="DY5" s="90">
        <v>1213</v>
      </c>
      <c r="DZ5" s="90">
        <v>1214</v>
      </c>
      <c r="EA5" s="90">
        <v>1229</v>
      </c>
      <c r="EB5" s="89">
        <v>-1221</v>
      </c>
      <c r="EC5" s="1"/>
      <c r="ED5" s="87">
        <v>289</v>
      </c>
      <c r="EE5" s="87">
        <v>303</v>
      </c>
      <c r="EF5" s="87">
        <v>59715</v>
      </c>
      <c r="EG5" s="87">
        <v>62255</v>
      </c>
      <c r="EH5" s="87">
        <v>1263</v>
      </c>
      <c r="EI5" s="87">
        <v>61800</v>
      </c>
      <c r="EJ5" s="87">
        <v>2194</v>
      </c>
      <c r="EK5" s="88">
        <v>216</v>
      </c>
      <c r="EL5" s="89">
        <v>198</v>
      </c>
      <c r="EM5" s="87">
        <v>49607</v>
      </c>
      <c r="EN5" s="87">
        <v>213</v>
      </c>
      <c r="EO5" s="87">
        <v>214</v>
      </c>
      <c r="EP5" s="87">
        <v>260</v>
      </c>
      <c r="EQ5" s="87">
        <v>2152</v>
      </c>
      <c r="ER5" s="87">
        <v>2128</v>
      </c>
      <c r="ES5" s="87">
        <v>247</v>
      </c>
      <c r="ET5" s="87">
        <v>228</v>
      </c>
      <c r="EU5" s="87">
        <v>2135</v>
      </c>
      <c r="EV5" s="87">
        <v>261</v>
      </c>
      <c r="EW5" s="87">
        <v>237</v>
      </c>
      <c r="EX5" s="87">
        <v>253</v>
      </c>
      <c r="EY5" s="87">
        <v>770</v>
      </c>
      <c r="EZ5" s="88">
        <v>225</v>
      </c>
      <c r="FA5" s="90">
        <v>2201</v>
      </c>
      <c r="FB5" s="90">
        <v>2171</v>
      </c>
      <c r="FC5" s="89">
        <v>760</v>
      </c>
      <c r="FD5" s="87">
        <v>235</v>
      </c>
      <c r="FE5" s="87">
        <v>238</v>
      </c>
      <c r="FF5" s="87">
        <v>232</v>
      </c>
      <c r="FG5" s="87">
        <v>2190</v>
      </c>
      <c r="FH5" s="87">
        <v>2184</v>
      </c>
      <c r="FI5" s="87">
        <v>61855</v>
      </c>
      <c r="FJ5" s="87">
        <v>223</v>
      </c>
      <c r="FK5" s="88">
        <v>226</v>
      </c>
      <c r="FL5" s="90">
        <v>201</v>
      </c>
      <c r="FM5" s="90">
        <v>258</v>
      </c>
      <c r="FN5" s="89">
        <v>259</v>
      </c>
      <c r="FO5" s="87">
        <v>920</v>
      </c>
      <c r="FP5" s="88">
        <v>257</v>
      </c>
      <c r="FQ5" s="89">
        <v>256</v>
      </c>
      <c r="FR5" s="88">
        <v>2148</v>
      </c>
      <c r="FS5" s="90">
        <v>58288</v>
      </c>
      <c r="FT5" s="90">
        <v>58289</v>
      </c>
      <c r="FU5" s="90">
        <v>58839</v>
      </c>
      <c r="FV5" s="89">
        <v>58840</v>
      </c>
      <c r="FW5" s="88">
        <v>296</v>
      </c>
      <c r="FX5" s="89">
        <v>297</v>
      </c>
      <c r="FY5" s="88">
        <v>211</v>
      </c>
      <c r="FZ5" s="90">
        <v>2175</v>
      </c>
      <c r="GA5" s="90">
        <v>2178</v>
      </c>
      <c r="GB5" s="89">
        <v>2181</v>
      </c>
      <c r="GC5" s="87">
        <v>1262</v>
      </c>
      <c r="GD5" s="87">
        <v>233</v>
      </c>
      <c r="GE5" s="88">
        <v>2150</v>
      </c>
      <c r="GF5" s="90">
        <v>2165</v>
      </c>
      <c r="GG5" s="90">
        <v>2161</v>
      </c>
      <c r="GH5" s="90">
        <v>61197</v>
      </c>
      <c r="GI5" s="89">
        <v>58851</v>
      </c>
      <c r="GJ5" s="87">
        <v>234</v>
      </c>
      <c r="GK5" s="88">
        <v>215</v>
      </c>
      <c r="GL5" s="89">
        <v>917</v>
      </c>
      <c r="GM5" s="1"/>
      <c r="GN5" s="87">
        <v>289</v>
      </c>
      <c r="GO5" s="88">
        <v>58333</v>
      </c>
      <c r="GP5" s="89">
        <v>58336</v>
      </c>
      <c r="GQ5" s="88">
        <v>202</v>
      </c>
      <c r="GR5" s="89">
        <v>58487</v>
      </c>
      <c r="GS5" s="87">
        <v>213</v>
      </c>
      <c r="GT5" s="87">
        <v>232</v>
      </c>
      <c r="GU5" s="87">
        <v>2190</v>
      </c>
      <c r="GV5" s="1"/>
      <c r="GW5" s="87">
        <v>221</v>
      </c>
      <c r="GX5" s="87">
        <v>222</v>
      </c>
      <c r="GY5" s="87">
        <v>224</v>
      </c>
      <c r="GZ5" s="87">
        <v>2187</v>
      </c>
      <c r="HA5" s="87">
        <v>227</v>
      </c>
      <c r="HB5" s="87">
        <v>49400</v>
      </c>
      <c r="HC5" s="88">
        <v>199</v>
      </c>
      <c r="HD5" s="89">
        <v>200</v>
      </c>
      <c r="HE5" s="1"/>
      <c r="HF5" s="88">
        <v>7000</v>
      </c>
      <c r="HG5" s="90">
        <v>7001</v>
      </c>
      <c r="HH5" s="89">
        <v>7002</v>
      </c>
    </row>
    <row r="6" spans="1:216" ht="169.95" customHeight="1" x14ac:dyDescent="0.3">
      <c r="A6" s="1"/>
      <c r="B6" s="91" t="s">
        <v>1244</v>
      </c>
      <c r="C6" s="92" t="s">
        <v>529</v>
      </c>
      <c r="D6" s="93" t="s">
        <v>530</v>
      </c>
      <c r="E6" s="92" t="s">
        <v>531</v>
      </c>
      <c r="F6" s="94" t="s">
        <v>532</v>
      </c>
      <c r="G6" s="94" t="s">
        <v>533</v>
      </c>
      <c r="H6" s="93" t="s">
        <v>534</v>
      </c>
      <c r="I6" s="92" t="s">
        <v>535</v>
      </c>
      <c r="J6" s="93" t="s">
        <v>536</v>
      </c>
      <c r="K6" s="92" t="s">
        <v>537</v>
      </c>
      <c r="L6" s="93" t="s">
        <v>538</v>
      </c>
      <c r="M6" s="92" t="s">
        <v>539</v>
      </c>
      <c r="N6" s="94" t="s">
        <v>540</v>
      </c>
      <c r="O6" s="94" t="s">
        <v>541</v>
      </c>
      <c r="P6" s="94" t="s">
        <v>542</v>
      </c>
      <c r="Q6" s="94" t="s">
        <v>543</v>
      </c>
      <c r="R6" s="94" t="s">
        <v>544</v>
      </c>
      <c r="S6" s="94" t="s">
        <v>276</v>
      </c>
      <c r="T6" s="93" t="s">
        <v>545</v>
      </c>
      <c r="U6" s="92" t="s">
        <v>546</v>
      </c>
      <c r="V6" s="94" t="s">
        <v>547</v>
      </c>
      <c r="W6" s="94" t="s">
        <v>548</v>
      </c>
      <c r="X6" s="93" t="s">
        <v>549</v>
      </c>
      <c r="Y6" s="91" t="s">
        <v>550</v>
      </c>
      <c r="Z6" s="92" t="s">
        <v>551</v>
      </c>
      <c r="AA6" s="94" t="s">
        <v>552</v>
      </c>
      <c r="AB6" s="93" t="s">
        <v>231</v>
      </c>
      <c r="AC6" s="92" t="s">
        <v>553</v>
      </c>
      <c r="AD6" s="94" t="s">
        <v>212</v>
      </c>
      <c r="AE6" s="94" t="s">
        <v>220</v>
      </c>
      <c r="AF6" s="94" t="s">
        <v>224</v>
      </c>
      <c r="AG6" s="94" t="s">
        <v>554</v>
      </c>
      <c r="AH6" s="94" t="s">
        <v>555</v>
      </c>
      <c r="AI6" s="93" t="s">
        <v>556</v>
      </c>
      <c r="AJ6" s="91" t="s">
        <v>557</v>
      </c>
      <c r="AK6" s="91" t="s">
        <v>558</v>
      </c>
      <c r="AL6" s="91" t="s">
        <v>559</v>
      </c>
      <c r="AM6" s="92" t="s">
        <v>560</v>
      </c>
      <c r="AN6" s="93" t="s">
        <v>561</v>
      </c>
      <c r="AO6" s="92" t="s">
        <v>562</v>
      </c>
      <c r="AP6" s="93" t="s">
        <v>563</v>
      </c>
      <c r="AQ6" s="91" t="s">
        <v>482</v>
      </c>
      <c r="AR6" s="92" t="s">
        <v>564</v>
      </c>
      <c r="AS6" s="93" t="s">
        <v>565</v>
      </c>
      <c r="AT6" s="91" t="s">
        <v>566</v>
      </c>
      <c r="AU6" s="91" t="s">
        <v>567</v>
      </c>
      <c r="AV6" s="91" t="s">
        <v>568</v>
      </c>
      <c r="AW6" s="92" t="s">
        <v>569</v>
      </c>
      <c r="AX6" s="94" t="s">
        <v>570</v>
      </c>
      <c r="AY6" s="93" t="s">
        <v>571</v>
      </c>
      <c r="AZ6" s="92" t="s">
        <v>572</v>
      </c>
      <c r="BA6" s="94" t="s">
        <v>573</v>
      </c>
      <c r="BB6" s="94" t="s">
        <v>574</v>
      </c>
      <c r="BC6" s="94" t="s">
        <v>575</v>
      </c>
      <c r="BD6" s="94" t="s">
        <v>576</v>
      </c>
      <c r="BE6" s="94" t="s">
        <v>577</v>
      </c>
      <c r="BF6" s="94" t="s">
        <v>578</v>
      </c>
      <c r="BG6" s="93" t="s">
        <v>413</v>
      </c>
      <c r="BH6" s="91" t="s">
        <v>579</v>
      </c>
      <c r="BI6" s="92" t="s">
        <v>580</v>
      </c>
      <c r="BJ6" s="94" t="s">
        <v>581</v>
      </c>
      <c r="BK6" s="93" t="s">
        <v>582</v>
      </c>
      <c r="BL6" s="92" t="s">
        <v>583</v>
      </c>
      <c r="BM6" s="94" t="s">
        <v>584</v>
      </c>
      <c r="BN6" s="94" t="s">
        <v>585</v>
      </c>
      <c r="BO6" s="94" t="s">
        <v>262</v>
      </c>
      <c r="BP6" s="94" t="s">
        <v>586</v>
      </c>
      <c r="BQ6" s="94" t="s">
        <v>587</v>
      </c>
      <c r="BR6" s="94" t="s">
        <v>588</v>
      </c>
      <c r="BS6" s="94" t="s">
        <v>589</v>
      </c>
      <c r="BT6" s="94" t="s">
        <v>590</v>
      </c>
      <c r="BU6" s="94" t="s">
        <v>591</v>
      </c>
      <c r="BV6" s="94" t="s">
        <v>592</v>
      </c>
      <c r="BW6" s="94" t="s">
        <v>593</v>
      </c>
      <c r="BX6" s="94" t="s">
        <v>594</v>
      </c>
      <c r="BY6" s="93" t="s">
        <v>256</v>
      </c>
      <c r="BZ6" s="92" t="s">
        <v>595</v>
      </c>
      <c r="CA6" s="93" t="s">
        <v>596</v>
      </c>
      <c r="CB6" s="91" t="s">
        <v>597</v>
      </c>
      <c r="CC6" s="92" t="s">
        <v>598</v>
      </c>
      <c r="CD6" s="94" t="s">
        <v>599</v>
      </c>
      <c r="CE6" s="94" t="s">
        <v>600</v>
      </c>
      <c r="CF6" s="94" t="s">
        <v>601</v>
      </c>
      <c r="CG6" s="94" t="s">
        <v>602</v>
      </c>
      <c r="CH6" s="94" t="s">
        <v>603</v>
      </c>
      <c r="CI6" s="94" t="s">
        <v>604</v>
      </c>
      <c r="CJ6" s="94" t="s">
        <v>605</v>
      </c>
      <c r="CK6" s="94" t="s">
        <v>606</v>
      </c>
      <c r="CL6" s="94" t="s">
        <v>607</v>
      </c>
      <c r="CM6" s="94" t="s">
        <v>608</v>
      </c>
      <c r="CN6" s="93" t="s">
        <v>609</v>
      </c>
      <c r="CO6" s="92" t="s">
        <v>610</v>
      </c>
      <c r="CP6" s="94" t="s">
        <v>611</v>
      </c>
      <c r="CQ6" s="94" t="s">
        <v>612</v>
      </c>
      <c r="CR6" s="93" t="s">
        <v>613</v>
      </c>
      <c r="CS6" s="92" t="s">
        <v>614</v>
      </c>
      <c r="CT6" s="93" t="s">
        <v>615</v>
      </c>
      <c r="CU6" s="92" t="s">
        <v>1245</v>
      </c>
      <c r="CV6" s="94" t="s">
        <v>1246</v>
      </c>
      <c r="CW6" s="93" t="s">
        <v>1247</v>
      </c>
      <c r="CX6" s="92" t="s">
        <v>1248</v>
      </c>
      <c r="CY6" s="94" t="s">
        <v>1249</v>
      </c>
      <c r="CZ6" s="94" t="s">
        <v>1250</v>
      </c>
      <c r="DA6" s="93" t="s">
        <v>1251</v>
      </c>
      <c r="DB6" s="92" t="s">
        <v>1252</v>
      </c>
      <c r="DC6" s="94" t="s">
        <v>1253</v>
      </c>
      <c r="DD6" s="94" t="s">
        <v>1254</v>
      </c>
      <c r="DE6" s="94" t="s">
        <v>1255</v>
      </c>
      <c r="DF6" s="94" t="s">
        <v>1256</v>
      </c>
      <c r="DG6" s="94" t="s">
        <v>1257</v>
      </c>
      <c r="DH6" s="94" t="s">
        <v>1258</v>
      </c>
      <c r="DI6" s="94" t="s">
        <v>1259</v>
      </c>
      <c r="DJ6" s="94" t="s">
        <v>1260</v>
      </c>
      <c r="DK6" s="94" t="s">
        <v>1261</v>
      </c>
      <c r="DL6" s="94" t="s">
        <v>1262</v>
      </c>
      <c r="DM6" s="93" t="s">
        <v>1263</v>
      </c>
      <c r="DN6" s="92" t="s">
        <v>1264</v>
      </c>
      <c r="DO6" s="94" t="s">
        <v>1265</v>
      </c>
      <c r="DP6" s="94" t="s">
        <v>1266</v>
      </c>
      <c r="DQ6" s="93" t="s">
        <v>1267</v>
      </c>
      <c r="DR6" s="92" t="s">
        <v>1268</v>
      </c>
      <c r="DS6" s="94" t="s">
        <v>1269</v>
      </c>
      <c r="DT6" s="94" t="s">
        <v>1270</v>
      </c>
      <c r="DU6" s="93" t="s">
        <v>1271</v>
      </c>
      <c r="DV6" s="91" t="s">
        <v>1272</v>
      </c>
      <c r="DW6" s="92" t="s">
        <v>1273</v>
      </c>
      <c r="DX6" s="94" t="s">
        <v>1274</v>
      </c>
      <c r="DY6" s="94" t="s">
        <v>1275</v>
      </c>
      <c r="DZ6" s="94" t="s">
        <v>1276</v>
      </c>
      <c r="EA6" s="94" t="s">
        <v>1277</v>
      </c>
      <c r="EB6" s="93" t="s">
        <v>1278</v>
      </c>
      <c r="EC6" s="1"/>
      <c r="ED6" s="91" t="s">
        <v>673</v>
      </c>
      <c r="EE6" s="91" t="s">
        <v>616</v>
      </c>
      <c r="EF6" s="91" t="s">
        <v>617</v>
      </c>
      <c r="EG6" s="91" t="s">
        <v>618</v>
      </c>
      <c r="EH6" s="91" t="s">
        <v>619</v>
      </c>
      <c r="EI6" s="91" t="s">
        <v>620</v>
      </c>
      <c r="EJ6" s="91" t="s">
        <v>621</v>
      </c>
      <c r="EK6" s="92" t="s">
        <v>622</v>
      </c>
      <c r="EL6" s="93" t="s">
        <v>623</v>
      </c>
      <c r="EM6" s="91" t="s">
        <v>624</v>
      </c>
      <c r="EN6" s="91" t="s">
        <v>158</v>
      </c>
      <c r="EO6" s="91" t="s">
        <v>625</v>
      </c>
      <c r="EP6" s="91" t="s">
        <v>626</v>
      </c>
      <c r="EQ6" s="91" t="s">
        <v>627</v>
      </c>
      <c r="ER6" s="91" t="s">
        <v>628</v>
      </c>
      <c r="ES6" s="91" t="s">
        <v>629</v>
      </c>
      <c r="ET6" s="91" t="s">
        <v>630</v>
      </c>
      <c r="EU6" s="91" t="s">
        <v>631</v>
      </c>
      <c r="EV6" s="91" t="s">
        <v>632</v>
      </c>
      <c r="EW6" s="91" t="s">
        <v>633</v>
      </c>
      <c r="EX6" s="91" t="s">
        <v>634</v>
      </c>
      <c r="EY6" s="91" t="s">
        <v>635</v>
      </c>
      <c r="EZ6" s="92" t="s">
        <v>636</v>
      </c>
      <c r="FA6" s="94" t="s">
        <v>637</v>
      </c>
      <c r="FB6" s="94" t="s">
        <v>638</v>
      </c>
      <c r="FC6" s="93" t="s">
        <v>639</v>
      </c>
      <c r="FD6" s="91" t="s">
        <v>640</v>
      </c>
      <c r="FE6" s="91" t="s">
        <v>641</v>
      </c>
      <c r="FF6" s="91" t="s">
        <v>678</v>
      </c>
      <c r="FG6" s="91" t="s">
        <v>679</v>
      </c>
      <c r="FH6" s="91" t="s">
        <v>642</v>
      </c>
      <c r="FI6" s="91" t="s">
        <v>643</v>
      </c>
      <c r="FJ6" s="91" t="s">
        <v>644</v>
      </c>
      <c r="FK6" s="92" t="s">
        <v>645</v>
      </c>
      <c r="FL6" s="94" t="s">
        <v>646</v>
      </c>
      <c r="FM6" s="94" t="s">
        <v>647</v>
      </c>
      <c r="FN6" s="93" t="s">
        <v>648</v>
      </c>
      <c r="FO6" s="91" t="s">
        <v>649</v>
      </c>
      <c r="FP6" s="92" t="s">
        <v>650</v>
      </c>
      <c r="FQ6" s="93" t="s">
        <v>651</v>
      </c>
      <c r="FR6" s="92" t="s">
        <v>652</v>
      </c>
      <c r="FS6" s="94" t="s">
        <v>653</v>
      </c>
      <c r="FT6" s="94" t="s">
        <v>654</v>
      </c>
      <c r="FU6" s="94" t="s">
        <v>655</v>
      </c>
      <c r="FV6" s="93" t="s">
        <v>656</v>
      </c>
      <c r="FW6" s="92" t="s">
        <v>657</v>
      </c>
      <c r="FX6" s="93" t="s">
        <v>658</v>
      </c>
      <c r="FY6" s="92" t="s">
        <v>659</v>
      </c>
      <c r="FZ6" s="94" t="s">
        <v>660</v>
      </c>
      <c r="GA6" s="94" t="s">
        <v>661</v>
      </c>
      <c r="GB6" s="93" t="s">
        <v>662</v>
      </c>
      <c r="GC6" s="91" t="s">
        <v>663</v>
      </c>
      <c r="GD6" s="91" t="s">
        <v>664</v>
      </c>
      <c r="GE6" s="92" t="s">
        <v>665</v>
      </c>
      <c r="GF6" s="94" t="s">
        <v>666</v>
      </c>
      <c r="GG6" s="94" t="s">
        <v>667</v>
      </c>
      <c r="GH6" s="94" t="s">
        <v>668</v>
      </c>
      <c r="GI6" s="93" t="s">
        <v>669</v>
      </c>
      <c r="GJ6" s="91" t="s">
        <v>670</v>
      </c>
      <c r="GK6" s="92" t="s">
        <v>671</v>
      </c>
      <c r="GL6" s="93" t="s">
        <v>672</v>
      </c>
      <c r="GM6" s="1"/>
      <c r="GN6" s="91" t="s">
        <v>673</v>
      </c>
      <c r="GO6" s="92" t="s">
        <v>674</v>
      </c>
      <c r="GP6" s="93" t="s">
        <v>675</v>
      </c>
      <c r="GQ6" s="92" t="s">
        <v>676</v>
      </c>
      <c r="GR6" s="93" t="s">
        <v>677</v>
      </c>
      <c r="GS6" s="91" t="s">
        <v>158</v>
      </c>
      <c r="GT6" s="91" t="s">
        <v>678</v>
      </c>
      <c r="GU6" s="91" t="s">
        <v>679</v>
      </c>
      <c r="GV6" s="1"/>
      <c r="GW6" s="91" t="s">
        <v>681</v>
      </c>
      <c r="GX6" s="91" t="s">
        <v>682</v>
      </c>
      <c r="GY6" s="91" t="s">
        <v>683</v>
      </c>
      <c r="GZ6" s="91" t="s">
        <v>684</v>
      </c>
      <c r="HA6" s="91" t="s">
        <v>685</v>
      </c>
      <c r="HB6" s="91" t="s">
        <v>686</v>
      </c>
      <c r="HC6" s="92" t="s">
        <v>687</v>
      </c>
      <c r="HD6" s="93" t="s">
        <v>688</v>
      </c>
      <c r="HE6" s="1"/>
      <c r="HF6" s="92" t="s">
        <v>1279</v>
      </c>
      <c r="HG6" s="94" t="s">
        <v>1280</v>
      </c>
      <c r="HH6" s="93" t="s">
        <v>1281</v>
      </c>
    </row>
    <row r="7" spans="1:216" x14ac:dyDescent="0.3">
      <c r="A7" s="1"/>
      <c r="B7" s="95" t="s">
        <v>689</v>
      </c>
      <c r="C7" s="96"/>
      <c r="D7" s="97"/>
      <c r="E7" s="96"/>
      <c r="F7" s="98"/>
      <c r="G7" s="98">
        <v>8.8258700000000001</v>
      </c>
      <c r="H7" s="97">
        <v>8.5166900000000005</v>
      </c>
      <c r="I7" s="96"/>
      <c r="J7" s="97"/>
      <c r="K7" s="96"/>
      <c r="L7" s="97">
        <v>61.036000000000001</v>
      </c>
      <c r="M7" s="96"/>
      <c r="N7" s="98"/>
      <c r="O7" s="98"/>
      <c r="P7" s="98">
        <v>317.04316999999998</v>
      </c>
      <c r="Q7" s="98"/>
      <c r="R7" s="98"/>
      <c r="S7" s="98"/>
      <c r="T7" s="97"/>
      <c r="U7" s="96">
        <v>18.14123</v>
      </c>
      <c r="V7" s="98">
        <v>19.191960000000002</v>
      </c>
      <c r="W7" s="98"/>
      <c r="X7" s="97">
        <v>1.0612699999999999</v>
      </c>
      <c r="Y7" s="99"/>
      <c r="Z7" s="96"/>
      <c r="AA7" s="98"/>
      <c r="AB7" s="97">
        <v>17.295719999999999</v>
      </c>
      <c r="AC7" s="96"/>
      <c r="AD7" s="98"/>
      <c r="AE7" s="98"/>
      <c r="AF7" s="98"/>
      <c r="AG7" s="98">
        <v>12.23925</v>
      </c>
      <c r="AH7" s="98">
        <v>24.4617</v>
      </c>
      <c r="AI7" s="97">
        <v>10.27692</v>
      </c>
      <c r="AJ7" s="99"/>
      <c r="AK7" s="99"/>
      <c r="AL7" s="99">
        <v>179.37322</v>
      </c>
      <c r="AM7" s="96">
        <v>217.12262999999999</v>
      </c>
      <c r="AN7" s="97">
        <v>7.9327300000000003</v>
      </c>
      <c r="AO7" s="96"/>
      <c r="AP7" s="97"/>
      <c r="AQ7" s="99"/>
      <c r="AR7" s="96"/>
      <c r="AS7" s="97"/>
      <c r="AT7" s="99"/>
      <c r="AU7" s="99"/>
      <c r="AV7" s="99"/>
      <c r="AW7" s="96"/>
      <c r="AX7" s="98"/>
      <c r="AY7" s="97"/>
      <c r="AZ7" s="96"/>
      <c r="BA7" s="98"/>
      <c r="BB7" s="98"/>
      <c r="BC7" s="98"/>
      <c r="BD7" s="98"/>
      <c r="BE7" s="98"/>
      <c r="BF7" s="98"/>
      <c r="BG7" s="97"/>
      <c r="BH7" s="99"/>
      <c r="BI7" s="96"/>
      <c r="BJ7" s="98"/>
      <c r="BK7" s="97"/>
      <c r="BL7" s="96">
        <v>167.61232000000001</v>
      </c>
      <c r="BM7" s="98">
        <v>166.56063</v>
      </c>
      <c r="BN7" s="98">
        <v>168.58996999999999</v>
      </c>
      <c r="BO7" s="98"/>
      <c r="BP7" s="98"/>
      <c r="BQ7" s="98"/>
      <c r="BR7" s="98"/>
      <c r="BS7" s="98"/>
      <c r="BT7" s="98"/>
      <c r="BU7" s="98">
        <v>110.49702000000001</v>
      </c>
      <c r="BV7" s="98">
        <v>206.49456000000001</v>
      </c>
      <c r="BW7" s="98">
        <v>206.11548999999999</v>
      </c>
      <c r="BX7" s="98">
        <v>205.99002999999999</v>
      </c>
      <c r="BY7" s="97"/>
      <c r="BZ7" s="96">
        <v>17.41583</v>
      </c>
      <c r="CA7" s="97">
        <v>44.053669999999997</v>
      </c>
      <c r="CB7" s="99"/>
      <c r="CC7" s="96"/>
      <c r="CD7" s="98"/>
      <c r="CE7" s="98"/>
      <c r="CF7" s="98"/>
      <c r="CG7" s="98"/>
      <c r="CH7" s="98">
        <v>118.14735</v>
      </c>
      <c r="CI7" s="98">
        <v>47.905140000000003</v>
      </c>
      <c r="CJ7" s="98">
        <v>53.710120000000003</v>
      </c>
      <c r="CK7" s="98"/>
      <c r="CL7" s="98"/>
      <c r="CM7" s="98"/>
      <c r="CN7" s="97">
        <v>191.19621000000001</v>
      </c>
      <c r="CO7" s="96">
        <v>180.55348000000001</v>
      </c>
      <c r="CP7" s="98">
        <v>180.52450999999999</v>
      </c>
      <c r="CQ7" s="98">
        <v>181.33356000000001</v>
      </c>
      <c r="CR7" s="97">
        <v>181.02912000000001</v>
      </c>
      <c r="CS7" s="96"/>
      <c r="CT7" s="97"/>
      <c r="CU7" s="96"/>
      <c r="CV7" s="98"/>
      <c r="CW7" s="100"/>
      <c r="CX7" s="96"/>
      <c r="CY7" s="98">
        <v>6816.7541000000001</v>
      </c>
      <c r="CZ7" s="98"/>
      <c r="DA7" s="97"/>
      <c r="DB7" s="96"/>
      <c r="DC7" s="98"/>
      <c r="DD7" s="98"/>
      <c r="DE7" s="98"/>
      <c r="DF7" s="98"/>
      <c r="DG7" s="98"/>
      <c r="DH7" s="98"/>
      <c r="DI7" s="98"/>
      <c r="DJ7" s="98"/>
      <c r="DK7" s="98"/>
      <c r="DL7" s="98"/>
      <c r="DM7" s="97"/>
      <c r="DN7" s="101"/>
      <c r="DO7" s="102"/>
      <c r="DP7" s="102"/>
      <c r="DQ7" s="103" t="s">
        <v>1282</v>
      </c>
      <c r="DR7" s="96">
        <v>3350.93813</v>
      </c>
      <c r="DS7" s="98">
        <v>916.83073000000002</v>
      </c>
      <c r="DT7" s="98">
        <v>916.83073000000002</v>
      </c>
      <c r="DU7" s="97"/>
      <c r="DV7" s="99"/>
      <c r="DW7" s="96"/>
      <c r="DX7" s="98"/>
      <c r="DY7" s="98"/>
      <c r="DZ7" s="98"/>
      <c r="EA7" s="98"/>
      <c r="EB7" s="100">
        <v>6725.3</v>
      </c>
      <c r="EC7" s="1"/>
      <c r="ED7" s="99"/>
      <c r="EE7" s="99"/>
      <c r="EF7" s="99"/>
      <c r="EG7" s="99"/>
      <c r="EH7" s="99"/>
      <c r="EI7" s="99"/>
      <c r="EJ7" s="99"/>
      <c r="EK7" s="96"/>
      <c r="EL7" s="97"/>
      <c r="EM7" s="99"/>
      <c r="EN7" s="99"/>
      <c r="EO7" s="99"/>
      <c r="EP7" s="99"/>
      <c r="EQ7" s="99"/>
      <c r="ER7" s="99"/>
      <c r="ES7" s="99"/>
      <c r="ET7" s="99"/>
      <c r="EU7" s="99"/>
      <c r="EV7" s="99"/>
      <c r="EW7" s="99"/>
      <c r="EX7" s="99"/>
      <c r="EY7" s="99"/>
      <c r="EZ7" s="96"/>
      <c r="FA7" s="98"/>
      <c r="FB7" s="98"/>
      <c r="FC7" s="97"/>
      <c r="FD7" s="99"/>
      <c r="FE7" s="99"/>
      <c r="FF7" s="99">
        <v>20.690760000000001</v>
      </c>
      <c r="FG7" s="99"/>
      <c r="FH7" s="99"/>
      <c r="FI7" s="99"/>
      <c r="FJ7" s="99"/>
      <c r="FK7" s="96"/>
      <c r="FL7" s="98"/>
      <c r="FM7" s="98"/>
      <c r="FN7" s="97"/>
      <c r="FO7" s="99"/>
      <c r="FP7" s="96"/>
      <c r="FQ7" s="97"/>
      <c r="FR7" s="96"/>
      <c r="FS7" s="98"/>
      <c r="FT7" s="98"/>
      <c r="FU7" s="98"/>
      <c r="FV7" s="97"/>
      <c r="FW7" s="96"/>
      <c r="FX7" s="97"/>
      <c r="FY7" s="96"/>
      <c r="FZ7" s="98"/>
      <c r="GA7" s="98"/>
      <c r="GB7" s="97"/>
      <c r="GC7" s="99"/>
      <c r="GD7" s="99"/>
      <c r="GE7" s="96"/>
      <c r="GF7" s="98"/>
      <c r="GG7" s="98"/>
      <c r="GH7" s="98"/>
      <c r="GI7" s="97"/>
      <c r="GJ7" s="99"/>
      <c r="GK7" s="96"/>
      <c r="GL7" s="97"/>
      <c r="GM7" s="1"/>
      <c r="GN7" s="99"/>
      <c r="GO7" s="96"/>
      <c r="GP7" s="97"/>
      <c r="GQ7" s="96"/>
      <c r="GR7" s="97"/>
      <c r="GS7" s="99"/>
      <c r="GT7" s="99">
        <v>20.690760000000001</v>
      </c>
      <c r="GU7" s="99"/>
      <c r="GV7" s="1"/>
      <c r="GW7" s="99"/>
      <c r="GX7" s="99"/>
      <c r="GY7" s="99"/>
      <c r="GZ7" s="99"/>
      <c r="HA7" s="99"/>
      <c r="HB7" s="99"/>
      <c r="HC7" s="96"/>
      <c r="HD7" s="97"/>
      <c r="HE7" s="1"/>
      <c r="HF7" s="96">
        <v>3350.93813</v>
      </c>
      <c r="HG7" s="98">
        <v>3313.6049400000002</v>
      </c>
      <c r="HH7" s="97">
        <v>305.93151</v>
      </c>
    </row>
    <row r="8" spans="1:216" x14ac:dyDescent="0.3">
      <c r="A8" s="1"/>
      <c r="B8" s="95" t="s">
        <v>690</v>
      </c>
      <c r="C8" s="96"/>
      <c r="D8" s="97"/>
      <c r="E8" s="96"/>
      <c r="F8" s="98"/>
      <c r="G8" s="98">
        <v>8.8258700000000001</v>
      </c>
      <c r="H8" s="97">
        <v>8.5166900000000005</v>
      </c>
      <c r="I8" s="96"/>
      <c r="J8" s="97"/>
      <c r="K8" s="96"/>
      <c r="L8" s="97">
        <v>61.036000000000001</v>
      </c>
      <c r="M8" s="96"/>
      <c r="N8" s="98"/>
      <c r="O8" s="98"/>
      <c r="P8" s="98">
        <v>317.04316999999998</v>
      </c>
      <c r="Q8" s="98"/>
      <c r="R8" s="98"/>
      <c r="S8" s="98"/>
      <c r="T8" s="97"/>
      <c r="U8" s="96">
        <v>18.14123</v>
      </c>
      <c r="V8" s="98">
        <v>19.191960000000002</v>
      </c>
      <c r="W8" s="98"/>
      <c r="X8" s="97">
        <v>1.0612699999999999</v>
      </c>
      <c r="Y8" s="99"/>
      <c r="Z8" s="96"/>
      <c r="AA8" s="98"/>
      <c r="AB8" s="97">
        <v>17.295719999999999</v>
      </c>
      <c r="AC8" s="96"/>
      <c r="AD8" s="98"/>
      <c r="AE8" s="98"/>
      <c r="AF8" s="98"/>
      <c r="AG8" s="98">
        <v>12.23925</v>
      </c>
      <c r="AH8" s="98">
        <v>24.4617</v>
      </c>
      <c r="AI8" s="97">
        <v>10.27692</v>
      </c>
      <c r="AJ8" s="99"/>
      <c r="AK8" s="99"/>
      <c r="AL8" s="99">
        <v>179.37322</v>
      </c>
      <c r="AM8" s="96">
        <v>217.12262999999999</v>
      </c>
      <c r="AN8" s="97">
        <v>7.9327300000000003</v>
      </c>
      <c r="AO8" s="96"/>
      <c r="AP8" s="97"/>
      <c r="AQ8" s="99"/>
      <c r="AR8" s="96"/>
      <c r="AS8" s="97"/>
      <c r="AT8" s="99"/>
      <c r="AU8" s="99"/>
      <c r="AV8" s="99"/>
      <c r="AW8" s="96"/>
      <c r="AX8" s="98"/>
      <c r="AY8" s="97"/>
      <c r="AZ8" s="96"/>
      <c r="BA8" s="98"/>
      <c r="BB8" s="98"/>
      <c r="BC8" s="98"/>
      <c r="BD8" s="98"/>
      <c r="BE8" s="98"/>
      <c r="BF8" s="98"/>
      <c r="BG8" s="97"/>
      <c r="BH8" s="99"/>
      <c r="BI8" s="96"/>
      <c r="BJ8" s="98"/>
      <c r="BK8" s="97"/>
      <c r="BL8" s="96">
        <v>167.61232000000001</v>
      </c>
      <c r="BM8" s="98">
        <v>166.56063</v>
      </c>
      <c r="BN8" s="98">
        <v>168.58996999999999</v>
      </c>
      <c r="BO8" s="98"/>
      <c r="BP8" s="98"/>
      <c r="BQ8" s="98"/>
      <c r="BR8" s="98"/>
      <c r="BS8" s="98"/>
      <c r="BT8" s="98"/>
      <c r="BU8" s="98">
        <v>110.49702000000001</v>
      </c>
      <c r="BV8" s="98">
        <v>206.49456000000001</v>
      </c>
      <c r="BW8" s="98">
        <v>206.11548999999999</v>
      </c>
      <c r="BX8" s="98">
        <v>205.99002999999999</v>
      </c>
      <c r="BY8" s="97"/>
      <c r="BZ8" s="96">
        <v>17.41583</v>
      </c>
      <c r="CA8" s="97">
        <v>44.053669999999997</v>
      </c>
      <c r="CB8" s="99"/>
      <c r="CC8" s="96"/>
      <c r="CD8" s="98"/>
      <c r="CE8" s="98"/>
      <c r="CF8" s="98"/>
      <c r="CG8" s="98"/>
      <c r="CH8" s="98">
        <v>118.14735</v>
      </c>
      <c r="CI8" s="98">
        <v>47.905140000000003</v>
      </c>
      <c r="CJ8" s="98">
        <v>53.710120000000003</v>
      </c>
      <c r="CK8" s="98"/>
      <c r="CL8" s="98"/>
      <c r="CM8" s="98"/>
      <c r="CN8" s="97">
        <v>191.19621000000001</v>
      </c>
      <c r="CO8" s="96">
        <v>180.55348000000001</v>
      </c>
      <c r="CP8" s="98">
        <v>180.52450999999999</v>
      </c>
      <c r="CQ8" s="98">
        <v>181.33356000000001</v>
      </c>
      <c r="CR8" s="97">
        <v>181.02912000000001</v>
      </c>
      <c r="CS8" s="96"/>
      <c r="CT8" s="97">
        <v>197.52409</v>
      </c>
      <c r="CU8" s="96"/>
      <c r="CV8" s="98"/>
      <c r="CW8" s="100"/>
      <c r="CX8" s="96"/>
      <c r="CY8" s="98">
        <v>6650.8670899999997</v>
      </c>
      <c r="CZ8" s="98"/>
      <c r="DA8" s="97"/>
      <c r="DB8" s="96"/>
      <c r="DC8" s="98"/>
      <c r="DD8" s="98"/>
      <c r="DE8" s="98"/>
      <c r="DF8" s="98"/>
      <c r="DG8" s="98"/>
      <c r="DH8" s="98"/>
      <c r="DI8" s="98"/>
      <c r="DJ8" s="98"/>
      <c r="DK8" s="98"/>
      <c r="DL8" s="98"/>
      <c r="DM8" s="97"/>
      <c r="DN8" s="101"/>
      <c r="DO8" s="102"/>
      <c r="DP8" s="102"/>
      <c r="DQ8" s="103" t="s">
        <v>1282</v>
      </c>
      <c r="DR8" s="96">
        <v>3548.4622199999999</v>
      </c>
      <c r="DS8" s="98">
        <v>1114.35482</v>
      </c>
      <c r="DT8" s="98">
        <v>1114.35482</v>
      </c>
      <c r="DU8" s="97"/>
      <c r="DV8" s="99"/>
      <c r="DW8" s="96"/>
      <c r="DX8" s="98"/>
      <c r="DY8" s="98"/>
      <c r="DZ8" s="98"/>
      <c r="EA8" s="98"/>
      <c r="EB8" s="100">
        <v>6559.4</v>
      </c>
      <c r="EC8" s="1"/>
      <c r="ED8" s="99"/>
      <c r="EE8" s="99"/>
      <c r="EF8" s="99"/>
      <c r="EG8" s="99"/>
      <c r="EH8" s="99"/>
      <c r="EI8" s="99"/>
      <c r="EJ8" s="99"/>
      <c r="EK8" s="96"/>
      <c r="EL8" s="97"/>
      <c r="EM8" s="99"/>
      <c r="EN8" s="99"/>
      <c r="EO8" s="99"/>
      <c r="EP8" s="99"/>
      <c r="EQ8" s="99"/>
      <c r="ER8" s="99"/>
      <c r="ES8" s="99"/>
      <c r="ET8" s="99"/>
      <c r="EU8" s="99"/>
      <c r="EV8" s="99"/>
      <c r="EW8" s="99"/>
      <c r="EX8" s="99"/>
      <c r="EY8" s="99"/>
      <c r="EZ8" s="96"/>
      <c r="FA8" s="98"/>
      <c r="FB8" s="98"/>
      <c r="FC8" s="97"/>
      <c r="FD8" s="99"/>
      <c r="FE8" s="99"/>
      <c r="FF8" s="99">
        <v>20.690760000000001</v>
      </c>
      <c r="FG8" s="99"/>
      <c r="FH8" s="99"/>
      <c r="FI8" s="99"/>
      <c r="FJ8" s="99"/>
      <c r="FK8" s="96"/>
      <c r="FL8" s="98"/>
      <c r="FM8" s="98"/>
      <c r="FN8" s="97"/>
      <c r="FO8" s="99"/>
      <c r="FP8" s="96"/>
      <c r="FQ8" s="97"/>
      <c r="FR8" s="96"/>
      <c r="FS8" s="98"/>
      <c r="FT8" s="98"/>
      <c r="FU8" s="98"/>
      <c r="FV8" s="97"/>
      <c r="FW8" s="96"/>
      <c r="FX8" s="97"/>
      <c r="FY8" s="96"/>
      <c r="FZ8" s="98"/>
      <c r="GA8" s="98"/>
      <c r="GB8" s="97"/>
      <c r="GC8" s="99"/>
      <c r="GD8" s="99"/>
      <c r="GE8" s="96"/>
      <c r="GF8" s="98"/>
      <c r="GG8" s="98"/>
      <c r="GH8" s="98"/>
      <c r="GI8" s="97"/>
      <c r="GJ8" s="99"/>
      <c r="GK8" s="96"/>
      <c r="GL8" s="97"/>
      <c r="GM8" s="1"/>
      <c r="GN8" s="99"/>
      <c r="GO8" s="96"/>
      <c r="GP8" s="97"/>
      <c r="GQ8" s="96"/>
      <c r="GR8" s="97"/>
      <c r="GS8" s="99"/>
      <c r="GT8" s="99">
        <v>20.690760000000001</v>
      </c>
      <c r="GU8" s="99"/>
      <c r="GV8" s="1"/>
      <c r="GW8" s="99"/>
      <c r="GX8" s="99"/>
      <c r="GY8" s="99"/>
      <c r="GZ8" s="99"/>
      <c r="HA8" s="99"/>
      <c r="HB8" s="99"/>
      <c r="HC8" s="96"/>
      <c r="HD8" s="97"/>
      <c r="HE8" s="1"/>
      <c r="HF8" s="96">
        <v>3548.4622199999999</v>
      </c>
      <c r="HG8" s="98">
        <v>3511.1290300000001</v>
      </c>
      <c r="HH8" s="97">
        <v>305.93151</v>
      </c>
    </row>
    <row r="9" spans="1:216" x14ac:dyDescent="0.3">
      <c r="A9" s="1"/>
      <c r="B9" s="95" t="s">
        <v>691</v>
      </c>
      <c r="C9" s="96"/>
      <c r="D9" s="97"/>
      <c r="E9" s="96"/>
      <c r="F9" s="98"/>
      <c r="G9" s="98">
        <v>8.8258700000000001</v>
      </c>
      <c r="H9" s="97">
        <v>8.5166900000000005</v>
      </c>
      <c r="I9" s="96"/>
      <c r="J9" s="97"/>
      <c r="K9" s="96"/>
      <c r="L9" s="97">
        <v>61.036000000000001</v>
      </c>
      <c r="M9" s="96"/>
      <c r="N9" s="98"/>
      <c r="O9" s="98"/>
      <c r="P9" s="98">
        <v>317.04316999999998</v>
      </c>
      <c r="Q9" s="98"/>
      <c r="R9" s="98"/>
      <c r="S9" s="98"/>
      <c r="T9" s="97"/>
      <c r="U9" s="96">
        <v>18.14123</v>
      </c>
      <c r="V9" s="98">
        <v>19.191960000000002</v>
      </c>
      <c r="W9" s="98"/>
      <c r="X9" s="97">
        <v>1.0612699999999999</v>
      </c>
      <c r="Y9" s="99"/>
      <c r="Z9" s="96"/>
      <c r="AA9" s="98"/>
      <c r="AB9" s="97">
        <v>17.295719999999999</v>
      </c>
      <c r="AC9" s="96"/>
      <c r="AD9" s="98"/>
      <c r="AE9" s="98"/>
      <c r="AF9" s="98"/>
      <c r="AG9" s="98">
        <v>12.23925</v>
      </c>
      <c r="AH9" s="98">
        <v>24.4617</v>
      </c>
      <c r="AI9" s="97">
        <v>10.27692</v>
      </c>
      <c r="AJ9" s="99"/>
      <c r="AK9" s="99"/>
      <c r="AL9" s="99">
        <v>179.37322</v>
      </c>
      <c r="AM9" s="96">
        <v>217.12262999999999</v>
      </c>
      <c r="AN9" s="97">
        <v>7.9327300000000003</v>
      </c>
      <c r="AO9" s="96"/>
      <c r="AP9" s="97"/>
      <c r="AQ9" s="99"/>
      <c r="AR9" s="96"/>
      <c r="AS9" s="97"/>
      <c r="AT9" s="99"/>
      <c r="AU9" s="99"/>
      <c r="AV9" s="99"/>
      <c r="AW9" s="96"/>
      <c r="AX9" s="98"/>
      <c r="AY9" s="97"/>
      <c r="AZ9" s="96"/>
      <c r="BA9" s="98"/>
      <c r="BB9" s="98"/>
      <c r="BC9" s="98"/>
      <c r="BD9" s="98"/>
      <c r="BE9" s="98"/>
      <c r="BF9" s="98"/>
      <c r="BG9" s="97"/>
      <c r="BH9" s="99"/>
      <c r="BI9" s="96"/>
      <c r="BJ9" s="98"/>
      <c r="BK9" s="97"/>
      <c r="BL9" s="96">
        <v>167.61232000000001</v>
      </c>
      <c r="BM9" s="98">
        <v>166.56063</v>
      </c>
      <c r="BN9" s="98">
        <v>168.58996999999999</v>
      </c>
      <c r="BO9" s="98"/>
      <c r="BP9" s="98"/>
      <c r="BQ9" s="98"/>
      <c r="BR9" s="98"/>
      <c r="BS9" s="98"/>
      <c r="BT9" s="98"/>
      <c r="BU9" s="98">
        <v>110.49702000000001</v>
      </c>
      <c r="BV9" s="98">
        <v>206.49456000000001</v>
      </c>
      <c r="BW9" s="98">
        <v>206.11548999999999</v>
      </c>
      <c r="BX9" s="98">
        <v>205.99002999999999</v>
      </c>
      <c r="BY9" s="97"/>
      <c r="BZ9" s="96">
        <v>17.41583</v>
      </c>
      <c r="CA9" s="97">
        <v>44.053669999999997</v>
      </c>
      <c r="CB9" s="99"/>
      <c r="CC9" s="96"/>
      <c r="CD9" s="98"/>
      <c r="CE9" s="98"/>
      <c r="CF9" s="98"/>
      <c r="CG9" s="98"/>
      <c r="CH9" s="98">
        <v>118.14735</v>
      </c>
      <c r="CI9" s="98">
        <v>47.905140000000003</v>
      </c>
      <c r="CJ9" s="98">
        <v>53.710120000000003</v>
      </c>
      <c r="CK9" s="98"/>
      <c r="CL9" s="98"/>
      <c r="CM9" s="98"/>
      <c r="CN9" s="97">
        <v>191.19621000000001</v>
      </c>
      <c r="CO9" s="96">
        <v>180.55348000000001</v>
      </c>
      <c r="CP9" s="98">
        <v>180.52450999999999</v>
      </c>
      <c r="CQ9" s="98">
        <v>181.33356000000001</v>
      </c>
      <c r="CR9" s="97">
        <v>181.02912000000001</v>
      </c>
      <c r="CS9" s="96"/>
      <c r="CT9" s="97">
        <v>197.52409</v>
      </c>
      <c r="CU9" s="96"/>
      <c r="CV9" s="98"/>
      <c r="CW9" s="100"/>
      <c r="CX9" s="96"/>
      <c r="CY9" s="98">
        <v>6610.9839099999999</v>
      </c>
      <c r="CZ9" s="98"/>
      <c r="DA9" s="97"/>
      <c r="DB9" s="96"/>
      <c r="DC9" s="98"/>
      <c r="DD9" s="98"/>
      <c r="DE9" s="98"/>
      <c r="DF9" s="98"/>
      <c r="DG9" s="98"/>
      <c r="DH9" s="98"/>
      <c r="DI9" s="98"/>
      <c r="DJ9" s="98"/>
      <c r="DK9" s="98"/>
      <c r="DL9" s="98"/>
      <c r="DM9" s="97"/>
      <c r="DN9" s="101"/>
      <c r="DO9" s="102"/>
      <c r="DP9" s="102"/>
      <c r="DQ9" s="103" t="s">
        <v>1282</v>
      </c>
      <c r="DR9" s="96">
        <v>3548.4622199999999</v>
      </c>
      <c r="DS9" s="98">
        <v>1114.35482</v>
      </c>
      <c r="DT9" s="98">
        <v>1114.35482</v>
      </c>
      <c r="DU9" s="97"/>
      <c r="DV9" s="99"/>
      <c r="DW9" s="96"/>
      <c r="DX9" s="98"/>
      <c r="DY9" s="98"/>
      <c r="DZ9" s="98"/>
      <c r="EA9" s="98"/>
      <c r="EB9" s="100">
        <v>6519.5</v>
      </c>
      <c r="EC9" s="1"/>
      <c r="ED9" s="99"/>
      <c r="EE9" s="99"/>
      <c r="EF9" s="99"/>
      <c r="EG9" s="99"/>
      <c r="EH9" s="99"/>
      <c r="EI9" s="99"/>
      <c r="EJ9" s="99"/>
      <c r="EK9" s="96"/>
      <c r="EL9" s="97"/>
      <c r="EM9" s="99"/>
      <c r="EN9" s="99"/>
      <c r="EO9" s="99"/>
      <c r="EP9" s="99"/>
      <c r="EQ9" s="99"/>
      <c r="ER9" s="99"/>
      <c r="ES9" s="99"/>
      <c r="ET9" s="99"/>
      <c r="EU9" s="99"/>
      <c r="EV9" s="99"/>
      <c r="EW9" s="99"/>
      <c r="EX9" s="99"/>
      <c r="EY9" s="99"/>
      <c r="EZ9" s="96"/>
      <c r="FA9" s="98"/>
      <c r="FB9" s="98"/>
      <c r="FC9" s="97"/>
      <c r="FD9" s="99"/>
      <c r="FE9" s="99"/>
      <c r="FF9" s="99">
        <v>20.690760000000001</v>
      </c>
      <c r="FG9" s="99"/>
      <c r="FH9" s="99"/>
      <c r="FI9" s="99"/>
      <c r="FJ9" s="99"/>
      <c r="FK9" s="96"/>
      <c r="FL9" s="98"/>
      <c r="FM9" s="98"/>
      <c r="FN9" s="97"/>
      <c r="FO9" s="99"/>
      <c r="FP9" s="96"/>
      <c r="FQ9" s="97"/>
      <c r="FR9" s="96"/>
      <c r="FS9" s="98"/>
      <c r="FT9" s="98"/>
      <c r="FU9" s="98"/>
      <c r="FV9" s="97"/>
      <c r="FW9" s="96"/>
      <c r="FX9" s="97"/>
      <c r="FY9" s="96"/>
      <c r="FZ9" s="98"/>
      <c r="GA9" s="98"/>
      <c r="GB9" s="97"/>
      <c r="GC9" s="99"/>
      <c r="GD9" s="99"/>
      <c r="GE9" s="96"/>
      <c r="GF9" s="98"/>
      <c r="GG9" s="98"/>
      <c r="GH9" s="98"/>
      <c r="GI9" s="97"/>
      <c r="GJ9" s="99"/>
      <c r="GK9" s="96"/>
      <c r="GL9" s="97"/>
      <c r="GM9" s="1"/>
      <c r="GN9" s="99"/>
      <c r="GO9" s="96"/>
      <c r="GP9" s="97"/>
      <c r="GQ9" s="96"/>
      <c r="GR9" s="97"/>
      <c r="GS9" s="99"/>
      <c r="GT9" s="99">
        <v>20.690760000000001</v>
      </c>
      <c r="GU9" s="99"/>
      <c r="GV9" s="1"/>
      <c r="GW9" s="99"/>
      <c r="GX9" s="99"/>
      <c r="GY9" s="99"/>
      <c r="GZ9" s="99"/>
      <c r="HA9" s="99"/>
      <c r="HB9" s="99"/>
      <c r="HC9" s="96"/>
      <c r="HD9" s="97"/>
      <c r="HE9" s="1"/>
      <c r="HF9" s="96">
        <v>3548.4622199999999</v>
      </c>
      <c r="HG9" s="98">
        <v>3511.1290300000001</v>
      </c>
      <c r="HH9" s="97">
        <v>305.93151</v>
      </c>
    </row>
    <row r="10" spans="1:216" x14ac:dyDescent="0.3">
      <c r="A10" s="1"/>
      <c r="B10" s="95" t="s">
        <v>692</v>
      </c>
      <c r="C10" s="96"/>
      <c r="D10" s="97"/>
      <c r="E10" s="96"/>
      <c r="F10" s="98"/>
      <c r="G10" s="98">
        <v>8.8258700000000001</v>
      </c>
      <c r="H10" s="97">
        <v>8.5166900000000005</v>
      </c>
      <c r="I10" s="96"/>
      <c r="J10" s="97"/>
      <c r="K10" s="96"/>
      <c r="L10" s="97">
        <v>61.036000000000001</v>
      </c>
      <c r="M10" s="96"/>
      <c r="N10" s="98"/>
      <c r="O10" s="98"/>
      <c r="P10" s="98"/>
      <c r="Q10" s="98"/>
      <c r="R10" s="98"/>
      <c r="S10" s="98"/>
      <c r="T10" s="97"/>
      <c r="U10" s="96">
        <v>18.14123</v>
      </c>
      <c r="V10" s="98">
        <v>19.191960000000002</v>
      </c>
      <c r="W10" s="98"/>
      <c r="X10" s="97">
        <v>1.0612699999999999</v>
      </c>
      <c r="Y10" s="99"/>
      <c r="Z10" s="96"/>
      <c r="AA10" s="98"/>
      <c r="AB10" s="97">
        <v>17.295719999999999</v>
      </c>
      <c r="AC10" s="96"/>
      <c r="AD10" s="98"/>
      <c r="AE10" s="98"/>
      <c r="AF10" s="98"/>
      <c r="AG10" s="98">
        <v>12.23925</v>
      </c>
      <c r="AH10" s="98">
        <v>24.4617</v>
      </c>
      <c r="AI10" s="97">
        <v>10.27692</v>
      </c>
      <c r="AJ10" s="99"/>
      <c r="AK10" s="99"/>
      <c r="AL10" s="99">
        <v>179.37322</v>
      </c>
      <c r="AM10" s="96">
        <v>217.12262999999999</v>
      </c>
      <c r="AN10" s="97">
        <v>7.9327300000000003</v>
      </c>
      <c r="AO10" s="96"/>
      <c r="AP10" s="97"/>
      <c r="AQ10" s="99"/>
      <c r="AR10" s="96"/>
      <c r="AS10" s="97"/>
      <c r="AT10" s="99"/>
      <c r="AU10" s="99"/>
      <c r="AV10" s="99"/>
      <c r="AW10" s="96"/>
      <c r="AX10" s="98"/>
      <c r="AY10" s="97"/>
      <c r="AZ10" s="96"/>
      <c r="BA10" s="98"/>
      <c r="BB10" s="98"/>
      <c r="BC10" s="98"/>
      <c r="BD10" s="98"/>
      <c r="BE10" s="98"/>
      <c r="BF10" s="98"/>
      <c r="BG10" s="97"/>
      <c r="BH10" s="99"/>
      <c r="BI10" s="96"/>
      <c r="BJ10" s="98"/>
      <c r="BK10" s="97"/>
      <c r="BL10" s="96">
        <v>167.61232000000001</v>
      </c>
      <c r="BM10" s="98">
        <v>166.56063</v>
      </c>
      <c r="BN10" s="98">
        <v>168.58996999999999</v>
      </c>
      <c r="BO10" s="98"/>
      <c r="BP10" s="98"/>
      <c r="BQ10" s="98"/>
      <c r="BR10" s="98"/>
      <c r="BS10" s="98"/>
      <c r="BT10" s="98"/>
      <c r="BU10" s="98">
        <v>110.49702000000001</v>
      </c>
      <c r="BV10" s="98">
        <v>206.49456000000001</v>
      </c>
      <c r="BW10" s="98">
        <v>206.11548999999999</v>
      </c>
      <c r="BX10" s="98">
        <v>205.99002999999999</v>
      </c>
      <c r="BY10" s="97"/>
      <c r="BZ10" s="96">
        <v>17.41583</v>
      </c>
      <c r="CA10" s="97">
        <v>44.053669999999997</v>
      </c>
      <c r="CB10" s="99"/>
      <c r="CC10" s="96"/>
      <c r="CD10" s="98"/>
      <c r="CE10" s="98"/>
      <c r="CF10" s="98"/>
      <c r="CG10" s="98"/>
      <c r="CH10" s="98">
        <v>118.14735</v>
      </c>
      <c r="CI10" s="98">
        <v>47.905140000000003</v>
      </c>
      <c r="CJ10" s="98">
        <v>53.710120000000003</v>
      </c>
      <c r="CK10" s="98"/>
      <c r="CL10" s="98"/>
      <c r="CM10" s="98"/>
      <c r="CN10" s="97">
        <v>191.19621000000001</v>
      </c>
      <c r="CO10" s="96">
        <v>180.55348000000001</v>
      </c>
      <c r="CP10" s="98">
        <v>180.52450999999999</v>
      </c>
      <c r="CQ10" s="98">
        <v>181.33356000000001</v>
      </c>
      <c r="CR10" s="97">
        <v>181.02912000000001</v>
      </c>
      <c r="CS10" s="96"/>
      <c r="CT10" s="97">
        <v>197.52409</v>
      </c>
      <c r="CU10" s="96"/>
      <c r="CV10" s="98"/>
      <c r="CW10" s="100"/>
      <c r="CX10" s="96"/>
      <c r="CY10" s="98">
        <v>6570.4406600000002</v>
      </c>
      <c r="CZ10" s="98"/>
      <c r="DA10" s="97"/>
      <c r="DB10" s="96"/>
      <c r="DC10" s="98"/>
      <c r="DD10" s="98"/>
      <c r="DE10" s="98"/>
      <c r="DF10" s="98"/>
      <c r="DG10" s="98"/>
      <c r="DH10" s="98"/>
      <c r="DI10" s="98"/>
      <c r="DJ10" s="98"/>
      <c r="DK10" s="98"/>
      <c r="DL10" s="98"/>
      <c r="DM10" s="97"/>
      <c r="DN10" s="101"/>
      <c r="DO10" s="102"/>
      <c r="DP10" s="102"/>
      <c r="DQ10" s="103" t="s">
        <v>1282</v>
      </c>
      <c r="DR10" s="96">
        <v>3231.41905</v>
      </c>
      <c r="DS10" s="98">
        <v>797.31164999999999</v>
      </c>
      <c r="DT10" s="98">
        <v>797.31164999999999</v>
      </c>
      <c r="DU10" s="97"/>
      <c r="DV10" s="99"/>
      <c r="DW10" s="96"/>
      <c r="DX10" s="98"/>
      <c r="DY10" s="98"/>
      <c r="DZ10" s="98"/>
      <c r="EA10" s="98"/>
      <c r="EB10" s="100">
        <v>6478.9</v>
      </c>
      <c r="EC10" s="1"/>
      <c r="ED10" s="99"/>
      <c r="EE10" s="99"/>
      <c r="EF10" s="99"/>
      <c r="EG10" s="99"/>
      <c r="EH10" s="99"/>
      <c r="EI10" s="99"/>
      <c r="EJ10" s="99"/>
      <c r="EK10" s="96"/>
      <c r="EL10" s="97"/>
      <c r="EM10" s="99"/>
      <c r="EN10" s="99"/>
      <c r="EO10" s="99"/>
      <c r="EP10" s="99"/>
      <c r="EQ10" s="99"/>
      <c r="ER10" s="99"/>
      <c r="ES10" s="99"/>
      <c r="ET10" s="99"/>
      <c r="EU10" s="99"/>
      <c r="EV10" s="99"/>
      <c r="EW10" s="99"/>
      <c r="EX10" s="99"/>
      <c r="EY10" s="99"/>
      <c r="EZ10" s="96"/>
      <c r="FA10" s="98"/>
      <c r="FB10" s="98"/>
      <c r="FC10" s="97"/>
      <c r="FD10" s="99"/>
      <c r="FE10" s="99"/>
      <c r="FF10" s="99">
        <v>20.690760000000001</v>
      </c>
      <c r="FG10" s="99"/>
      <c r="FH10" s="99"/>
      <c r="FI10" s="99"/>
      <c r="FJ10" s="99"/>
      <c r="FK10" s="96"/>
      <c r="FL10" s="98"/>
      <c r="FM10" s="98"/>
      <c r="FN10" s="97"/>
      <c r="FO10" s="99"/>
      <c r="FP10" s="96"/>
      <c r="FQ10" s="97"/>
      <c r="FR10" s="96"/>
      <c r="FS10" s="98"/>
      <c r="FT10" s="98"/>
      <c r="FU10" s="98"/>
      <c r="FV10" s="97"/>
      <c r="FW10" s="96"/>
      <c r="FX10" s="97"/>
      <c r="FY10" s="96"/>
      <c r="FZ10" s="98"/>
      <c r="GA10" s="98"/>
      <c r="GB10" s="97"/>
      <c r="GC10" s="99"/>
      <c r="GD10" s="99"/>
      <c r="GE10" s="96"/>
      <c r="GF10" s="98"/>
      <c r="GG10" s="98"/>
      <c r="GH10" s="98"/>
      <c r="GI10" s="97"/>
      <c r="GJ10" s="99"/>
      <c r="GK10" s="96"/>
      <c r="GL10" s="97"/>
      <c r="GM10" s="1"/>
      <c r="GN10" s="99"/>
      <c r="GO10" s="96"/>
      <c r="GP10" s="97"/>
      <c r="GQ10" s="96"/>
      <c r="GR10" s="97"/>
      <c r="GS10" s="99"/>
      <c r="GT10" s="99">
        <v>20.690760000000001</v>
      </c>
      <c r="GU10" s="99"/>
      <c r="GV10" s="1"/>
      <c r="GW10" s="99"/>
      <c r="GX10" s="99"/>
      <c r="GY10" s="99"/>
      <c r="GZ10" s="99"/>
      <c r="HA10" s="99"/>
      <c r="HB10" s="99"/>
      <c r="HC10" s="96"/>
      <c r="HD10" s="97"/>
      <c r="HE10" s="1"/>
      <c r="HF10" s="96">
        <v>3231.41905</v>
      </c>
      <c r="HG10" s="98">
        <v>3194.0858600000001</v>
      </c>
      <c r="HH10" s="97">
        <v>305.93151</v>
      </c>
    </row>
    <row r="11" spans="1:216" x14ac:dyDescent="0.3">
      <c r="A11" s="1"/>
      <c r="B11" s="95" t="s">
        <v>693</v>
      </c>
      <c r="C11" s="96"/>
      <c r="D11" s="97"/>
      <c r="E11" s="96"/>
      <c r="F11" s="98"/>
      <c r="G11" s="98">
        <v>8.8258700000000001</v>
      </c>
      <c r="H11" s="97">
        <v>8.5166900000000005</v>
      </c>
      <c r="I11" s="96"/>
      <c r="J11" s="97"/>
      <c r="K11" s="96"/>
      <c r="L11" s="97">
        <v>61.036000000000001</v>
      </c>
      <c r="M11" s="96"/>
      <c r="N11" s="98"/>
      <c r="O11" s="98"/>
      <c r="P11" s="98"/>
      <c r="Q11" s="98"/>
      <c r="R11" s="98"/>
      <c r="S11" s="98"/>
      <c r="T11" s="97"/>
      <c r="U11" s="96">
        <v>18.14123</v>
      </c>
      <c r="V11" s="98">
        <v>19.191960000000002</v>
      </c>
      <c r="W11" s="98"/>
      <c r="X11" s="97">
        <v>1.0612699999999999</v>
      </c>
      <c r="Y11" s="99"/>
      <c r="Z11" s="96"/>
      <c r="AA11" s="98"/>
      <c r="AB11" s="97">
        <v>17.295719999999999</v>
      </c>
      <c r="AC11" s="96"/>
      <c r="AD11" s="98"/>
      <c r="AE11" s="98"/>
      <c r="AF11" s="98"/>
      <c r="AG11" s="98">
        <v>12.23925</v>
      </c>
      <c r="AH11" s="98">
        <v>24.4617</v>
      </c>
      <c r="AI11" s="97">
        <v>10.27692</v>
      </c>
      <c r="AJ11" s="99"/>
      <c r="AK11" s="99"/>
      <c r="AL11" s="99">
        <v>179.37322</v>
      </c>
      <c r="AM11" s="96">
        <v>217.12262999999999</v>
      </c>
      <c r="AN11" s="97">
        <v>7.9327300000000003</v>
      </c>
      <c r="AO11" s="96"/>
      <c r="AP11" s="97"/>
      <c r="AQ11" s="99"/>
      <c r="AR11" s="96"/>
      <c r="AS11" s="97"/>
      <c r="AT11" s="99"/>
      <c r="AU11" s="99"/>
      <c r="AV11" s="99"/>
      <c r="AW11" s="96"/>
      <c r="AX11" s="98"/>
      <c r="AY11" s="97"/>
      <c r="AZ11" s="96"/>
      <c r="BA11" s="98"/>
      <c r="BB11" s="98"/>
      <c r="BC11" s="98"/>
      <c r="BD11" s="98"/>
      <c r="BE11" s="98"/>
      <c r="BF11" s="98"/>
      <c r="BG11" s="97"/>
      <c r="BH11" s="99"/>
      <c r="BI11" s="96"/>
      <c r="BJ11" s="98"/>
      <c r="BK11" s="97">
        <v>49.626899999999999</v>
      </c>
      <c r="BL11" s="96">
        <v>167.61232000000001</v>
      </c>
      <c r="BM11" s="98">
        <v>166.56063</v>
      </c>
      <c r="BN11" s="98">
        <v>168.58996999999999</v>
      </c>
      <c r="BO11" s="98"/>
      <c r="BP11" s="98"/>
      <c r="BQ11" s="98"/>
      <c r="BR11" s="98"/>
      <c r="BS11" s="98"/>
      <c r="BT11" s="98"/>
      <c r="BU11" s="98">
        <v>110.49702000000001</v>
      </c>
      <c r="BV11" s="98">
        <v>206.49456000000001</v>
      </c>
      <c r="BW11" s="98">
        <v>206.11548999999999</v>
      </c>
      <c r="BX11" s="98">
        <v>205.99002999999999</v>
      </c>
      <c r="BY11" s="97"/>
      <c r="BZ11" s="96">
        <v>17.41583</v>
      </c>
      <c r="CA11" s="97">
        <v>44.053669999999997</v>
      </c>
      <c r="CB11" s="99"/>
      <c r="CC11" s="96"/>
      <c r="CD11" s="98"/>
      <c r="CE11" s="98"/>
      <c r="CF11" s="98"/>
      <c r="CG11" s="98"/>
      <c r="CH11" s="98">
        <v>118.14735</v>
      </c>
      <c r="CI11" s="98">
        <v>47.905140000000003</v>
      </c>
      <c r="CJ11" s="98">
        <v>53.710120000000003</v>
      </c>
      <c r="CK11" s="98"/>
      <c r="CL11" s="98"/>
      <c r="CM11" s="98"/>
      <c r="CN11" s="97">
        <v>191.19621000000001</v>
      </c>
      <c r="CO11" s="96">
        <v>180.55348000000001</v>
      </c>
      <c r="CP11" s="98">
        <v>180.52450999999999</v>
      </c>
      <c r="CQ11" s="98">
        <v>181.33356000000001</v>
      </c>
      <c r="CR11" s="97">
        <v>181.02912000000001</v>
      </c>
      <c r="CS11" s="96"/>
      <c r="CT11" s="97">
        <v>297.29741999999999</v>
      </c>
      <c r="CU11" s="96"/>
      <c r="CV11" s="98"/>
      <c r="CW11" s="100"/>
      <c r="CX11" s="96"/>
      <c r="CY11" s="98">
        <v>6445.8827000000001</v>
      </c>
      <c r="CZ11" s="98"/>
      <c r="DA11" s="97"/>
      <c r="DB11" s="96"/>
      <c r="DC11" s="98"/>
      <c r="DD11" s="98"/>
      <c r="DE11" s="98"/>
      <c r="DF11" s="98"/>
      <c r="DG11" s="98"/>
      <c r="DH11" s="98"/>
      <c r="DI11" s="98"/>
      <c r="DJ11" s="98"/>
      <c r="DK11" s="98"/>
      <c r="DL11" s="98"/>
      <c r="DM11" s="97"/>
      <c r="DN11" s="101"/>
      <c r="DO11" s="102"/>
      <c r="DP11" s="102"/>
      <c r="DQ11" s="103" t="s">
        <v>1282</v>
      </c>
      <c r="DR11" s="96">
        <v>3380.8192800000002</v>
      </c>
      <c r="DS11" s="98">
        <v>946.71187999999995</v>
      </c>
      <c r="DT11" s="98">
        <v>946.71187999999995</v>
      </c>
      <c r="DU11" s="97"/>
      <c r="DV11" s="99"/>
      <c r="DW11" s="96"/>
      <c r="DX11" s="98"/>
      <c r="DY11" s="98"/>
      <c r="DZ11" s="98"/>
      <c r="EA11" s="98"/>
      <c r="EB11" s="100">
        <v>6354.5</v>
      </c>
      <c r="EC11" s="1"/>
      <c r="ED11" s="99"/>
      <c r="EE11" s="99"/>
      <c r="EF11" s="99"/>
      <c r="EG11" s="99"/>
      <c r="EH11" s="99"/>
      <c r="EI11" s="99"/>
      <c r="EJ11" s="99"/>
      <c r="EK11" s="96"/>
      <c r="EL11" s="97"/>
      <c r="EM11" s="99"/>
      <c r="EN11" s="99"/>
      <c r="EO11" s="99"/>
      <c r="EP11" s="99"/>
      <c r="EQ11" s="99"/>
      <c r="ER11" s="99"/>
      <c r="ES11" s="99"/>
      <c r="ET11" s="99"/>
      <c r="EU11" s="99"/>
      <c r="EV11" s="99"/>
      <c r="EW11" s="99"/>
      <c r="EX11" s="99"/>
      <c r="EY11" s="99"/>
      <c r="EZ11" s="96"/>
      <c r="FA11" s="98"/>
      <c r="FB11" s="98"/>
      <c r="FC11" s="97"/>
      <c r="FD11" s="99"/>
      <c r="FE11" s="99"/>
      <c r="FF11" s="99">
        <v>20.690760000000001</v>
      </c>
      <c r="FG11" s="99"/>
      <c r="FH11" s="99"/>
      <c r="FI11" s="99"/>
      <c r="FJ11" s="99"/>
      <c r="FK11" s="96"/>
      <c r="FL11" s="98"/>
      <c r="FM11" s="98"/>
      <c r="FN11" s="97"/>
      <c r="FO11" s="99"/>
      <c r="FP11" s="96"/>
      <c r="FQ11" s="97"/>
      <c r="FR11" s="96"/>
      <c r="FS11" s="98"/>
      <c r="FT11" s="98"/>
      <c r="FU11" s="98"/>
      <c r="FV11" s="97"/>
      <c r="FW11" s="96"/>
      <c r="FX11" s="97"/>
      <c r="FY11" s="96"/>
      <c r="FZ11" s="98"/>
      <c r="GA11" s="98"/>
      <c r="GB11" s="97"/>
      <c r="GC11" s="99"/>
      <c r="GD11" s="99"/>
      <c r="GE11" s="96"/>
      <c r="GF11" s="98"/>
      <c r="GG11" s="98"/>
      <c r="GH11" s="98"/>
      <c r="GI11" s="97"/>
      <c r="GJ11" s="99"/>
      <c r="GK11" s="96"/>
      <c r="GL11" s="97"/>
      <c r="GM11" s="1"/>
      <c r="GN11" s="99"/>
      <c r="GO11" s="96"/>
      <c r="GP11" s="97"/>
      <c r="GQ11" s="96"/>
      <c r="GR11" s="97"/>
      <c r="GS11" s="99"/>
      <c r="GT11" s="99">
        <v>20.690760000000001</v>
      </c>
      <c r="GU11" s="99"/>
      <c r="GV11" s="1"/>
      <c r="GW11" s="99"/>
      <c r="GX11" s="99"/>
      <c r="GY11" s="99"/>
      <c r="GZ11" s="99"/>
      <c r="HA11" s="99"/>
      <c r="HB11" s="99"/>
      <c r="HC11" s="96"/>
      <c r="HD11" s="97"/>
      <c r="HE11" s="1"/>
      <c r="HF11" s="96">
        <v>3380.8192800000002</v>
      </c>
      <c r="HG11" s="98">
        <v>3343.4860899999999</v>
      </c>
      <c r="HH11" s="97">
        <v>305.93151</v>
      </c>
    </row>
    <row r="12" spans="1:216" x14ac:dyDescent="0.3">
      <c r="A12" s="1"/>
      <c r="B12" s="95" t="s">
        <v>694</v>
      </c>
      <c r="C12" s="96"/>
      <c r="D12" s="97"/>
      <c r="E12" s="96"/>
      <c r="F12" s="98"/>
      <c r="G12" s="98">
        <v>8.8258700000000001</v>
      </c>
      <c r="H12" s="97">
        <v>8.5166900000000005</v>
      </c>
      <c r="I12" s="96"/>
      <c r="J12" s="97"/>
      <c r="K12" s="96"/>
      <c r="L12" s="97">
        <v>61.036000000000001</v>
      </c>
      <c r="M12" s="96"/>
      <c r="N12" s="98"/>
      <c r="O12" s="98"/>
      <c r="P12" s="98"/>
      <c r="Q12" s="98"/>
      <c r="R12" s="98"/>
      <c r="S12" s="98"/>
      <c r="T12" s="97"/>
      <c r="U12" s="96">
        <v>18.14123</v>
      </c>
      <c r="V12" s="98">
        <v>19.191960000000002</v>
      </c>
      <c r="W12" s="98"/>
      <c r="X12" s="97">
        <v>1.0612699999999999</v>
      </c>
      <c r="Y12" s="99"/>
      <c r="Z12" s="96"/>
      <c r="AA12" s="98"/>
      <c r="AB12" s="97">
        <v>17.295719999999999</v>
      </c>
      <c r="AC12" s="96"/>
      <c r="AD12" s="98"/>
      <c r="AE12" s="98"/>
      <c r="AF12" s="98"/>
      <c r="AG12" s="98">
        <v>12.23925</v>
      </c>
      <c r="AH12" s="98">
        <v>24.4617</v>
      </c>
      <c r="AI12" s="97">
        <v>10.27692</v>
      </c>
      <c r="AJ12" s="99"/>
      <c r="AK12" s="99"/>
      <c r="AL12" s="99">
        <v>179.37322</v>
      </c>
      <c r="AM12" s="96">
        <v>217.12262999999999</v>
      </c>
      <c r="AN12" s="97">
        <v>7.9327300000000003</v>
      </c>
      <c r="AO12" s="96"/>
      <c r="AP12" s="97"/>
      <c r="AQ12" s="99"/>
      <c r="AR12" s="96"/>
      <c r="AS12" s="97"/>
      <c r="AT12" s="99"/>
      <c r="AU12" s="99"/>
      <c r="AV12" s="99"/>
      <c r="AW12" s="96"/>
      <c r="AX12" s="98"/>
      <c r="AY12" s="97"/>
      <c r="AZ12" s="96"/>
      <c r="BA12" s="98"/>
      <c r="BB12" s="98"/>
      <c r="BC12" s="98"/>
      <c r="BD12" s="98"/>
      <c r="BE12" s="98"/>
      <c r="BF12" s="98"/>
      <c r="BG12" s="97"/>
      <c r="BH12" s="99"/>
      <c r="BI12" s="96"/>
      <c r="BJ12" s="98"/>
      <c r="BK12" s="97">
        <v>49.626899999999999</v>
      </c>
      <c r="BL12" s="96">
        <v>167.61232000000001</v>
      </c>
      <c r="BM12" s="98">
        <v>166.56063</v>
      </c>
      <c r="BN12" s="98">
        <v>168.58996999999999</v>
      </c>
      <c r="BO12" s="98"/>
      <c r="BP12" s="98"/>
      <c r="BQ12" s="98"/>
      <c r="BR12" s="98"/>
      <c r="BS12" s="98"/>
      <c r="BT12" s="98"/>
      <c r="BU12" s="98">
        <v>110.49702000000001</v>
      </c>
      <c r="BV12" s="98">
        <v>206.49456000000001</v>
      </c>
      <c r="BW12" s="98">
        <v>206.11548999999999</v>
      </c>
      <c r="BX12" s="98">
        <v>205.99002999999999</v>
      </c>
      <c r="BY12" s="97"/>
      <c r="BZ12" s="96">
        <v>17.41583</v>
      </c>
      <c r="CA12" s="97">
        <v>44.053669999999997</v>
      </c>
      <c r="CB12" s="99"/>
      <c r="CC12" s="96"/>
      <c r="CD12" s="98"/>
      <c r="CE12" s="98"/>
      <c r="CF12" s="98"/>
      <c r="CG12" s="98"/>
      <c r="CH12" s="98">
        <v>118.14735</v>
      </c>
      <c r="CI12" s="98">
        <v>47.905140000000003</v>
      </c>
      <c r="CJ12" s="98">
        <v>53.710120000000003</v>
      </c>
      <c r="CK12" s="98"/>
      <c r="CL12" s="98"/>
      <c r="CM12" s="98"/>
      <c r="CN12" s="97">
        <v>191.19621000000001</v>
      </c>
      <c r="CO12" s="96">
        <v>180.55348000000001</v>
      </c>
      <c r="CP12" s="98">
        <v>180.52450999999999</v>
      </c>
      <c r="CQ12" s="98">
        <v>181.33356000000001</v>
      </c>
      <c r="CR12" s="97">
        <v>181.02912000000001</v>
      </c>
      <c r="CS12" s="96"/>
      <c r="CT12" s="97">
        <v>297.29741999999999</v>
      </c>
      <c r="CU12" s="96"/>
      <c r="CV12" s="98"/>
      <c r="CW12" s="100"/>
      <c r="CX12" s="96"/>
      <c r="CY12" s="98">
        <v>6370.7395299999998</v>
      </c>
      <c r="CZ12" s="98"/>
      <c r="DA12" s="97"/>
      <c r="DB12" s="96"/>
      <c r="DC12" s="98"/>
      <c r="DD12" s="98"/>
      <c r="DE12" s="98"/>
      <c r="DF12" s="98"/>
      <c r="DG12" s="98"/>
      <c r="DH12" s="98"/>
      <c r="DI12" s="98"/>
      <c r="DJ12" s="98"/>
      <c r="DK12" s="98"/>
      <c r="DL12" s="98"/>
      <c r="DM12" s="97"/>
      <c r="DN12" s="101"/>
      <c r="DO12" s="102"/>
      <c r="DP12" s="102"/>
      <c r="DQ12" s="103" t="s">
        <v>1282</v>
      </c>
      <c r="DR12" s="96">
        <v>3380.8192800000002</v>
      </c>
      <c r="DS12" s="98">
        <v>946.71187999999995</v>
      </c>
      <c r="DT12" s="98">
        <v>946.71187999999995</v>
      </c>
      <c r="DU12" s="97"/>
      <c r="DV12" s="99"/>
      <c r="DW12" s="96"/>
      <c r="DX12" s="98"/>
      <c r="DY12" s="98"/>
      <c r="DZ12" s="98"/>
      <c r="EA12" s="98"/>
      <c r="EB12" s="100">
        <v>6279.4</v>
      </c>
      <c r="EC12" s="1"/>
      <c r="ED12" s="99"/>
      <c r="EE12" s="99"/>
      <c r="EF12" s="99"/>
      <c r="EG12" s="99"/>
      <c r="EH12" s="99"/>
      <c r="EI12" s="99"/>
      <c r="EJ12" s="99"/>
      <c r="EK12" s="96"/>
      <c r="EL12" s="97"/>
      <c r="EM12" s="99"/>
      <c r="EN12" s="99"/>
      <c r="EO12" s="99"/>
      <c r="EP12" s="99"/>
      <c r="EQ12" s="99"/>
      <c r="ER12" s="99"/>
      <c r="ES12" s="99"/>
      <c r="ET12" s="99"/>
      <c r="EU12" s="99"/>
      <c r="EV12" s="99"/>
      <c r="EW12" s="99"/>
      <c r="EX12" s="99"/>
      <c r="EY12" s="99"/>
      <c r="EZ12" s="96"/>
      <c r="FA12" s="98"/>
      <c r="FB12" s="98"/>
      <c r="FC12" s="97"/>
      <c r="FD12" s="99"/>
      <c r="FE12" s="99"/>
      <c r="FF12" s="99">
        <v>20.690760000000001</v>
      </c>
      <c r="FG12" s="99"/>
      <c r="FH12" s="99"/>
      <c r="FI12" s="99"/>
      <c r="FJ12" s="99"/>
      <c r="FK12" s="96"/>
      <c r="FL12" s="98"/>
      <c r="FM12" s="98"/>
      <c r="FN12" s="97"/>
      <c r="FO12" s="99"/>
      <c r="FP12" s="96"/>
      <c r="FQ12" s="97"/>
      <c r="FR12" s="96"/>
      <c r="FS12" s="98"/>
      <c r="FT12" s="98"/>
      <c r="FU12" s="98"/>
      <c r="FV12" s="97"/>
      <c r="FW12" s="96"/>
      <c r="FX12" s="97"/>
      <c r="FY12" s="96"/>
      <c r="FZ12" s="98"/>
      <c r="GA12" s="98"/>
      <c r="GB12" s="97"/>
      <c r="GC12" s="99"/>
      <c r="GD12" s="99"/>
      <c r="GE12" s="96"/>
      <c r="GF12" s="98"/>
      <c r="GG12" s="98"/>
      <c r="GH12" s="98"/>
      <c r="GI12" s="97"/>
      <c r="GJ12" s="99"/>
      <c r="GK12" s="96"/>
      <c r="GL12" s="97"/>
      <c r="GM12" s="1"/>
      <c r="GN12" s="99"/>
      <c r="GO12" s="96"/>
      <c r="GP12" s="97"/>
      <c r="GQ12" s="96"/>
      <c r="GR12" s="97"/>
      <c r="GS12" s="99"/>
      <c r="GT12" s="99">
        <v>20.690760000000001</v>
      </c>
      <c r="GU12" s="99"/>
      <c r="GV12" s="1"/>
      <c r="GW12" s="99"/>
      <c r="GX12" s="99"/>
      <c r="GY12" s="99"/>
      <c r="GZ12" s="99"/>
      <c r="HA12" s="99"/>
      <c r="HB12" s="99"/>
      <c r="HC12" s="96"/>
      <c r="HD12" s="97"/>
      <c r="HE12" s="1"/>
      <c r="HF12" s="96">
        <v>3380.8192800000002</v>
      </c>
      <c r="HG12" s="98">
        <v>3343.4860899999999</v>
      </c>
      <c r="HH12" s="97">
        <v>305.93151</v>
      </c>
    </row>
    <row r="13" spans="1:216" x14ac:dyDescent="0.3">
      <c r="A13" s="1"/>
      <c r="B13" s="95" t="s">
        <v>695</v>
      </c>
      <c r="C13" s="96"/>
      <c r="D13" s="97"/>
      <c r="E13" s="96"/>
      <c r="F13" s="98"/>
      <c r="G13" s="98">
        <v>8.8258700000000001</v>
      </c>
      <c r="H13" s="97">
        <v>8.5166900000000005</v>
      </c>
      <c r="I13" s="96"/>
      <c r="J13" s="97"/>
      <c r="K13" s="96"/>
      <c r="L13" s="97">
        <v>61.036000000000001</v>
      </c>
      <c r="M13" s="96"/>
      <c r="N13" s="98"/>
      <c r="O13" s="98"/>
      <c r="P13" s="98"/>
      <c r="Q13" s="98"/>
      <c r="R13" s="98"/>
      <c r="S13" s="98"/>
      <c r="T13" s="97"/>
      <c r="U13" s="96">
        <v>18.14123</v>
      </c>
      <c r="V13" s="98">
        <v>19.191960000000002</v>
      </c>
      <c r="W13" s="98"/>
      <c r="X13" s="97">
        <v>1.0612699999999999</v>
      </c>
      <c r="Y13" s="99"/>
      <c r="Z13" s="96"/>
      <c r="AA13" s="98"/>
      <c r="AB13" s="97">
        <v>17.295719999999999</v>
      </c>
      <c r="AC13" s="96"/>
      <c r="AD13" s="98"/>
      <c r="AE13" s="98"/>
      <c r="AF13" s="98"/>
      <c r="AG13" s="98">
        <v>12.23925</v>
      </c>
      <c r="AH13" s="98">
        <v>24.4617</v>
      </c>
      <c r="AI13" s="97">
        <v>10.27692</v>
      </c>
      <c r="AJ13" s="99"/>
      <c r="AK13" s="99"/>
      <c r="AL13" s="99">
        <v>179.37322</v>
      </c>
      <c r="AM13" s="96">
        <v>217.12262999999999</v>
      </c>
      <c r="AN13" s="97">
        <v>7.9327300000000003</v>
      </c>
      <c r="AO13" s="96"/>
      <c r="AP13" s="97"/>
      <c r="AQ13" s="99"/>
      <c r="AR13" s="96"/>
      <c r="AS13" s="97"/>
      <c r="AT13" s="99"/>
      <c r="AU13" s="99"/>
      <c r="AV13" s="99"/>
      <c r="AW13" s="96"/>
      <c r="AX13" s="98"/>
      <c r="AY13" s="97"/>
      <c r="AZ13" s="96"/>
      <c r="BA13" s="98"/>
      <c r="BB13" s="98"/>
      <c r="BC13" s="98"/>
      <c r="BD13" s="98"/>
      <c r="BE13" s="98"/>
      <c r="BF13" s="98"/>
      <c r="BG13" s="97"/>
      <c r="BH13" s="99"/>
      <c r="BI13" s="96"/>
      <c r="BJ13" s="98"/>
      <c r="BK13" s="97">
        <v>49.626899999999999</v>
      </c>
      <c r="BL13" s="96">
        <v>167.61232000000001</v>
      </c>
      <c r="BM13" s="98">
        <v>166.56063</v>
      </c>
      <c r="BN13" s="98">
        <v>168.58996999999999</v>
      </c>
      <c r="BO13" s="98"/>
      <c r="BP13" s="98"/>
      <c r="BQ13" s="98"/>
      <c r="BR13" s="98"/>
      <c r="BS13" s="98"/>
      <c r="BT13" s="98"/>
      <c r="BU13" s="98">
        <v>110.49702000000001</v>
      </c>
      <c r="BV13" s="98">
        <v>206.49456000000001</v>
      </c>
      <c r="BW13" s="98">
        <v>206.11548999999999</v>
      </c>
      <c r="BX13" s="98">
        <v>205.99002999999999</v>
      </c>
      <c r="BY13" s="97"/>
      <c r="BZ13" s="96">
        <v>17.41583</v>
      </c>
      <c r="CA13" s="97">
        <v>44.053669999999997</v>
      </c>
      <c r="CB13" s="99"/>
      <c r="CC13" s="96"/>
      <c r="CD13" s="98"/>
      <c r="CE13" s="98"/>
      <c r="CF13" s="98"/>
      <c r="CG13" s="98"/>
      <c r="CH13" s="98">
        <v>118.14735</v>
      </c>
      <c r="CI13" s="98">
        <v>47.905140000000003</v>
      </c>
      <c r="CJ13" s="98">
        <v>53.710120000000003</v>
      </c>
      <c r="CK13" s="98"/>
      <c r="CL13" s="98"/>
      <c r="CM13" s="98"/>
      <c r="CN13" s="97">
        <v>191.19621000000001</v>
      </c>
      <c r="CO13" s="96">
        <v>180.55348000000001</v>
      </c>
      <c r="CP13" s="98">
        <v>180.52450999999999</v>
      </c>
      <c r="CQ13" s="98">
        <v>181.33356000000001</v>
      </c>
      <c r="CR13" s="97">
        <v>181.02912000000001</v>
      </c>
      <c r="CS13" s="96"/>
      <c r="CT13" s="97">
        <v>297.29741999999999</v>
      </c>
      <c r="CU13" s="96"/>
      <c r="CV13" s="98"/>
      <c r="CW13" s="100"/>
      <c r="CX13" s="96"/>
      <c r="CY13" s="98">
        <v>6498.0620099999996</v>
      </c>
      <c r="CZ13" s="98"/>
      <c r="DA13" s="97"/>
      <c r="DB13" s="96"/>
      <c r="DC13" s="98"/>
      <c r="DD13" s="98"/>
      <c r="DE13" s="98"/>
      <c r="DF13" s="98"/>
      <c r="DG13" s="98"/>
      <c r="DH13" s="98"/>
      <c r="DI13" s="98"/>
      <c r="DJ13" s="98"/>
      <c r="DK13" s="98"/>
      <c r="DL13" s="98"/>
      <c r="DM13" s="97"/>
      <c r="DN13" s="101"/>
      <c r="DO13" s="102"/>
      <c r="DP13" s="102"/>
      <c r="DQ13" s="103" t="s">
        <v>1282</v>
      </c>
      <c r="DR13" s="96">
        <v>3380.8192800000002</v>
      </c>
      <c r="DS13" s="98">
        <v>946.71187999999995</v>
      </c>
      <c r="DT13" s="98">
        <v>946.71187999999995</v>
      </c>
      <c r="DU13" s="97"/>
      <c r="DV13" s="99"/>
      <c r="DW13" s="96"/>
      <c r="DX13" s="98"/>
      <c r="DY13" s="98"/>
      <c r="DZ13" s="98"/>
      <c r="EA13" s="98"/>
      <c r="EB13" s="100">
        <v>6406.9</v>
      </c>
      <c r="EC13" s="1"/>
      <c r="ED13" s="99"/>
      <c r="EE13" s="99"/>
      <c r="EF13" s="99"/>
      <c r="EG13" s="99"/>
      <c r="EH13" s="99"/>
      <c r="EI13" s="99"/>
      <c r="EJ13" s="99"/>
      <c r="EK13" s="96"/>
      <c r="EL13" s="97"/>
      <c r="EM13" s="99"/>
      <c r="EN13" s="99"/>
      <c r="EO13" s="99"/>
      <c r="EP13" s="99"/>
      <c r="EQ13" s="99"/>
      <c r="ER13" s="99"/>
      <c r="ES13" s="99"/>
      <c r="ET13" s="99"/>
      <c r="EU13" s="99"/>
      <c r="EV13" s="99"/>
      <c r="EW13" s="99"/>
      <c r="EX13" s="99"/>
      <c r="EY13" s="99"/>
      <c r="EZ13" s="96"/>
      <c r="FA13" s="98"/>
      <c r="FB13" s="98"/>
      <c r="FC13" s="97"/>
      <c r="FD13" s="99"/>
      <c r="FE13" s="99"/>
      <c r="FF13" s="99">
        <v>20.690760000000001</v>
      </c>
      <c r="FG13" s="99"/>
      <c r="FH13" s="99"/>
      <c r="FI13" s="99"/>
      <c r="FJ13" s="99"/>
      <c r="FK13" s="96"/>
      <c r="FL13" s="98"/>
      <c r="FM13" s="98"/>
      <c r="FN13" s="97"/>
      <c r="FO13" s="99"/>
      <c r="FP13" s="96"/>
      <c r="FQ13" s="97"/>
      <c r="FR13" s="96"/>
      <c r="FS13" s="98"/>
      <c r="FT13" s="98"/>
      <c r="FU13" s="98"/>
      <c r="FV13" s="97"/>
      <c r="FW13" s="96"/>
      <c r="FX13" s="97"/>
      <c r="FY13" s="96"/>
      <c r="FZ13" s="98"/>
      <c r="GA13" s="98"/>
      <c r="GB13" s="97"/>
      <c r="GC13" s="99"/>
      <c r="GD13" s="99"/>
      <c r="GE13" s="96"/>
      <c r="GF13" s="98"/>
      <c r="GG13" s="98"/>
      <c r="GH13" s="98"/>
      <c r="GI13" s="97"/>
      <c r="GJ13" s="99"/>
      <c r="GK13" s="96"/>
      <c r="GL13" s="97"/>
      <c r="GM13" s="1"/>
      <c r="GN13" s="99"/>
      <c r="GO13" s="96"/>
      <c r="GP13" s="97"/>
      <c r="GQ13" s="96"/>
      <c r="GR13" s="97"/>
      <c r="GS13" s="99"/>
      <c r="GT13" s="99">
        <v>20.690760000000001</v>
      </c>
      <c r="GU13" s="99"/>
      <c r="GV13" s="1"/>
      <c r="GW13" s="99"/>
      <c r="GX13" s="99"/>
      <c r="GY13" s="99"/>
      <c r="GZ13" s="99"/>
      <c r="HA13" s="99"/>
      <c r="HB13" s="99"/>
      <c r="HC13" s="96"/>
      <c r="HD13" s="97"/>
      <c r="HE13" s="1"/>
      <c r="HF13" s="96">
        <v>3380.8192800000002</v>
      </c>
      <c r="HG13" s="98">
        <v>3343.4860899999999</v>
      </c>
      <c r="HH13" s="97">
        <v>305.93151</v>
      </c>
    </row>
    <row r="14" spans="1:216" x14ac:dyDescent="0.3">
      <c r="A14" s="1"/>
      <c r="B14" s="95" t="s">
        <v>696</v>
      </c>
      <c r="C14" s="96"/>
      <c r="D14" s="97"/>
      <c r="E14" s="96"/>
      <c r="F14" s="98"/>
      <c r="G14" s="98">
        <v>8.8258700000000001</v>
      </c>
      <c r="H14" s="97">
        <v>8.5166900000000005</v>
      </c>
      <c r="I14" s="96"/>
      <c r="J14" s="97"/>
      <c r="K14" s="96"/>
      <c r="L14" s="97">
        <v>61.036000000000001</v>
      </c>
      <c r="M14" s="96"/>
      <c r="N14" s="98"/>
      <c r="O14" s="98"/>
      <c r="P14" s="98"/>
      <c r="Q14" s="98"/>
      <c r="R14" s="98"/>
      <c r="S14" s="98"/>
      <c r="T14" s="97"/>
      <c r="U14" s="96">
        <v>18.14123</v>
      </c>
      <c r="V14" s="98">
        <v>19.191960000000002</v>
      </c>
      <c r="W14" s="98"/>
      <c r="X14" s="97">
        <v>1.0612699999999999</v>
      </c>
      <c r="Y14" s="99"/>
      <c r="Z14" s="96"/>
      <c r="AA14" s="98"/>
      <c r="AB14" s="97">
        <v>17.295719999999999</v>
      </c>
      <c r="AC14" s="96"/>
      <c r="AD14" s="98"/>
      <c r="AE14" s="98"/>
      <c r="AF14" s="98"/>
      <c r="AG14" s="98">
        <v>12.23925</v>
      </c>
      <c r="AH14" s="98">
        <v>24.4617</v>
      </c>
      <c r="AI14" s="97">
        <v>10.27692</v>
      </c>
      <c r="AJ14" s="99"/>
      <c r="AK14" s="99"/>
      <c r="AL14" s="99">
        <v>179.37322</v>
      </c>
      <c r="AM14" s="96">
        <v>217.12262999999999</v>
      </c>
      <c r="AN14" s="97">
        <v>7.9327300000000003</v>
      </c>
      <c r="AO14" s="96"/>
      <c r="AP14" s="97"/>
      <c r="AQ14" s="99"/>
      <c r="AR14" s="96"/>
      <c r="AS14" s="97"/>
      <c r="AT14" s="99"/>
      <c r="AU14" s="99"/>
      <c r="AV14" s="99"/>
      <c r="AW14" s="96"/>
      <c r="AX14" s="98"/>
      <c r="AY14" s="97">
        <v>286.56643000000003</v>
      </c>
      <c r="AZ14" s="96"/>
      <c r="BA14" s="98"/>
      <c r="BB14" s="98"/>
      <c r="BC14" s="98"/>
      <c r="BD14" s="98"/>
      <c r="BE14" s="98"/>
      <c r="BF14" s="98"/>
      <c r="BG14" s="97"/>
      <c r="BH14" s="99"/>
      <c r="BI14" s="96"/>
      <c r="BJ14" s="98"/>
      <c r="BK14" s="97">
        <v>49.626899999999999</v>
      </c>
      <c r="BL14" s="96">
        <v>167.61232000000001</v>
      </c>
      <c r="BM14" s="98">
        <v>166.56063</v>
      </c>
      <c r="BN14" s="98">
        <v>168.58996999999999</v>
      </c>
      <c r="BO14" s="98"/>
      <c r="BP14" s="98"/>
      <c r="BQ14" s="98"/>
      <c r="BR14" s="98"/>
      <c r="BS14" s="98"/>
      <c r="BT14" s="98"/>
      <c r="BU14" s="98">
        <v>110.49702000000001</v>
      </c>
      <c r="BV14" s="98">
        <v>206.49456000000001</v>
      </c>
      <c r="BW14" s="98">
        <v>206.11548999999999</v>
      </c>
      <c r="BX14" s="98">
        <v>205.99002999999999</v>
      </c>
      <c r="BY14" s="97"/>
      <c r="BZ14" s="96">
        <v>17.41583</v>
      </c>
      <c r="CA14" s="97">
        <v>44.053669999999997</v>
      </c>
      <c r="CB14" s="99"/>
      <c r="CC14" s="96"/>
      <c r="CD14" s="98"/>
      <c r="CE14" s="98"/>
      <c r="CF14" s="98"/>
      <c r="CG14" s="98"/>
      <c r="CH14" s="98">
        <v>118.14735</v>
      </c>
      <c r="CI14" s="98">
        <v>47.905140000000003</v>
      </c>
      <c r="CJ14" s="98">
        <v>53.710120000000003</v>
      </c>
      <c r="CK14" s="98"/>
      <c r="CL14" s="98"/>
      <c r="CM14" s="98"/>
      <c r="CN14" s="97">
        <v>191.19621000000001</v>
      </c>
      <c r="CO14" s="96">
        <v>180.55348000000001</v>
      </c>
      <c r="CP14" s="98">
        <v>180.52450999999999</v>
      </c>
      <c r="CQ14" s="98">
        <v>181.33356000000001</v>
      </c>
      <c r="CR14" s="97">
        <v>181.02912000000001</v>
      </c>
      <c r="CS14" s="96"/>
      <c r="CT14" s="97">
        <v>297.29741999999999</v>
      </c>
      <c r="CU14" s="96"/>
      <c r="CV14" s="98"/>
      <c r="CW14" s="100"/>
      <c r="CX14" s="96"/>
      <c r="CY14" s="98">
        <v>6413.9970899999998</v>
      </c>
      <c r="CZ14" s="98"/>
      <c r="DA14" s="97"/>
      <c r="DB14" s="96"/>
      <c r="DC14" s="98"/>
      <c r="DD14" s="98"/>
      <c r="DE14" s="98"/>
      <c r="DF14" s="98"/>
      <c r="DG14" s="98"/>
      <c r="DH14" s="98"/>
      <c r="DI14" s="98"/>
      <c r="DJ14" s="98"/>
      <c r="DK14" s="98"/>
      <c r="DL14" s="98"/>
      <c r="DM14" s="97"/>
      <c r="DN14" s="101"/>
      <c r="DO14" s="102"/>
      <c r="DP14" s="102"/>
      <c r="DQ14" s="103" t="s">
        <v>1282</v>
      </c>
      <c r="DR14" s="96">
        <v>3667.38571</v>
      </c>
      <c r="DS14" s="98">
        <v>1233.2783099999999</v>
      </c>
      <c r="DT14" s="98">
        <v>1233.2783099999999</v>
      </c>
      <c r="DU14" s="97"/>
      <c r="DV14" s="99"/>
      <c r="DW14" s="96"/>
      <c r="DX14" s="98"/>
      <c r="DY14" s="98"/>
      <c r="DZ14" s="98"/>
      <c r="EA14" s="98"/>
      <c r="EB14" s="100">
        <v>6323</v>
      </c>
      <c r="EC14" s="1"/>
      <c r="ED14" s="99"/>
      <c r="EE14" s="99"/>
      <c r="EF14" s="99"/>
      <c r="EG14" s="99"/>
      <c r="EH14" s="99"/>
      <c r="EI14" s="99"/>
      <c r="EJ14" s="99"/>
      <c r="EK14" s="96"/>
      <c r="EL14" s="97"/>
      <c r="EM14" s="99"/>
      <c r="EN14" s="99"/>
      <c r="EO14" s="99"/>
      <c r="EP14" s="99"/>
      <c r="EQ14" s="99"/>
      <c r="ER14" s="99"/>
      <c r="ES14" s="99"/>
      <c r="ET14" s="99"/>
      <c r="EU14" s="99"/>
      <c r="EV14" s="99"/>
      <c r="EW14" s="99"/>
      <c r="EX14" s="99"/>
      <c r="EY14" s="99"/>
      <c r="EZ14" s="96"/>
      <c r="FA14" s="98"/>
      <c r="FB14" s="98"/>
      <c r="FC14" s="97"/>
      <c r="FD14" s="99"/>
      <c r="FE14" s="99"/>
      <c r="FF14" s="99">
        <v>20.690760000000001</v>
      </c>
      <c r="FG14" s="99"/>
      <c r="FH14" s="99"/>
      <c r="FI14" s="99"/>
      <c r="FJ14" s="99"/>
      <c r="FK14" s="96"/>
      <c r="FL14" s="98"/>
      <c r="FM14" s="98"/>
      <c r="FN14" s="97"/>
      <c r="FO14" s="99"/>
      <c r="FP14" s="96"/>
      <c r="FQ14" s="97"/>
      <c r="FR14" s="96"/>
      <c r="FS14" s="98"/>
      <c r="FT14" s="98"/>
      <c r="FU14" s="98"/>
      <c r="FV14" s="97"/>
      <c r="FW14" s="96"/>
      <c r="FX14" s="97"/>
      <c r="FY14" s="96"/>
      <c r="FZ14" s="98"/>
      <c r="GA14" s="98"/>
      <c r="GB14" s="97"/>
      <c r="GC14" s="99"/>
      <c r="GD14" s="99"/>
      <c r="GE14" s="96"/>
      <c r="GF14" s="98"/>
      <c r="GG14" s="98"/>
      <c r="GH14" s="98"/>
      <c r="GI14" s="97"/>
      <c r="GJ14" s="99"/>
      <c r="GK14" s="96"/>
      <c r="GL14" s="97"/>
      <c r="GM14" s="1"/>
      <c r="GN14" s="99"/>
      <c r="GO14" s="96"/>
      <c r="GP14" s="97"/>
      <c r="GQ14" s="96"/>
      <c r="GR14" s="97"/>
      <c r="GS14" s="99"/>
      <c r="GT14" s="99">
        <v>20.690760000000001</v>
      </c>
      <c r="GU14" s="99"/>
      <c r="GV14" s="1"/>
      <c r="GW14" s="99"/>
      <c r="GX14" s="99"/>
      <c r="GY14" s="99"/>
      <c r="GZ14" s="99"/>
      <c r="HA14" s="99"/>
      <c r="HB14" s="99"/>
      <c r="HC14" s="96"/>
      <c r="HD14" s="97"/>
      <c r="HE14" s="1"/>
      <c r="HF14" s="96">
        <v>3667.38571</v>
      </c>
      <c r="HG14" s="98">
        <v>3630.0525200000002</v>
      </c>
      <c r="HH14" s="97">
        <v>305.93151</v>
      </c>
    </row>
    <row r="15" spans="1:216" x14ac:dyDescent="0.3">
      <c r="A15" s="1"/>
      <c r="B15" s="95" t="s">
        <v>697</v>
      </c>
      <c r="C15" s="96"/>
      <c r="D15" s="97"/>
      <c r="E15" s="96"/>
      <c r="F15" s="98"/>
      <c r="G15" s="98">
        <v>8.8258700000000001</v>
      </c>
      <c r="H15" s="97">
        <v>8.5166900000000005</v>
      </c>
      <c r="I15" s="96"/>
      <c r="J15" s="97"/>
      <c r="K15" s="96"/>
      <c r="L15" s="97">
        <v>61.036000000000001</v>
      </c>
      <c r="M15" s="96"/>
      <c r="N15" s="98"/>
      <c r="O15" s="98"/>
      <c r="P15" s="98"/>
      <c r="Q15" s="98"/>
      <c r="R15" s="98"/>
      <c r="S15" s="98"/>
      <c r="T15" s="97"/>
      <c r="U15" s="96">
        <v>18.14123</v>
      </c>
      <c r="V15" s="98">
        <v>19.191960000000002</v>
      </c>
      <c r="W15" s="98"/>
      <c r="X15" s="97">
        <v>1.0612699999999999</v>
      </c>
      <c r="Y15" s="99"/>
      <c r="Z15" s="96"/>
      <c r="AA15" s="98"/>
      <c r="AB15" s="97">
        <v>17.295719999999999</v>
      </c>
      <c r="AC15" s="96"/>
      <c r="AD15" s="98"/>
      <c r="AE15" s="98"/>
      <c r="AF15" s="98"/>
      <c r="AG15" s="98">
        <v>12.23925</v>
      </c>
      <c r="AH15" s="98">
        <v>24.4617</v>
      </c>
      <c r="AI15" s="97">
        <v>10.27692</v>
      </c>
      <c r="AJ15" s="99"/>
      <c r="AK15" s="99"/>
      <c r="AL15" s="99">
        <v>179.37322</v>
      </c>
      <c r="AM15" s="96">
        <v>217.12262999999999</v>
      </c>
      <c r="AN15" s="97">
        <v>7.9327300000000003</v>
      </c>
      <c r="AO15" s="96"/>
      <c r="AP15" s="97"/>
      <c r="AQ15" s="99"/>
      <c r="AR15" s="96"/>
      <c r="AS15" s="97"/>
      <c r="AT15" s="99"/>
      <c r="AU15" s="99"/>
      <c r="AV15" s="99"/>
      <c r="AW15" s="96"/>
      <c r="AX15" s="98"/>
      <c r="AY15" s="97">
        <v>286.56643000000003</v>
      </c>
      <c r="AZ15" s="96"/>
      <c r="BA15" s="98"/>
      <c r="BB15" s="98"/>
      <c r="BC15" s="98"/>
      <c r="BD15" s="98"/>
      <c r="BE15" s="98"/>
      <c r="BF15" s="98"/>
      <c r="BG15" s="97"/>
      <c r="BH15" s="99"/>
      <c r="BI15" s="96"/>
      <c r="BJ15" s="98"/>
      <c r="BK15" s="97">
        <v>49.626899999999999</v>
      </c>
      <c r="BL15" s="96">
        <v>167.61232000000001</v>
      </c>
      <c r="BM15" s="98">
        <v>166.56063</v>
      </c>
      <c r="BN15" s="98">
        <v>168.58996999999999</v>
      </c>
      <c r="BO15" s="98"/>
      <c r="BP15" s="98"/>
      <c r="BQ15" s="98"/>
      <c r="BR15" s="98"/>
      <c r="BS15" s="98"/>
      <c r="BT15" s="98"/>
      <c r="BU15" s="98">
        <v>110.49702000000001</v>
      </c>
      <c r="BV15" s="98">
        <v>206.49456000000001</v>
      </c>
      <c r="BW15" s="98">
        <v>206.11548999999999</v>
      </c>
      <c r="BX15" s="98">
        <v>205.99002999999999</v>
      </c>
      <c r="BY15" s="97"/>
      <c r="BZ15" s="96">
        <v>17.41583</v>
      </c>
      <c r="CA15" s="97">
        <v>44.053669999999997</v>
      </c>
      <c r="CB15" s="99"/>
      <c r="CC15" s="96"/>
      <c r="CD15" s="98"/>
      <c r="CE15" s="98"/>
      <c r="CF15" s="98"/>
      <c r="CG15" s="98"/>
      <c r="CH15" s="98">
        <v>118.14735</v>
      </c>
      <c r="CI15" s="98">
        <v>47.905140000000003</v>
      </c>
      <c r="CJ15" s="98">
        <v>53.710120000000003</v>
      </c>
      <c r="CK15" s="98"/>
      <c r="CL15" s="98"/>
      <c r="CM15" s="98"/>
      <c r="CN15" s="97">
        <v>191.19621000000001</v>
      </c>
      <c r="CO15" s="96">
        <v>180.55348000000001</v>
      </c>
      <c r="CP15" s="98">
        <v>180.52450999999999</v>
      </c>
      <c r="CQ15" s="98">
        <v>181.33356000000001</v>
      </c>
      <c r="CR15" s="97">
        <v>181.02912000000001</v>
      </c>
      <c r="CS15" s="96"/>
      <c r="CT15" s="97">
        <v>297.29741999999999</v>
      </c>
      <c r="CU15" s="96"/>
      <c r="CV15" s="98"/>
      <c r="CW15" s="100"/>
      <c r="CX15" s="96"/>
      <c r="CY15" s="98">
        <v>6379.9220599999999</v>
      </c>
      <c r="CZ15" s="98"/>
      <c r="DA15" s="97"/>
      <c r="DB15" s="96"/>
      <c r="DC15" s="98"/>
      <c r="DD15" s="98"/>
      <c r="DE15" s="98"/>
      <c r="DF15" s="98"/>
      <c r="DG15" s="98"/>
      <c r="DH15" s="98"/>
      <c r="DI15" s="98"/>
      <c r="DJ15" s="98"/>
      <c r="DK15" s="98"/>
      <c r="DL15" s="98"/>
      <c r="DM15" s="97"/>
      <c r="DN15" s="101"/>
      <c r="DO15" s="102"/>
      <c r="DP15" s="102"/>
      <c r="DQ15" s="103" t="s">
        <v>1282</v>
      </c>
      <c r="DR15" s="96">
        <v>3667.38571</v>
      </c>
      <c r="DS15" s="98">
        <v>1233.2783099999999</v>
      </c>
      <c r="DT15" s="98">
        <v>1233.2783099999999</v>
      </c>
      <c r="DU15" s="97"/>
      <c r="DV15" s="99"/>
      <c r="DW15" s="96"/>
      <c r="DX15" s="98"/>
      <c r="DY15" s="98"/>
      <c r="DZ15" s="98"/>
      <c r="EA15" s="98"/>
      <c r="EB15" s="100">
        <v>6289.1</v>
      </c>
      <c r="EC15" s="1"/>
      <c r="ED15" s="99"/>
      <c r="EE15" s="99"/>
      <c r="EF15" s="99"/>
      <c r="EG15" s="99"/>
      <c r="EH15" s="99"/>
      <c r="EI15" s="99"/>
      <c r="EJ15" s="99"/>
      <c r="EK15" s="96"/>
      <c r="EL15" s="97"/>
      <c r="EM15" s="99"/>
      <c r="EN15" s="99"/>
      <c r="EO15" s="99"/>
      <c r="EP15" s="99"/>
      <c r="EQ15" s="99"/>
      <c r="ER15" s="99"/>
      <c r="ES15" s="99"/>
      <c r="ET15" s="99"/>
      <c r="EU15" s="99"/>
      <c r="EV15" s="99"/>
      <c r="EW15" s="99"/>
      <c r="EX15" s="99"/>
      <c r="EY15" s="99"/>
      <c r="EZ15" s="96"/>
      <c r="FA15" s="98"/>
      <c r="FB15" s="98"/>
      <c r="FC15" s="97"/>
      <c r="FD15" s="99"/>
      <c r="FE15" s="99"/>
      <c r="FF15" s="99">
        <v>20.690760000000001</v>
      </c>
      <c r="FG15" s="99"/>
      <c r="FH15" s="99"/>
      <c r="FI15" s="99"/>
      <c r="FJ15" s="99"/>
      <c r="FK15" s="96"/>
      <c r="FL15" s="98"/>
      <c r="FM15" s="98"/>
      <c r="FN15" s="97"/>
      <c r="FO15" s="99"/>
      <c r="FP15" s="96"/>
      <c r="FQ15" s="97"/>
      <c r="FR15" s="96"/>
      <c r="FS15" s="98"/>
      <c r="FT15" s="98"/>
      <c r="FU15" s="98"/>
      <c r="FV15" s="97"/>
      <c r="FW15" s="96"/>
      <c r="FX15" s="97"/>
      <c r="FY15" s="96"/>
      <c r="FZ15" s="98"/>
      <c r="GA15" s="98"/>
      <c r="GB15" s="97"/>
      <c r="GC15" s="99"/>
      <c r="GD15" s="99"/>
      <c r="GE15" s="96"/>
      <c r="GF15" s="98"/>
      <c r="GG15" s="98"/>
      <c r="GH15" s="98"/>
      <c r="GI15" s="97"/>
      <c r="GJ15" s="99"/>
      <c r="GK15" s="96"/>
      <c r="GL15" s="97"/>
      <c r="GM15" s="1"/>
      <c r="GN15" s="99"/>
      <c r="GO15" s="96"/>
      <c r="GP15" s="97"/>
      <c r="GQ15" s="96"/>
      <c r="GR15" s="97"/>
      <c r="GS15" s="99"/>
      <c r="GT15" s="99">
        <v>20.690760000000001</v>
      </c>
      <c r="GU15" s="99"/>
      <c r="GV15" s="1"/>
      <c r="GW15" s="99"/>
      <c r="GX15" s="99"/>
      <c r="GY15" s="99"/>
      <c r="GZ15" s="99"/>
      <c r="HA15" s="99"/>
      <c r="HB15" s="99"/>
      <c r="HC15" s="96"/>
      <c r="HD15" s="97"/>
      <c r="HE15" s="1"/>
      <c r="HF15" s="96">
        <v>3667.38571</v>
      </c>
      <c r="HG15" s="98">
        <v>3630.0525200000002</v>
      </c>
      <c r="HH15" s="97">
        <v>305.93151</v>
      </c>
    </row>
    <row r="16" spans="1:216" x14ac:dyDescent="0.3">
      <c r="A16" s="1"/>
      <c r="B16" s="95" t="s">
        <v>698</v>
      </c>
      <c r="C16" s="96"/>
      <c r="D16" s="97"/>
      <c r="E16" s="96"/>
      <c r="F16" s="98"/>
      <c r="G16" s="98">
        <v>8.8258700000000001</v>
      </c>
      <c r="H16" s="97">
        <v>8.5166900000000005</v>
      </c>
      <c r="I16" s="96"/>
      <c r="J16" s="97"/>
      <c r="K16" s="96"/>
      <c r="L16" s="97">
        <v>61.036000000000001</v>
      </c>
      <c r="M16" s="96"/>
      <c r="N16" s="98"/>
      <c r="O16" s="98"/>
      <c r="P16" s="98"/>
      <c r="Q16" s="98"/>
      <c r="R16" s="98"/>
      <c r="S16" s="98"/>
      <c r="T16" s="97"/>
      <c r="U16" s="96">
        <v>18.14123</v>
      </c>
      <c r="V16" s="98">
        <v>19.191960000000002</v>
      </c>
      <c r="W16" s="98"/>
      <c r="X16" s="97">
        <v>1.0612699999999999</v>
      </c>
      <c r="Y16" s="99"/>
      <c r="Z16" s="96"/>
      <c r="AA16" s="98"/>
      <c r="AB16" s="97">
        <v>17.295719999999999</v>
      </c>
      <c r="AC16" s="96"/>
      <c r="AD16" s="98"/>
      <c r="AE16" s="98"/>
      <c r="AF16" s="98"/>
      <c r="AG16" s="98">
        <v>12.23925</v>
      </c>
      <c r="AH16" s="98">
        <v>24.4617</v>
      </c>
      <c r="AI16" s="97">
        <v>10.27692</v>
      </c>
      <c r="AJ16" s="99"/>
      <c r="AK16" s="99"/>
      <c r="AL16" s="99">
        <v>179.37322</v>
      </c>
      <c r="AM16" s="96">
        <v>217.12262999999999</v>
      </c>
      <c r="AN16" s="97">
        <v>7.9327300000000003</v>
      </c>
      <c r="AO16" s="96"/>
      <c r="AP16" s="97"/>
      <c r="AQ16" s="99"/>
      <c r="AR16" s="96"/>
      <c r="AS16" s="97"/>
      <c r="AT16" s="99"/>
      <c r="AU16" s="99"/>
      <c r="AV16" s="99"/>
      <c r="AW16" s="96"/>
      <c r="AX16" s="98"/>
      <c r="AY16" s="97">
        <v>286.56643000000003</v>
      </c>
      <c r="AZ16" s="96"/>
      <c r="BA16" s="98"/>
      <c r="BB16" s="98"/>
      <c r="BC16" s="98"/>
      <c r="BD16" s="98"/>
      <c r="BE16" s="98"/>
      <c r="BF16" s="98"/>
      <c r="BG16" s="97"/>
      <c r="BH16" s="99"/>
      <c r="BI16" s="96"/>
      <c r="BJ16" s="98"/>
      <c r="BK16" s="97">
        <v>49.626899999999999</v>
      </c>
      <c r="BL16" s="96">
        <v>167.61232000000001</v>
      </c>
      <c r="BM16" s="98">
        <v>166.56063</v>
      </c>
      <c r="BN16" s="98">
        <v>168.58996999999999</v>
      </c>
      <c r="BO16" s="98"/>
      <c r="BP16" s="98"/>
      <c r="BQ16" s="98"/>
      <c r="BR16" s="98"/>
      <c r="BS16" s="98"/>
      <c r="BT16" s="98"/>
      <c r="BU16" s="98">
        <v>110.49702000000001</v>
      </c>
      <c r="BV16" s="98">
        <v>206.49456000000001</v>
      </c>
      <c r="BW16" s="98">
        <v>206.11548999999999</v>
      </c>
      <c r="BX16" s="98">
        <v>205.99002999999999</v>
      </c>
      <c r="BY16" s="97"/>
      <c r="BZ16" s="96">
        <v>17.41583</v>
      </c>
      <c r="CA16" s="97">
        <v>44.053669999999997</v>
      </c>
      <c r="CB16" s="99"/>
      <c r="CC16" s="96"/>
      <c r="CD16" s="98"/>
      <c r="CE16" s="98"/>
      <c r="CF16" s="98"/>
      <c r="CG16" s="98"/>
      <c r="CH16" s="98">
        <v>118.14735</v>
      </c>
      <c r="CI16" s="98">
        <v>47.905140000000003</v>
      </c>
      <c r="CJ16" s="98">
        <v>53.710120000000003</v>
      </c>
      <c r="CK16" s="98"/>
      <c r="CL16" s="98"/>
      <c r="CM16" s="98"/>
      <c r="CN16" s="97">
        <v>191.19621000000001</v>
      </c>
      <c r="CO16" s="96">
        <v>180.55348000000001</v>
      </c>
      <c r="CP16" s="98">
        <v>180.52450999999999</v>
      </c>
      <c r="CQ16" s="98">
        <v>181.33356000000001</v>
      </c>
      <c r="CR16" s="97">
        <v>181.02912000000001</v>
      </c>
      <c r="CS16" s="96"/>
      <c r="CT16" s="97">
        <v>297.29741999999999</v>
      </c>
      <c r="CU16" s="96"/>
      <c r="CV16" s="98"/>
      <c r="CW16" s="100"/>
      <c r="CX16" s="96"/>
      <c r="CY16" s="98">
        <v>6487.4814900000001</v>
      </c>
      <c r="CZ16" s="98"/>
      <c r="DA16" s="97"/>
      <c r="DB16" s="96"/>
      <c r="DC16" s="98"/>
      <c r="DD16" s="98"/>
      <c r="DE16" s="98"/>
      <c r="DF16" s="98"/>
      <c r="DG16" s="98"/>
      <c r="DH16" s="98"/>
      <c r="DI16" s="98"/>
      <c r="DJ16" s="98"/>
      <c r="DK16" s="98"/>
      <c r="DL16" s="98"/>
      <c r="DM16" s="97"/>
      <c r="DN16" s="101"/>
      <c r="DO16" s="102"/>
      <c r="DP16" s="102"/>
      <c r="DQ16" s="103" t="s">
        <v>1282</v>
      </c>
      <c r="DR16" s="96">
        <v>3667.38571</v>
      </c>
      <c r="DS16" s="98">
        <v>1233.2783099999999</v>
      </c>
      <c r="DT16" s="98">
        <v>1233.2783099999999</v>
      </c>
      <c r="DU16" s="97"/>
      <c r="DV16" s="99"/>
      <c r="DW16" s="96"/>
      <c r="DX16" s="98"/>
      <c r="DY16" s="98"/>
      <c r="DZ16" s="98"/>
      <c r="EA16" s="98"/>
      <c r="EB16" s="100">
        <v>6396.6</v>
      </c>
      <c r="EC16" s="1"/>
      <c r="ED16" s="99"/>
      <c r="EE16" s="99"/>
      <c r="EF16" s="99"/>
      <c r="EG16" s="99"/>
      <c r="EH16" s="99"/>
      <c r="EI16" s="99"/>
      <c r="EJ16" s="99"/>
      <c r="EK16" s="96"/>
      <c r="EL16" s="97"/>
      <c r="EM16" s="99"/>
      <c r="EN16" s="99"/>
      <c r="EO16" s="99"/>
      <c r="EP16" s="99"/>
      <c r="EQ16" s="99"/>
      <c r="ER16" s="99"/>
      <c r="ES16" s="99"/>
      <c r="ET16" s="99"/>
      <c r="EU16" s="99"/>
      <c r="EV16" s="99"/>
      <c r="EW16" s="99"/>
      <c r="EX16" s="99"/>
      <c r="EY16" s="99"/>
      <c r="EZ16" s="96"/>
      <c r="FA16" s="98"/>
      <c r="FB16" s="98"/>
      <c r="FC16" s="97"/>
      <c r="FD16" s="99"/>
      <c r="FE16" s="99"/>
      <c r="FF16" s="99">
        <v>20.690760000000001</v>
      </c>
      <c r="FG16" s="99"/>
      <c r="FH16" s="99"/>
      <c r="FI16" s="99"/>
      <c r="FJ16" s="99"/>
      <c r="FK16" s="96"/>
      <c r="FL16" s="98"/>
      <c r="FM16" s="98"/>
      <c r="FN16" s="97"/>
      <c r="FO16" s="99"/>
      <c r="FP16" s="96"/>
      <c r="FQ16" s="97"/>
      <c r="FR16" s="96"/>
      <c r="FS16" s="98"/>
      <c r="FT16" s="98"/>
      <c r="FU16" s="98"/>
      <c r="FV16" s="97"/>
      <c r="FW16" s="96"/>
      <c r="FX16" s="97"/>
      <c r="FY16" s="96"/>
      <c r="FZ16" s="98"/>
      <c r="GA16" s="98"/>
      <c r="GB16" s="97"/>
      <c r="GC16" s="99"/>
      <c r="GD16" s="99"/>
      <c r="GE16" s="96"/>
      <c r="GF16" s="98"/>
      <c r="GG16" s="98"/>
      <c r="GH16" s="98"/>
      <c r="GI16" s="97"/>
      <c r="GJ16" s="99"/>
      <c r="GK16" s="96"/>
      <c r="GL16" s="97"/>
      <c r="GM16" s="1"/>
      <c r="GN16" s="99"/>
      <c r="GO16" s="96"/>
      <c r="GP16" s="97"/>
      <c r="GQ16" s="96"/>
      <c r="GR16" s="97"/>
      <c r="GS16" s="99"/>
      <c r="GT16" s="99">
        <v>20.690760000000001</v>
      </c>
      <c r="GU16" s="99"/>
      <c r="GV16" s="1"/>
      <c r="GW16" s="99"/>
      <c r="GX16" s="99"/>
      <c r="GY16" s="99"/>
      <c r="GZ16" s="99"/>
      <c r="HA16" s="99"/>
      <c r="HB16" s="99"/>
      <c r="HC16" s="96"/>
      <c r="HD16" s="97"/>
      <c r="HE16" s="1"/>
      <c r="HF16" s="96">
        <v>3667.38571</v>
      </c>
      <c r="HG16" s="98">
        <v>3630.0525200000002</v>
      </c>
      <c r="HH16" s="97">
        <v>305.93151</v>
      </c>
    </row>
    <row r="17" spans="1:216" x14ac:dyDescent="0.3">
      <c r="A17" s="1"/>
      <c r="B17" s="95" t="s">
        <v>699</v>
      </c>
      <c r="C17" s="96"/>
      <c r="D17" s="97"/>
      <c r="E17" s="96"/>
      <c r="F17" s="98"/>
      <c r="G17" s="98">
        <v>8.8258700000000001</v>
      </c>
      <c r="H17" s="97">
        <v>8.5166900000000005</v>
      </c>
      <c r="I17" s="96"/>
      <c r="J17" s="97"/>
      <c r="K17" s="96"/>
      <c r="L17" s="97">
        <v>61.036000000000001</v>
      </c>
      <c r="M17" s="96"/>
      <c r="N17" s="98"/>
      <c r="O17" s="98"/>
      <c r="P17" s="98"/>
      <c r="Q17" s="98"/>
      <c r="R17" s="98"/>
      <c r="S17" s="98"/>
      <c r="T17" s="97"/>
      <c r="U17" s="96">
        <v>18.14123</v>
      </c>
      <c r="V17" s="98">
        <v>19.191960000000002</v>
      </c>
      <c r="W17" s="98"/>
      <c r="X17" s="97">
        <v>1.0612699999999999</v>
      </c>
      <c r="Y17" s="99"/>
      <c r="Z17" s="96"/>
      <c r="AA17" s="98"/>
      <c r="AB17" s="97">
        <v>17.295719999999999</v>
      </c>
      <c r="AC17" s="96"/>
      <c r="AD17" s="98"/>
      <c r="AE17" s="98"/>
      <c r="AF17" s="98"/>
      <c r="AG17" s="98">
        <v>12.23925</v>
      </c>
      <c r="AH17" s="98">
        <v>24.4617</v>
      </c>
      <c r="AI17" s="97">
        <v>10.27692</v>
      </c>
      <c r="AJ17" s="99"/>
      <c r="AK17" s="99"/>
      <c r="AL17" s="99">
        <v>179.37322</v>
      </c>
      <c r="AM17" s="96">
        <v>217.12262999999999</v>
      </c>
      <c r="AN17" s="97">
        <v>7.9327300000000003</v>
      </c>
      <c r="AO17" s="96"/>
      <c r="AP17" s="97"/>
      <c r="AQ17" s="99"/>
      <c r="AR17" s="96"/>
      <c r="AS17" s="97"/>
      <c r="AT17" s="99"/>
      <c r="AU17" s="99"/>
      <c r="AV17" s="99"/>
      <c r="AW17" s="96"/>
      <c r="AX17" s="98"/>
      <c r="AY17" s="97">
        <v>286.56643000000003</v>
      </c>
      <c r="AZ17" s="96"/>
      <c r="BA17" s="98"/>
      <c r="BB17" s="98"/>
      <c r="BC17" s="98"/>
      <c r="BD17" s="98"/>
      <c r="BE17" s="98"/>
      <c r="BF17" s="98"/>
      <c r="BG17" s="97"/>
      <c r="BH17" s="99"/>
      <c r="BI17" s="96"/>
      <c r="BJ17" s="98"/>
      <c r="BK17" s="97">
        <v>49.626899999999999</v>
      </c>
      <c r="BL17" s="96">
        <v>167.61232000000001</v>
      </c>
      <c r="BM17" s="98">
        <v>166.56063</v>
      </c>
      <c r="BN17" s="98">
        <v>168.58996999999999</v>
      </c>
      <c r="BO17" s="98"/>
      <c r="BP17" s="98"/>
      <c r="BQ17" s="98"/>
      <c r="BR17" s="98"/>
      <c r="BS17" s="98"/>
      <c r="BT17" s="98"/>
      <c r="BU17" s="98">
        <v>110.49702000000001</v>
      </c>
      <c r="BV17" s="98">
        <v>206.49456000000001</v>
      </c>
      <c r="BW17" s="98">
        <v>206.11548999999999</v>
      </c>
      <c r="BX17" s="98">
        <v>205.99002999999999</v>
      </c>
      <c r="BY17" s="97"/>
      <c r="BZ17" s="96">
        <v>17.41583</v>
      </c>
      <c r="CA17" s="97">
        <v>44.053669999999997</v>
      </c>
      <c r="CB17" s="99"/>
      <c r="CC17" s="96"/>
      <c r="CD17" s="98"/>
      <c r="CE17" s="98"/>
      <c r="CF17" s="98"/>
      <c r="CG17" s="98"/>
      <c r="CH17" s="98">
        <v>118.14735</v>
      </c>
      <c r="CI17" s="98">
        <v>47.905140000000003</v>
      </c>
      <c r="CJ17" s="98">
        <v>53.710120000000003</v>
      </c>
      <c r="CK17" s="98"/>
      <c r="CL17" s="98"/>
      <c r="CM17" s="98"/>
      <c r="CN17" s="97">
        <v>191.19621000000001</v>
      </c>
      <c r="CO17" s="96">
        <v>180.55348000000001</v>
      </c>
      <c r="CP17" s="98">
        <v>180.52450999999999</v>
      </c>
      <c r="CQ17" s="98">
        <v>181.33356000000001</v>
      </c>
      <c r="CR17" s="97">
        <v>181.02912000000001</v>
      </c>
      <c r="CS17" s="96"/>
      <c r="CT17" s="97">
        <v>297.29741999999999</v>
      </c>
      <c r="CU17" s="96"/>
      <c r="CV17" s="98"/>
      <c r="CW17" s="100"/>
      <c r="CX17" s="96"/>
      <c r="CY17" s="98">
        <v>6396.48729</v>
      </c>
      <c r="CZ17" s="98"/>
      <c r="DA17" s="97"/>
      <c r="DB17" s="96"/>
      <c r="DC17" s="98"/>
      <c r="DD17" s="98"/>
      <c r="DE17" s="98"/>
      <c r="DF17" s="98"/>
      <c r="DG17" s="98"/>
      <c r="DH17" s="98"/>
      <c r="DI17" s="98"/>
      <c r="DJ17" s="98"/>
      <c r="DK17" s="98"/>
      <c r="DL17" s="98"/>
      <c r="DM17" s="97"/>
      <c r="DN17" s="101"/>
      <c r="DO17" s="102"/>
      <c r="DP17" s="102"/>
      <c r="DQ17" s="103" t="s">
        <v>1282</v>
      </c>
      <c r="DR17" s="96">
        <v>3667.38571</v>
      </c>
      <c r="DS17" s="98">
        <v>1233.2783099999999</v>
      </c>
      <c r="DT17" s="98">
        <v>1233.2783099999999</v>
      </c>
      <c r="DU17" s="97"/>
      <c r="DV17" s="99"/>
      <c r="DW17" s="96"/>
      <c r="DX17" s="98"/>
      <c r="DY17" s="98"/>
      <c r="DZ17" s="98"/>
      <c r="EA17" s="98"/>
      <c r="EB17" s="100">
        <v>6305.5</v>
      </c>
      <c r="EC17" s="1"/>
      <c r="ED17" s="99"/>
      <c r="EE17" s="99"/>
      <c r="EF17" s="99"/>
      <c r="EG17" s="99"/>
      <c r="EH17" s="99"/>
      <c r="EI17" s="99"/>
      <c r="EJ17" s="99"/>
      <c r="EK17" s="96"/>
      <c r="EL17" s="97"/>
      <c r="EM17" s="99"/>
      <c r="EN17" s="99"/>
      <c r="EO17" s="99"/>
      <c r="EP17" s="99"/>
      <c r="EQ17" s="99"/>
      <c r="ER17" s="99"/>
      <c r="ES17" s="99"/>
      <c r="ET17" s="99"/>
      <c r="EU17" s="99"/>
      <c r="EV17" s="99"/>
      <c r="EW17" s="99"/>
      <c r="EX17" s="99"/>
      <c r="EY17" s="99"/>
      <c r="EZ17" s="96"/>
      <c r="FA17" s="98"/>
      <c r="FB17" s="98"/>
      <c r="FC17" s="97"/>
      <c r="FD17" s="99"/>
      <c r="FE17" s="99"/>
      <c r="FF17" s="99">
        <v>20.690760000000001</v>
      </c>
      <c r="FG17" s="99"/>
      <c r="FH17" s="99"/>
      <c r="FI17" s="99"/>
      <c r="FJ17" s="99"/>
      <c r="FK17" s="96"/>
      <c r="FL17" s="98"/>
      <c r="FM17" s="98"/>
      <c r="FN17" s="97"/>
      <c r="FO17" s="99"/>
      <c r="FP17" s="96"/>
      <c r="FQ17" s="97"/>
      <c r="FR17" s="96"/>
      <c r="FS17" s="98"/>
      <c r="FT17" s="98"/>
      <c r="FU17" s="98"/>
      <c r="FV17" s="97"/>
      <c r="FW17" s="96"/>
      <c r="FX17" s="97"/>
      <c r="FY17" s="96"/>
      <c r="FZ17" s="98"/>
      <c r="GA17" s="98"/>
      <c r="GB17" s="97"/>
      <c r="GC17" s="99"/>
      <c r="GD17" s="99"/>
      <c r="GE17" s="96"/>
      <c r="GF17" s="98"/>
      <c r="GG17" s="98"/>
      <c r="GH17" s="98"/>
      <c r="GI17" s="97"/>
      <c r="GJ17" s="99"/>
      <c r="GK17" s="96"/>
      <c r="GL17" s="97"/>
      <c r="GM17" s="1"/>
      <c r="GN17" s="99"/>
      <c r="GO17" s="96"/>
      <c r="GP17" s="97"/>
      <c r="GQ17" s="96"/>
      <c r="GR17" s="97"/>
      <c r="GS17" s="99"/>
      <c r="GT17" s="99">
        <v>20.690760000000001</v>
      </c>
      <c r="GU17" s="99"/>
      <c r="GV17" s="1"/>
      <c r="GW17" s="99"/>
      <c r="GX17" s="99"/>
      <c r="GY17" s="99"/>
      <c r="GZ17" s="99"/>
      <c r="HA17" s="99"/>
      <c r="HB17" s="99"/>
      <c r="HC17" s="96"/>
      <c r="HD17" s="97"/>
      <c r="HE17" s="1"/>
      <c r="HF17" s="96">
        <v>3667.38571</v>
      </c>
      <c r="HG17" s="98">
        <v>3630.0525200000002</v>
      </c>
      <c r="HH17" s="97">
        <v>305.93151</v>
      </c>
    </row>
    <row r="18" spans="1:216" x14ac:dyDescent="0.3">
      <c r="A18" s="1"/>
      <c r="B18" s="95" t="s">
        <v>700</v>
      </c>
      <c r="C18" s="96"/>
      <c r="D18" s="97"/>
      <c r="E18" s="96"/>
      <c r="F18" s="98"/>
      <c r="G18" s="98">
        <v>8.8258700000000001</v>
      </c>
      <c r="H18" s="97">
        <v>8.5166900000000005</v>
      </c>
      <c r="I18" s="96"/>
      <c r="J18" s="97"/>
      <c r="K18" s="96"/>
      <c r="L18" s="97">
        <v>61.036000000000001</v>
      </c>
      <c r="M18" s="96"/>
      <c r="N18" s="98"/>
      <c r="O18" s="98"/>
      <c r="P18" s="98"/>
      <c r="Q18" s="98"/>
      <c r="R18" s="98"/>
      <c r="S18" s="98"/>
      <c r="T18" s="97"/>
      <c r="U18" s="96">
        <v>18.14123</v>
      </c>
      <c r="V18" s="98">
        <v>19.191960000000002</v>
      </c>
      <c r="W18" s="98"/>
      <c r="X18" s="97">
        <v>1.0612699999999999</v>
      </c>
      <c r="Y18" s="99"/>
      <c r="Z18" s="96"/>
      <c r="AA18" s="98"/>
      <c r="AB18" s="97">
        <v>17.295719999999999</v>
      </c>
      <c r="AC18" s="96"/>
      <c r="AD18" s="98"/>
      <c r="AE18" s="98"/>
      <c r="AF18" s="98"/>
      <c r="AG18" s="98">
        <v>12.23925</v>
      </c>
      <c r="AH18" s="98">
        <v>24.4617</v>
      </c>
      <c r="AI18" s="97">
        <v>10.27692</v>
      </c>
      <c r="AJ18" s="99"/>
      <c r="AK18" s="99"/>
      <c r="AL18" s="99">
        <v>179.37322</v>
      </c>
      <c r="AM18" s="96">
        <v>217.12262999999999</v>
      </c>
      <c r="AN18" s="97">
        <v>7.9327300000000003</v>
      </c>
      <c r="AO18" s="96"/>
      <c r="AP18" s="97"/>
      <c r="AQ18" s="99"/>
      <c r="AR18" s="96"/>
      <c r="AS18" s="97"/>
      <c r="AT18" s="99"/>
      <c r="AU18" s="99"/>
      <c r="AV18" s="99"/>
      <c r="AW18" s="96"/>
      <c r="AX18" s="98"/>
      <c r="AY18" s="97">
        <v>286.56643000000003</v>
      </c>
      <c r="AZ18" s="96"/>
      <c r="BA18" s="98"/>
      <c r="BB18" s="98"/>
      <c r="BC18" s="98"/>
      <c r="BD18" s="98"/>
      <c r="BE18" s="98"/>
      <c r="BF18" s="98"/>
      <c r="BG18" s="97"/>
      <c r="BH18" s="99"/>
      <c r="BI18" s="96"/>
      <c r="BJ18" s="98"/>
      <c r="BK18" s="97">
        <v>49.626899999999999</v>
      </c>
      <c r="BL18" s="96">
        <v>167.61232000000001</v>
      </c>
      <c r="BM18" s="98">
        <v>166.56063</v>
      </c>
      <c r="BN18" s="98">
        <v>168.58996999999999</v>
      </c>
      <c r="BO18" s="98"/>
      <c r="BP18" s="98"/>
      <c r="BQ18" s="98"/>
      <c r="BR18" s="98"/>
      <c r="BS18" s="98"/>
      <c r="BT18" s="98"/>
      <c r="BU18" s="98">
        <v>110.49702000000001</v>
      </c>
      <c r="BV18" s="98">
        <v>206.49456000000001</v>
      </c>
      <c r="BW18" s="98">
        <v>206.11548999999999</v>
      </c>
      <c r="BX18" s="98">
        <v>205.99002999999999</v>
      </c>
      <c r="BY18" s="97"/>
      <c r="BZ18" s="96">
        <v>17.41583</v>
      </c>
      <c r="CA18" s="97">
        <v>44.053669999999997</v>
      </c>
      <c r="CB18" s="99"/>
      <c r="CC18" s="96"/>
      <c r="CD18" s="98"/>
      <c r="CE18" s="98"/>
      <c r="CF18" s="98"/>
      <c r="CG18" s="98"/>
      <c r="CH18" s="98">
        <v>118.14735</v>
      </c>
      <c r="CI18" s="98">
        <v>47.905140000000003</v>
      </c>
      <c r="CJ18" s="98">
        <v>53.710120000000003</v>
      </c>
      <c r="CK18" s="98"/>
      <c r="CL18" s="98"/>
      <c r="CM18" s="98"/>
      <c r="CN18" s="97">
        <v>191.19621000000001</v>
      </c>
      <c r="CO18" s="96">
        <v>180.55348000000001</v>
      </c>
      <c r="CP18" s="98">
        <v>180.52450999999999</v>
      </c>
      <c r="CQ18" s="98">
        <v>181.33356000000001</v>
      </c>
      <c r="CR18" s="97">
        <v>181.02912000000001</v>
      </c>
      <c r="CS18" s="96"/>
      <c r="CT18" s="97">
        <v>297.29741999999999</v>
      </c>
      <c r="CU18" s="96"/>
      <c r="CV18" s="98"/>
      <c r="CW18" s="100"/>
      <c r="CX18" s="96"/>
      <c r="CY18" s="98">
        <v>6536.0373300000001</v>
      </c>
      <c r="CZ18" s="98"/>
      <c r="DA18" s="97"/>
      <c r="DB18" s="96"/>
      <c r="DC18" s="98"/>
      <c r="DD18" s="98"/>
      <c r="DE18" s="98"/>
      <c r="DF18" s="98"/>
      <c r="DG18" s="98"/>
      <c r="DH18" s="98"/>
      <c r="DI18" s="98"/>
      <c r="DJ18" s="98"/>
      <c r="DK18" s="98"/>
      <c r="DL18" s="98"/>
      <c r="DM18" s="97"/>
      <c r="DN18" s="101"/>
      <c r="DO18" s="102"/>
      <c r="DP18" s="102"/>
      <c r="DQ18" s="103" t="s">
        <v>1282</v>
      </c>
      <c r="DR18" s="96">
        <v>3667.38571</v>
      </c>
      <c r="DS18" s="98">
        <v>1233.2783099999999</v>
      </c>
      <c r="DT18" s="98">
        <v>1233.2783099999999</v>
      </c>
      <c r="DU18" s="97"/>
      <c r="DV18" s="99"/>
      <c r="DW18" s="96"/>
      <c r="DX18" s="98"/>
      <c r="DY18" s="98"/>
      <c r="DZ18" s="98"/>
      <c r="EA18" s="98"/>
      <c r="EB18" s="100">
        <v>6445.2</v>
      </c>
      <c r="EC18" s="1"/>
      <c r="ED18" s="99"/>
      <c r="EE18" s="99"/>
      <c r="EF18" s="99"/>
      <c r="EG18" s="99"/>
      <c r="EH18" s="99"/>
      <c r="EI18" s="99"/>
      <c r="EJ18" s="99"/>
      <c r="EK18" s="96"/>
      <c r="EL18" s="97"/>
      <c r="EM18" s="99"/>
      <c r="EN18" s="99"/>
      <c r="EO18" s="99"/>
      <c r="EP18" s="99"/>
      <c r="EQ18" s="99"/>
      <c r="ER18" s="99"/>
      <c r="ES18" s="99"/>
      <c r="ET18" s="99"/>
      <c r="EU18" s="99"/>
      <c r="EV18" s="99"/>
      <c r="EW18" s="99"/>
      <c r="EX18" s="99"/>
      <c r="EY18" s="99"/>
      <c r="EZ18" s="96"/>
      <c r="FA18" s="98"/>
      <c r="FB18" s="98"/>
      <c r="FC18" s="97"/>
      <c r="FD18" s="99"/>
      <c r="FE18" s="99"/>
      <c r="FF18" s="99">
        <v>20.690760000000001</v>
      </c>
      <c r="FG18" s="99"/>
      <c r="FH18" s="99"/>
      <c r="FI18" s="99"/>
      <c r="FJ18" s="99"/>
      <c r="FK18" s="96"/>
      <c r="FL18" s="98"/>
      <c r="FM18" s="98"/>
      <c r="FN18" s="97"/>
      <c r="FO18" s="99"/>
      <c r="FP18" s="96"/>
      <c r="FQ18" s="97"/>
      <c r="FR18" s="96"/>
      <c r="FS18" s="98"/>
      <c r="FT18" s="98"/>
      <c r="FU18" s="98"/>
      <c r="FV18" s="97"/>
      <c r="FW18" s="96"/>
      <c r="FX18" s="97"/>
      <c r="FY18" s="96"/>
      <c r="FZ18" s="98"/>
      <c r="GA18" s="98"/>
      <c r="GB18" s="97"/>
      <c r="GC18" s="99"/>
      <c r="GD18" s="99"/>
      <c r="GE18" s="96"/>
      <c r="GF18" s="98"/>
      <c r="GG18" s="98"/>
      <c r="GH18" s="98"/>
      <c r="GI18" s="97"/>
      <c r="GJ18" s="99"/>
      <c r="GK18" s="96"/>
      <c r="GL18" s="97"/>
      <c r="GM18" s="1"/>
      <c r="GN18" s="99"/>
      <c r="GO18" s="96"/>
      <c r="GP18" s="97"/>
      <c r="GQ18" s="96"/>
      <c r="GR18" s="97"/>
      <c r="GS18" s="99"/>
      <c r="GT18" s="99">
        <v>20.690760000000001</v>
      </c>
      <c r="GU18" s="99"/>
      <c r="GV18" s="1"/>
      <c r="GW18" s="99"/>
      <c r="GX18" s="99"/>
      <c r="GY18" s="99"/>
      <c r="GZ18" s="99"/>
      <c r="HA18" s="99"/>
      <c r="HB18" s="99"/>
      <c r="HC18" s="96"/>
      <c r="HD18" s="97"/>
      <c r="HE18" s="1"/>
      <c r="HF18" s="96">
        <v>3667.38571</v>
      </c>
      <c r="HG18" s="98">
        <v>3630.0525200000002</v>
      </c>
      <c r="HH18" s="97">
        <v>305.93151</v>
      </c>
    </row>
    <row r="19" spans="1:216" x14ac:dyDescent="0.3">
      <c r="A19" s="1"/>
      <c r="B19" s="95" t="s">
        <v>701</v>
      </c>
      <c r="C19" s="96"/>
      <c r="D19" s="97"/>
      <c r="E19" s="96"/>
      <c r="F19" s="98"/>
      <c r="G19" s="98">
        <v>8.8258700000000001</v>
      </c>
      <c r="H19" s="97">
        <v>8.5166900000000005</v>
      </c>
      <c r="I19" s="96"/>
      <c r="J19" s="97"/>
      <c r="K19" s="96"/>
      <c r="L19" s="97">
        <v>61.036000000000001</v>
      </c>
      <c r="M19" s="96"/>
      <c r="N19" s="98"/>
      <c r="O19" s="98"/>
      <c r="P19" s="98"/>
      <c r="Q19" s="98"/>
      <c r="R19" s="98"/>
      <c r="S19" s="98"/>
      <c r="T19" s="97"/>
      <c r="U19" s="96">
        <v>18.14123</v>
      </c>
      <c r="V19" s="98">
        <v>19.191960000000002</v>
      </c>
      <c r="W19" s="98"/>
      <c r="X19" s="97">
        <v>1.0612699999999999</v>
      </c>
      <c r="Y19" s="99"/>
      <c r="Z19" s="96"/>
      <c r="AA19" s="98"/>
      <c r="AB19" s="97">
        <v>17.295719999999999</v>
      </c>
      <c r="AC19" s="96"/>
      <c r="AD19" s="98"/>
      <c r="AE19" s="98"/>
      <c r="AF19" s="98"/>
      <c r="AG19" s="98">
        <v>12.23925</v>
      </c>
      <c r="AH19" s="98">
        <v>24.4617</v>
      </c>
      <c r="AI19" s="97">
        <v>10.27692</v>
      </c>
      <c r="AJ19" s="99"/>
      <c r="AK19" s="99"/>
      <c r="AL19" s="99">
        <v>179.37322</v>
      </c>
      <c r="AM19" s="96">
        <v>217.12262999999999</v>
      </c>
      <c r="AN19" s="97">
        <v>7.9327300000000003</v>
      </c>
      <c r="AO19" s="96"/>
      <c r="AP19" s="97"/>
      <c r="AQ19" s="99"/>
      <c r="AR19" s="96"/>
      <c r="AS19" s="97"/>
      <c r="AT19" s="99"/>
      <c r="AU19" s="99"/>
      <c r="AV19" s="99"/>
      <c r="AW19" s="96"/>
      <c r="AX19" s="98"/>
      <c r="AY19" s="97">
        <v>286.56643000000003</v>
      </c>
      <c r="AZ19" s="96"/>
      <c r="BA19" s="98"/>
      <c r="BB19" s="98"/>
      <c r="BC19" s="98"/>
      <c r="BD19" s="98"/>
      <c r="BE19" s="98"/>
      <c r="BF19" s="98"/>
      <c r="BG19" s="97"/>
      <c r="BH19" s="99"/>
      <c r="BI19" s="96"/>
      <c r="BJ19" s="98"/>
      <c r="BK19" s="97">
        <v>49.626899999999999</v>
      </c>
      <c r="BL19" s="96">
        <v>167.61232000000001</v>
      </c>
      <c r="BM19" s="98">
        <v>166.56063</v>
      </c>
      <c r="BN19" s="98">
        <v>168.58996999999999</v>
      </c>
      <c r="BO19" s="98"/>
      <c r="BP19" s="98"/>
      <c r="BQ19" s="98"/>
      <c r="BR19" s="98"/>
      <c r="BS19" s="98"/>
      <c r="BT19" s="98"/>
      <c r="BU19" s="98">
        <v>110.49702000000001</v>
      </c>
      <c r="BV19" s="98">
        <v>206.49456000000001</v>
      </c>
      <c r="BW19" s="98">
        <v>206.11548999999999</v>
      </c>
      <c r="BX19" s="98">
        <v>205.99002999999999</v>
      </c>
      <c r="BY19" s="97"/>
      <c r="BZ19" s="96">
        <v>17.41583</v>
      </c>
      <c r="CA19" s="97">
        <v>44.053669999999997</v>
      </c>
      <c r="CB19" s="99"/>
      <c r="CC19" s="96"/>
      <c r="CD19" s="98"/>
      <c r="CE19" s="98"/>
      <c r="CF19" s="98"/>
      <c r="CG19" s="98"/>
      <c r="CH19" s="98">
        <v>118.14735</v>
      </c>
      <c r="CI19" s="98">
        <v>47.905140000000003</v>
      </c>
      <c r="CJ19" s="98">
        <v>53.710120000000003</v>
      </c>
      <c r="CK19" s="98"/>
      <c r="CL19" s="98"/>
      <c r="CM19" s="98"/>
      <c r="CN19" s="97">
        <v>191.19621000000001</v>
      </c>
      <c r="CO19" s="96">
        <v>180.55348000000001</v>
      </c>
      <c r="CP19" s="98">
        <v>180.52450999999999</v>
      </c>
      <c r="CQ19" s="98">
        <v>181.33356000000001</v>
      </c>
      <c r="CR19" s="97">
        <v>181.02912000000001</v>
      </c>
      <c r="CS19" s="96"/>
      <c r="CT19" s="97">
        <v>297.29741999999999</v>
      </c>
      <c r="CU19" s="96"/>
      <c r="CV19" s="98"/>
      <c r="CW19" s="100"/>
      <c r="CX19" s="96"/>
      <c r="CY19" s="98">
        <v>6420.6830099999997</v>
      </c>
      <c r="CZ19" s="98"/>
      <c r="DA19" s="97"/>
      <c r="DB19" s="96"/>
      <c r="DC19" s="98"/>
      <c r="DD19" s="98"/>
      <c r="DE19" s="98"/>
      <c r="DF19" s="98"/>
      <c r="DG19" s="98"/>
      <c r="DH19" s="98"/>
      <c r="DI19" s="98"/>
      <c r="DJ19" s="98"/>
      <c r="DK19" s="98"/>
      <c r="DL19" s="98"/>
      <c r="DM19" s="97"/>
      <c r="DN19" s="101"/>
      <c r="DO19" s="102"/>
      <c r="DP19" s="102"/>
      <c r="DQ19" s="103" t="s">
        <v>1282</v>
      </c>
      <c r="DR19" s="96">
        <v>3667.38571</v>
      </c>
      <c r="DS19" s="98">
        <v>1233.2783099999999</v>
      </c>
      <c r="DT19" s="98">
        <v>1233.2783099999999</v>
      </c>
      <c r="DU19" s="97"/>
      <c r="DV19" s="99"/>
      <c r="DW19" s="96"/>
      <c r="DX19" s="98"/>
      <c r="DY19" s="98"/>
      <c r="DZ19" s="98"/>
      <c r="EA19" s="98"/>
      <c r="EB19" s="100">
        <v>6330</v>
      </c>
      <c r="EC19" s="1"/>
      <c r="ED19" s="99"/>
      <c r="EE19" s="99"/>
      <c r="EF19" s="99"/>
      <c r="EG19" s="99"/>
      <c r="EH19" s="99"/>
      <c r="EI19" s="99"/>
      <c r="EJ19" s="99"/>
      <c r="EK19" s="96"/>
      <c r="EL19" s="97"/>
      <c r="EM19" s="99"/>
      <c r="EN19" s="99"/>
      <c r="EO19" s="99"/>
      <c r="EP19" s="99"/>
      <c r="EQ19" s="99"/>
      <c r="ER19" s="99"/>
      <c r="ES19" s="99"/>
      <c r="ET19" s="99"/>
      <c r="EU19" s="99"/>
      <c r="EV19" s="99"/>
      <c r="EW19" s="99"/>
      <c r="EX19" s="99"/>
      <c r="EY19" s="99"/>
      <c r="EZ19" s="96"/>
      <c r="FA19" s="98"/>
      <c r="FB19" s="98"/>
      <c r="FC19" s="97"/>
      <c r="FD19" s="99"/>
      <c r="FE19" s="99"/>
      <c r="FF19" s="99">
        <v>20.690760000000001</v>
      </c>
      <c r="FG19" s="99"/>
      <c r="FH19" s="99"/>
      <c r="FI19" s="99"/>
      <c r="FJ19" s="99"/>
      <c r="FK19" s="96"/>
      <c r="FL19" s="98"/>
      <c r="FM19" s="98"/>
      <c r="FN19" s="97"/>
      <c r="FO19" s="99"/>
      <c r="FP19" s="96"/>
      <c r="FQ19" s="97"/>
      <c r="FR19" s="96"/>
      <c r="FS19" s="98"/>
      <c r="FT19" s="98"/>
      <c r="FU19" s="98"/>
      <c r="FV19" s="97"/>
      <c r="FW19" s="96"/>
      <c r="FX19" s="97"/>
      <c r="FY19" s="96"/>
      <c r="FZ19" s="98"/>
      <c r="GA19" s="98"/>
      <c r="GB19" s="97"/>
      <c r="GC19" s="99"/>
      <c r="GD19" s="99"/>
      <c r="GE19" s="96"/>
      <c r="GF19" s="98"/>
      <c r="GG19" s="98"/>
      <c r="GH19" s="98"/>
      <c r="GI19" s="97"/>
      <c r="GJ19" s="99"/>
      <c r="GK19" s="96"/>
      <c r="GL19" s="97"/>
      <c r="GM19" s="1"/>
      <c r="GN19" s="99"/>
      <c r="GO19" s="96"/>
      <c r="GP19" s="97"/>
      <c r="GQ19" s="96"/>
      <c r="GR19" s="97"/>
      <c r="GS19" s="99"/>
      <c r="GT19" s="99">
        <v>20.690760000000001</v>
      </c>
      <c r="GU19" s="99"/>
      <c r="GV19" s="1"/>
      <c r="GW19" s="99"/>
      <c r="GX19" s="99"/>
      <c r="GY19" s="99"/>
      <c r="GZ19" s="99"/>
      <c r="HA19" s="99"/>
      <c r="HB19" s="99"/>
      <c r="HC19" s="96"/>
      <c r="HD19" s="97"/>
      <c r="HE19" s="1"/>
      <c r="HF19" s="96">
        <v>3667.38571</v>
      </c>
      <c r="HG19" s="98">
        <v>3630.0525200000002</v>
      </c>
      <c r="HH19" s="97">
        <v>305.93151</v>
      </c>
    </row>
    <row r="20" spans="1:216" x14ac:dyDescent="0.3">
      <c r="A20" s="1"/>
      <c r="B20" s="95" t="s">
        <v>702</v>
      </c>
      <c r="C20" s="96"/>
      <c r="D20" s="97"/>
      <c r="E20" s="96"/>
      <c r="F20" s="98"/>
      <c r="G20" s="98">
        <v>8.8258700000000001</v>
      </c>
      <c r="H20" s="97">
        <v>8.5166900000000005</v>
      </c>
      <c r="I20" s="96"/>
      <c r="J20" s="97"/>
      <c r="K20" s="96"/>
      <c r="L20" s="97">
        <v>61.036000000000001</v>
      </c>
      <c r="M20" s="96"/>
      <c r="N20" s="98"/>
      <c r="O20" s="98"/>
      <c r="P20" s="98"/>
      <c r="Q20" s="98"/>
      <c r="R20" s="98"/>
      <c r="S20" s="98"/>
      <c r="T20" s="97"/>
      <c r="U20" s="96">
        <v>18.14123</v>
      </c>
      <c r="V20" s="98">
        <v>19.191960000000002</v>
      </c>
      <c r="W20" s="98"/>
      <c r="X20" s="97">
        <v>1.0612699999999999</v>
      </c>
      <c r="Y20" s="99"/>
      <c r="Z20" s="96"/>
      <c r="AA20" s="98"/>
      <c r="AB20" s="97">
        <v>17.295719999999999</v>
      </c>
      <c r="AC20" s="96"/>
      <c r="AD20" s="98"/>
      <c r="AE20" s="98"/>
      <c r="AF20" s="98"/>
      <c r="AG20" s="98">
        <v>12.23925</v>
      </c>
      <c r="AH20" s="98">
        <v>24.4617</v>
      </c>
      <c r="AI20" s="97">
        <v>10.27692</v>
      </c>
      <c r="AJ20" s="99"/>
      <c r="AK20" s="99"/>
      <c r="AL20" s="99">
        <v>179.37322</v>
      </c>
      <c r="AM20" s="96">
        <v>217.12262999999999</v>
      </c>
      <c r="AN20" s="97">
        <v>7.9327300000000003</v>
      </c>
      <c r="AO20" s="96"/>
      <c r="AP20" s="97"/>
      <c r="AQ20" s="99"/>
      <c r="AR20" s="96"/>
      <c r="AS20" s="97"/>
      <c r="AT20" s="99"/>
      <c r="AU20" s="99"/>
      <c r="AV20" s="99"/>
      <c r="AW20" s="96"/>
      <c r="AX20" s="98"/>
      <c r="AY20" s="97">
        <v>286.56643000000003</v>
      </c>
      <c r="AZ20" s="96"/>
      <c r="BA20" s="98"/>
      <c r="BB20" s="98"/>
      <c r="BC20" s="98"/>
      <c r="BD20" s="98"/>
      <c r="BE20" s="98"/>
      <c r="BF20" s="98"/>
      <c r="BG20" s="97"/>
      <c r="BH20" s="99"/>
      <c r="BI20" s="96"/>
      <c r="BJ20" s="98"/>
      <c r="BK20" s="97">
        <v>49.626899999999999</v>
      </c>
      <c r="BL20" s="96">
        <v>167.61232000000001</v>
      </c>
      <c r="BM20" s="98">
        <v>166.56063</v>
      </c>
      <c r="BN20" s="98">
        <v>168.58996999999999</v>
      </c>
      <c r="BO20" s="98"/>
      <c r="BP20" s="98"/>
      <c r="BQ20" s="98"/>
      <c r="BR20" s="98"/>
      <c r="BS20" s="98"/>
      <c r="BT20" s="98"/>
      <c r="BU20" s="98">
        <v>110.49702000000001</v>
      </c>
      <c r="BV20" s="98">
        <v>206.49456000000001</v>
      </c>
      <c r="BW20" s="98">
        <v>206.11548999999999</v>
      </c>
      <c r="BX20" s="98">
        <v>205.99002999999999</v>
      </c>
      <c r="BY20" s="97"/>
      <c r="BZ20" s="96">
        <v>17.41583</v>
      </c>
      <c r="CA20" s="97">
        <v>44.053669999999997</v>
      </c>
      <c r="CB20" s="99"/>
      <c r="CC20" s="96"/>
      <c r="CD20" s="98"/>
      <c r="CE20" s="98"/>
      <c r="CF20" s="98"/>
      <c r="CG20" s="98"/>
      <c r="CH20" s="98">
        <v>118.14735</v>
      </c>
      <c r="CI20" s="98">
        <v>47.905140000000003</v>
      </c>
      <c r="CJ20" s="98">
        <v>53.710120000000003</v>
      </c>
      <c r="CK20" s="98"/>
      <c r="CL20" s="98"/>
      <c r="CM20" s="98"/>
      <c r="CN20" s="97">
        <v>191.19621000000001</v>
      </c>
      <c r="CO20" s="96">
        <v>180.55348000000001</v>
      </c>
      <c r="CP20" s="98">
        <v>180.52450999999999</v>
      </c>
      <c r="CQ20" s="98">
        <v>181.33356000000001</v>
      </c>
      <c r="CR20" s="97">
        <v>181.02912000000001</v>
      </c>
      <c r="CS20" s="96"/>
      <c r="CT20" s="97">
        <v>297.29741999999999</v>
      </c>
      <c r="CU20" s="96"/>
      <c r="CV20" s="98"/>
      <c r="CW20" s="100"/>
      <c r="CX20" s="96"/>
      <c r="CY20" s="98">
        <v>6485.4738200000002</v>
      </c>
      <c r="CZ20" s="98"/>
      <c r="DA20" s="97"/>
      <c r="DB20" s="96"/>
      <c r="DC20" s="98"/>
      <c r="DD20" s="98"/>
      <c r="DE20" s="98"/>
      <c r="DF20" s="98"/>
      <c r="DG20" s="98"/>
      <c r="DH20" s="98"/>
      <c r="DI20" s="98"/>
      <c r="DJ20" s="98"/>
      <c r="DK20" s="98"/>
      <c r="DL20" s="98"/>
      <c r="DM20" s="97"/>
      <c r="DN20" s="101"/>
      <c r="DO20" s="102"/>
      <c r="DP20" s="102"/>
      <c r="DQ20" s="103" t="s">
        <v>1282</v>
      </c>
      <c r="DR20" s="96">
        <v>3667.38571</v>
      </c>
      <c r="DS20" s="98">
        <v>1233.2783099999999</v>
      </c>
      <c r="DT20" s="98">
        <v>1233.2783099999999</v>
      </c>
      <c r="DU20" s="97"/>
      <c r="DV20" s="99"/>
      <c r="DW20" s="96"/>
      <c r="DX20" s="98"/>
      <c r="DY20" s="98"/>
      <c r="DZ20" s="98"/>
      <c r="EA20" s="98"/>
      <c r="EB20" s="100">
        <v>6394.9</v>
      </c>
      <c r="EC20" s="1"/>
      <c r="ED20" s="99"/>
      <c r="EE20" s="99"/>
      <c r="EF20" s="99"/>
      <c r="EG20" s="99"/>
      <c r="EH20" s="99"/>
      <c r="EI20" s="99"/>
      <c r="EJ20" s="99"/>
      <c r="EK20" s="96"/>
      <c r="EL20" s="97"/>
      <c r="EM20" s="99"/>
      <c r="EN20" s="99"/>
      <c r="EO20" s="99"/>
      <c r="EP20" s="99"/>
      <c r="EQ20" s="99"/>
      <c r="ER20" s="99"/>
      <c r="ES20" s="99"/>
      <c r="ET20" s="99"/>
      <c r="EU20" s="99"/>
      <c r="EV20" s="99"/>
      <c r="EW20" s="99"/>
      <c r="EX20" s="99"/>
      <c r="EY20" s="99"/>
      <c r="EZ20" s="96"/>
      <c r="FA20" s="98"/>
      <c r="FB20" s="98"/>
      <c r="FC20" s="97"/>
      <c r="FD20" s="99"/>
      <c r="FE20" s="99"/>
      <c r="FF20" s="99">
        <v>20.690760000000001</v>
      </c>
      <c r="FG20" s="99"/>
      <c r="FH20" s="99"/>
      <c r="FI20" s="99"/>
      <c r="FJ20" s="99"/>
      <c r="FK20" s="96"/>
      <c r="FL20" s="98"/>
      <c r="FM20" s="98"/>
      <c r="FN20" s="97"/>
      <c r="FO20" s="99"/>
      <c r="FP20" s="96"/>
      <c r="FQ20" s="97"/>
      <c r="FR20" s="96"/>
      <c r="FS20" s="98"/>
      <c r="FT20" s="98"/>
      <c r="FU20" s="98"/>
      <c r="FV20" s="97"/>
      <c r="FW20" s="96"/>
      <c r="FX20" s="97"/>
      <c r="FY20" s="96"/>
      <c r="FZ20" s="98"/>
      <c r="GA20" s="98"/>
      <c r="GB20" s="97"/>
      <c r="GC20" s="99"/>
      <c r="GD20" s="99"/>
      <c r="GE20" s="96"/>
      <c r="GF20" s="98"/>
      <c r="GG20" s="98"/>
      <c r="GH20" s="98"/>
      <c r="GI20" s="97"/>
      <c r="GJ20" s="99"/>
      <c r="GK20" s="96"/>
      <c r="GL20" s="97"/>
      <c r="GM20" s="1"/>
      <c r="GN20" s="99"/>
      <c r="GO20" s="96"/>
      <c r="GP20" s="97"/>
      <c r="GQ20" s="96"/>
      <c r="GR20" s="97"/>
      <c r="GS20" s="99"/>
      <c r="GT20" s="99">
        <v>20.690760000000001</v>
      </c>
      <c r="GU20" s="99"/>
      <c r="GV20" s="1"/>
      <c r="GW20" s="99"/>
      <c r="GX20" s="99"/>
      <c r="GY20" s="99"/>
      <c r="GZ20" s="99"/>
      <c r="HA20" s="99"/>
      <c r="HB20" s="99"/>
      <c r="HC20" s="96"/>
      <c r="HD20" s="97"/>
      <c r="HE20" s="1"/>
      <c r="HF20" s="96">
        <v>3667.38571</v>
      </c>
      <c r="HG20" s="98">
        <v>3630.0525200000002</v>
      </c>
      <c r="HH20" s="97">
        <v>305.93151</v>
      </c>
    </row>
    <row r="21" spans="1:216" x14ac:dyDescent="0.3">
      <c r="A21" s="1"/>
      <c r="B21" s="95" t="s">
        <v>703</v>
      </c>
      <c r="C21" s="96"/>
      <c r="D21" s="97"/>
      <c r="E21" s="96"/>
      <c r="F21" s="98"/>
      <c r="G21" s="98">
        <v>8.8258700000000001</v>
      </c>
      <c r="H21" s="97">
        <v>8.5166900000000005</v>
      </c>
      <c r="I21" s="96"/>
      <c r="J21" s="97"/>
      <c r="K21" s="96"/>
      <c r="L21" s="97">
        <v>61.036000000000001</v>
      </c>
      <c r="M21" s="96"/>
      <c r="N21" s="98"/>
      <c r="O21" s="98"/>
      <c r="P21" s="98"/>
      <c r="Q21" s="98"/>
      <c r="R21" s="98"/>
      <c r="S21" s="98"/>
      <c r="T21" s="97"/>
      <c r="U21" s="96">
        <v>18.14123</v>
      </c>
      <c r="V21" s="98">
        <v>19.191960000000002</v>
      </c>
      <c r="W21" s="98"/>
      <c r="X21" s="97">
        <v>1.0612699999999999</v>
      </c>
      <c r="Y21" s="99"/>
      <c r="Z21" s="96"/>
      <c r="AA21" s="98"/>
      <c r="AB21" s="97">
        <v>17.295719999999999</v>
      </c>
      <c r="AC21" s="96"/>
      <c r="AD21" s="98"/>
      <c r="AE21" s="98"/>
      <c r="AF21" s="98"/>
      <c r="AG21" s="98">
        <v>12.23925</v>
      </c>
      <c r="AH21" s="98">
        <v>24.4617</v>
      </c>
      <c r="AI21" s="97">
        <v>10.27692</v>
      </c>
      <c r="AJ21" s="99"/>
      <c r="AK21" s="99"/>
      <c r="AL21" s="99">
        <v>179.37322</v>
      </c>
      <c r="AM21" s="96">
        <v>217.12262999999999</v>
      </c>
      <c r="AN21" s="97">
        <v>7.9327300000000003</v>
      </c>
      <c r="AO21" s="96"/>
      <c r="AP21" s="97"/>
      <c r="AQ21" s="99"/>
      <c r="AR21" s="96"/>
      <c r="AS21" s="97"/>
      <c r="AT21" s="99"/>
      <c r="AU21" s="99"/>
      <c r="AV21" s="99"/>
      <c r="AW21" s="96"/>
      <c r="AX21" s="98"/>
      <c r="AY21" s="97">
        <v>286.56643000000003</v>
      </c>
      <c r="AZ21" s="96"/>
      <c r="BA21" s="98"/>
      <c r="BB21" s="98"/>
      <c r="BC21" s="98"/>
      <c r="BD21" s="98"/>
      <c r="BE21" s="98"/>
      <c r="BF21" s="98"/>
      <c r="BG21" s="97"/>
      <c r="BH21" s="99"/>
      <c r="BI21" s="96"/>
      <c r="BJ21" s="98"/>
      <c r="BK21" s="97">
        <v>49.626899999999999</v>
      </c>
      <c r="BL21" s="96">
        <v>167.61232000000001</v>
      </c>
      <c r="BM21" s="98">
        <v>166.56063</v>
      </c>
      <c r="BN21" s="98">
        <v>168.58996999999999</v>
      </c>
      <c r="BO21" s="98"/>
      <c r="BP21" s="98"/>
      <c r="BQ21" s="98"/>
      <c r="BR21" s="98"/>
      <c r="BS21" s="98"/>
      <c r="BT21" s="98"/>
      <c r="BU21" s="98">
        <v>110.49702000000001</v>
      </c>
      <c r="BV21" s="98">
        <v>206.49456000000001</v>
      </c>
      <c r="BW21" s="98">
        <v>206.11548999999999</v>
      </c>
      <c r="BX21" s="98">
        <v>205.99002999999999</v>
      </c>
      <c r="BY21" s="97"/>
      <c r="BZ21" s="96">
        <v>17.41583</v>
      </c>
      <c r="CA21" s="97">
        <v>44.053669999999997</v>
      </c>
      <c r="CB21" s="99"/>
      <c r="CC21" s="96"/>
      <c r="CD21" s="98"/>
      <c r="CE21" s="98"/>
      <c r="CF21" s="98"/>
      <c r="CG21" s="98"/>
      <c r="CH21" s="98">
        <v>118.14735</v>
      </c>
      <c r="CI21" s="98">
        <v>47.905140000000003</v>
      </c>
      <c r="CJ21" s="98">
        <v>53.710120000000003</v>
      </c>
      <c r="CK21" s="98"/>
      <c r="CL21" s="98"/>
      <c r="CM21" s="98"/>
      <c r="CN21" s="97">
        <v>191.19621000000001</v>
      </c>
      <c r="CO21" s="96">
        <v>180.55348000000001</v>
      </c>
      <c r="CP21" s="98">
        <v>180.52450999999999</v>
      </c>
      <c r="CQ21" s="98">
        <v>181.33356000000001</v>
      </c>
      <c r="CR21" s="97">
        <v>181.02912000000001</v>
      </c>
      <c r="CS21" s="96"/>
      <c r="CT21" s="97">
        <v>297.29741999999999</v>
      </c>
      <c r="CU21" s="96"/>
      <c r="CV21" s="98"/>
      <c r="CW21" s="100"/>
      <c r="CX21" s="96"/>
      <c r="CY21" s="98">
        <v>6707.9358000000002</v>
      </c>
      <c r="CZ21" s="98"/>
      <c r="DA21" s="97"/>
      <c r="DB21" s="96"/>
      <c r="DC21" s="98"/>
      <c r="DD21" s="98"/>
      <c r="DE21" s="98"/>
      <c r="DF21" s="98"/>
      <c r="DG21" s="98"/>
      <c r="DH21" s="98"/>
      <c r="DI21" s="98"/>
      <c r="DJ21" s="98"/>
      <c r="DK21" s="98"/>
      <c r="DL21" s="98"/>
      <c r="DM21" s="97"/>
      <c r="DN21" s="101"/>
      <c r="DO21" s="102"/>
      <c r="DP21" s="102"/>
      <c r="DQ21" s="103" t="s">
        <v>1282</v>
      </c>
      <c r="DR21" s="96">
        <v>3667.38571</v>
      </c>
      <c r="DS21" s="98">
        <v>1233.2783099999999</v>
      </c>
      <c r="DT21" s="98">
        <v>1233.2783099999999</v>
      </c>
      <c r="DU21" s="97"/>
      <c r="DV21" s="99"/>
      <c r="DW21" s="96"/>
      <c r="DX21" s="98"/>
      <c r="DY21" s="98"/>
      <c r="DZ21" s="98"/>
      <c r="EA21" s="98"/>
      <c r="EB21" s="100">
        <v>6617.4</v>
      </c>
      <c r="EC21" s="1"/>
      <c r="ED21" s="99"/>
      <c r="EE21" s="99"/>
      <c r="EF21" s="99"/>
      <c r="EG21" s="99"/>
      <c r="EH21" s="99"/>
      <c r="EI21" s="99"/>
      <c r="EJ21" s="99"/>
      <c r="EK21" s="96"/>
      <c r="EL21" s="97"/>
      <c r="EM21" s="99"/>
      <c r="EN21" s="99"/>
      <c r="EO21" s="99"/>
      <c r="EP21" s="99"/>
      <c r="EQ21" s="99"/>
      <c r="ER21" s="99"/>
      <c r="ES21" s="99"/>
      <c r="ET21" s="99"/>
      <c r="EU21" s="99"/>
      <c r="EV21" s="99"/>
      <c r="EW21" s="99"/>
      <c r="EX21" s="99"/>
      <c r="EY21" s="99"/>
      <c r="EZ21" s="96"/>
      <c r="FA21" s="98"/>
      <c r="FB21" s="98"/>
      <c r="FC21" s="97"/>
      <c r="FD21" s="99"/>
      <c r="FE21" s="99"/>
      <c r="FF21" s="99">
        <v>20.690760000000001</v>
      </c>
      <c r="FG21" s="99"/>
      <c r="FH21" s="99"/>
      <c r="FI21" s="99"/>
      <c r="FJ21" s="99"/>
      <c r="FK21" s="96"/>
      <c r="FL21" s="98"/>
      <c r="FM21" s="98"/>
      <c r="FN21" s="97"/>
      <c r="FO21" s="99"/>
      <c r="FP21" s="96"/>
      <c r="FQ21" s="97"/>
      <c r="FR21" s="96"/>
      <c r="FS21" s="98"/>
      <c r="FT21" s="98"/>
      <c r="FU21" s="98"/>
      <c r="FV21" s="97"/>
      <c r="FW21" s="96"/>
      <c r="FX21" s="97"/>
      <c r="FY21" s="96"/>
      <c r="FZ21" s="98"/>
      <c r="GA21" s="98"/>
      <c r="GB21" s="97"/>
      <c r="GC21" s="99"/>
      <c r="GD21" s="99"/>
      <c r="GE21" s="96"/>
      <c r="GF21" s="98"/>
      <c r="GG21" s="98"/>
      <c r="GH21" s="98"/>
      <c r="GI21" s="97"/>
      <c r="GJ21" s="99"/>
      <c r="GK21" s="96"/>
      <c r="GL21" s="97"/>
      <c r="GM21" s="1"/>
      <c r="GN21" s="99"/>
      <c r="GO21" s="96"/>
      <c r="GP21" s="97"/>
      <c r="GQ21" s="96"/>
      <c r="GR21" s="97"/>
      <c r="GS21" s="99"/>
      <c r="GT21" s="99">
        <v>20.690760000000001</v>
      </c>
      <c r="GU21" s="99"/>
      <c r="GV21" s="1"/>
      <c r="GW21" s="99"/>
      <c r="GX21" s="99"/>
      <c r="GY21" s="99"/>
      <c r="GZ21" s="99"/>
      <c r="HA21" s="99"/>
      <c r="HB21" s="99"/>
      <c r="HC21" s="96"/>
      <c r="HD21" s="97"/>
      <c r="HE21" s="1"/>
      <c r="HF21" s="96">
        <v>3667.38571</v>
      </c>
      <c r="HG21" s="98">
        <v>3630.0525200000002</v>
      </c>
      <c r="HH21" s="97">
        <v>305.93151</v>
      </c>
    </row>
    <row r="22" spans="1:216" x14ac:dyDescent="0.3">
      <c r="A22" s="1"/>
      <c r="B22" s="95" t="s">
        <v>704</v>
      </c>
      <c r="C22" s="96"/>
      <c r="D22" s="97"/>
      <c r="E22" s="96"/>
      <c r="F22" s="98"/>
      <c r="G22" s="98">
        <v>8.8258700000000001</v>
      </c>
      <c r="H22" s="97">
        <v>8.5166900000000005</v>
      </c>
      <c r="I22" s="96"/>
      <c r="J22" s="97"/>
      <c r="K22" s="96"/>
      <c r="L22" s="97">
        <v>61.036000000000001</v>
      </c>
      <c r="M22" s="96"/>
      <c r="N22" s="98"/>
      <c r="O22" s="98"/>
      <c r="P22" s="98"/>
      <c r="Q22" s="98"/>
      <c r="R22" s="98"/>
      <c r="S22" s="98"/>
      <c r="T22" s="97"/>
      <c r="U22" s="96">
        <v>18.14123</v>
      </c>
      <c r="V22" s="98">
        <v>19.191960000000002</v>
      </c>
      <c r="W22" s="98"/>
      <c r="X22" s="97">
        <v>1.0612699999999999</v>
      </c>
      <c r="Y22" s="99"/>
      <c r="Z22" s="96"/>
      <c r="AA22" s="98"/>
      <c r="AB22" s="97">
        <v>17.295719999999999</v>
      </c>
      <c r="AC22" s="96"/>
      <c r="AD22" s="98"/>
      <c r="AE22" s="98"/>
      <c r="AF22" s="98"/>
      <c r="AG22" s="98">
        <v>12.23925</v>
      </c>
      <c r="AH22" s="98">
        <v>24.4617</v>
      </c>
      <c r="AI22" s="97">
        <v>10.27692</v>
      </c>
      <c r="AJ22" s="99"/>
      <c r="AK22" s="99"/>
      <c r="AL22" s="99">
        <v>179.37322</v>
      </c>
      <c r="AM22" s="96">
        <v>217.12262999999999</v>
      </c>
      <c r="AN22" s="97">
        <v>7.9327300000000003</v>
      </c>
      <c r="AO22" s="96"/>
      <c r="AP22" s="97"/>
      <c r="AQ22" s="99"/>
      <c r="AR22" s="96"/>
      <c r="AS22" s="97"/>
      <c r="AT22" s="99"/>
      <c r="AU22" s="99"/>
      <c r="AV22" s="99"/>
      <c r="AW22" s="96"/>
      <c r="AX22" s="98"/>
      <c r="AY22" s="97">
        <v>286.56643000000003</v>
      </c>
      <c r="AZ22" s="96"/>
      <c r="BA22" s="98"/>
      <c r="BB22" s="98"/>
      <c r="BC22" s="98"/>
      <c r="BD22" s="98"/>
      <c r="BE22" s="98"/>
      <c r="BF22" s="98"/>
      <c r="BG22" s="97"/>
      <c r="BH22" s="99"/>
      <c r="BI22" s="96"/>
      <c r="BJ22" s="98"/>
      <c r="BK22" s="97">
        <v>49.626899999999999</v>
      </c>
      <c r="BL22" s="96">
        <v>167.61232000000001</v>
      </c>
      <c r="BM22" s="98">
        <v>166.56063</v>
      </c>
      <c r="BN22" s="98">
        <v>168.58996999999999</v>
      </c>
      <c r="BO22" s="98"/>
      <c r="BP22" s="98"/>
      <c r="BQ22" s="98"/>
      <c r="BR22" s="98"/>
      <c r="BS22" s="98"/>
      <c r="BT22" s="98"/>
      <c r="BU22" s="98">
        <v>110.49702000000001</v>
      </c>
      <c r="BV22" s="98">
        <v>206.49456000000001</v>
      </c>
      <c r="BW22" s="98">
        <v>206.11548999999999</v>
      </c>
      <c r="BX22" s="98">
        <v>205.99002999999999</v>
      </c>
      <c r="BY22" s="97"/>
      <c r="BZ22" s="96">
        <v>17.41583</v>
      </c>
      <c r="CA22" s="97">
        <v>44.053669999999997</v>
      </c>
      <c r="CB22" s="99"/>
      <c r="CC22" s="96"/>
      <c r="CD22" s="98"/>
      <c r="CE22" s="98"/>
      <c r="CF22" s="98"/>
      <c r="CG22" s="98"/>
      <c r="CH22" s="98">
        <v>118.14735</v>
      </c>
      <c r="CI22" s="98">
        <v>47.905140000000003</v>
      </c>
      <c r="CJ22" s="98">
        <v>53.710120000000003</v>
      </c>
      <c r="CK22" s="98"/>
      <c r="CL22" s="98"/>
      <c r="CM22" s="98"/>
      <c r="CN22" s="97">
        <v>191.19621000000001</v>
      </c>
      <c r="CO22" s="96">
        <v>180.55348000000001</v>
      </c>
      <c r="CP22" s="98">
        <v>180.52450999999999</v>
      </c>
      <c r="CQ22" s="98">
        <v>181.33356000000001</v>
      </c>
      <c r="CR22" s="97">
        <v>181.02912000000001</v>
      </c>
      <c r="CS22" s="96"/>
      <c r="CT22" s="97">
        <v>297.29741999999999</v>
      </c>
      <c r="CU22" s="96"/>
      <c r="CV22" s="98"/>
      <c r="CW22" s="100"/>
      <c r="CX22" s="96"/>
      <c r="CY22" s="98">
        <v>6872.4440000000004</v>
      </c>
      <c r="CZ22" s="98"/>
      <c r="DA22" s="97"/>
      <c r="DB22" s="96"/>
      <c r="DC22" s="98"/>
      <c r="DD22" s="98"/>
      <c r="DE22" s="98"/>
      <c r="DF22" s="98"/>
      <c r="DG22" s="98"/>
      <c r="DH22" s="98"/>
      <c r="DI22" s="98"/>
      <c r="DJ22" s="98"/>
      <c r="DK22" s="98"/>
      <c r="DL22" s="98"/>
      <c r="DM22" s="97"/>
      <c r="DN22" s="101"/>
      <c r="DO22" s="102"/>
      <c r="DP22" s="102"/>
      <c r="DQ22" s="103" t="s">
        <v>1283</v>
      </c>
      <c r="DR22" s="96">
        <v>3667.38571</v>
      </c>
      <c r="DS22" s="98">
        <v>1233.2783099999999</v>
      </c>
      <c r="DT22" s="98">
        <v>1233.2783099999999</v>
      </c>
      <c r="DU22" s="97"/>
      <c r="DV22" s="99"/>
      <c r="DW22" s="96"/>
      <c r="DX22" s="98"/>
      <c r="DY22" s="98"/>
      <c r="DZ22" s="98"/>
      <c r="EA22" s="98"/>
      <c r="EB22" s="100">
        <v>6781.9</v>
      </c>
      <c r="EC22" s="1"/>
      <c r="ED22" s="99"/>
      <c r="EE22" s="99"/>
      <c r="EF22" s="99"/>
      <c r="EG22" s="99"/>
      <c r="EH22" s="99"/>
      <c r="EI22" s="99"/>
      <c r="EJ22" s="99"/>
      <c r="EK22" s="96"/>
      <c r="EL22" s="97"/>
      <c r="EM22" s="99"/>
      <c r="EN22" s="99"/>
      <c r="EO22" s="99"/>
      <c r="EP22" s="99"/>
      <c r="EQ22" s="99"/>
      <c r="ER22" s="99"/>
      <c r="ES22" s="99"/>
      <c r="ET22" s="99"/>
      <c r="EU22" s="99"/>
      <c r="EV22" s="99"/>
      <c r="EW22" s="99"/>
      <c r="EX22" s="99"/>
      <c r="EY22" s="99"/>
      <c r="EZ22" s="96"/>
      <c r="FA22" s="98"/>
      <c r="FB22" s="98"/>
      <c r="FC22" s="97"/>
      <c r="FD22" s="99"/>
      <c r="FE22" s="99"/>
      <c r="FF22" s="99">
        <v>20.690760000000001</v>
      </c>
      <c r="FG22" s="99"/>
      <c r="FH22" s="99"/>
      <c r="FI22" s="99"/>
      <c r="FJ22" s="99"/>
      <c r="FK22" s="96"/>
      <c r="FL22" s="98"/>
      <c r="FM22" s="98"/>
      <c r="FN22" s="97"/>
      <c r="FO22" s="99"/>
      <c r="FP22" s="96"/>
      <c r="FQ22" s="97"/>
      <c r="FR22" s="96"/>
      <c r="FS22" s="98"/>
      <c r="FT22" s="98"/>
      <c r="FU22" s="98"/>
      <c r="FV22" s="97"/>
      <c r="FW22" s="96"/>
      <c r="FX22" s="97"/>
      <c r="FY22" s="96"/>
      <c r="FZ22" s="98"/>
      <c r="GA22" s="98"/>
      <c r="GB22" s="97"/>
      <c r="GC22" s="99"/>
      <c r="GD22" s="99"/>
      <c r="GE22" s="96"/>
      <c r="GF22" s="98"/>
      <c r="GG22" s="98"/>
      <c r="GH22" s="98"/>
      <c r="GI22" s="97"/>
      <c r="GJ22" s="99"/>
      <c r="GK22" s="96"/>
      <c r="GL22" s="97"/>
      <c r="GM22" s="1"/>
      <c r="GN22" s="99"/>
      <c r="GO22" s="96"/>
      <c r="GP22" s="97"/>
      <c r="GQ22" s="96"/>
      <c r="GR22" s="97"/>
      <c r="GS22" s="99"/>
      <c r="GT22" s="99">
        <v>20.690760000000001</v>
      </c>
      <c r="GU22" s="99"/>
      <c r="GV22" s="1"/>
      <c r="GW22" s="99"/>
      <c r="GX22" s="99"/>
      <c r="GY22" s="99"/>
      <c r="GZ22" s="99"/>
      <c r="HA22" s="99"/>
      <c r="HB22" s="99"/>
      <c r="HC22" s="96"/>
      <c r="HD22" s="97"/>
      <c r="HE22" s="1"/>
      <c r="HF22" s="96">
        <v>3667.38571</v>
      </c>
      <c r="HG22" s="98">
        <v>3630.0525200000002</v>
      </c>
      <c r="HH22" s="97">
        <v>305.93151</v>
      </c>
    </row>
    <row r="23" spans="1:216" x14ac:dyDescent="0.3">
      <c r="A23" s="1"/>
      <c r="B23" s="95" t="s">
        <v>705</v>
      </c>
      <c r="C23" s="96"/>
      <c r="D23" s="97"/>
      <c r="E23" s="96"/>
      <c r="F23" s="98"/>
      <c r="G23" s="98">
        <v>8.8258700000000001</v>
      </c>
      <c r="H23" s="97">
        <v>8.5166900000000005</v>
      </c>
      <c r="I23" s="96"/>
      <c r="J23" s="97"/>
      <c r="K23" s="96"/>
      <c r="L23" s="97">
        <v>61.036000000000001</v>
      </c>
      <c r="M23" s="96"/>
      <c r="N23" s="98"/>
      <c r="O23" s="98"/>
      <c r="P23" s="98"/>
      <c r="Q23" s="98"/>
      <c r="R23" s="98"/>
      <c r="S23" s="98"/>
      <c r="T23" s="97"/>
      <c r="U23" s="96">
        <v>18.14123</v>
      </c>
      <c r="V23" s="98">
        <v>19.191960000000002</v>
      </c>
      <c r="W23" s="98"/>
      <c r="X23" s="97">
        <v>1.0612699999999999</v>
      </c>
      <c r="Y23" s="99"/>
      <c r="Z23" s="96"/>
      <c r="AA23" s="98"/>
      <c r="AB23" s="97">
        <v>17.295719999999999</v>
      </c>
      <c r="AC23" s="96"/>
      <c r="AD23" s="98"/>
      <c r="AE23" s="98"/>
      <c r="AF23" s="98"/>
      <c r="AG23" s="98">
        <v>12.23925</v>
      </c>
      <c r="AH23" s="98">
        <v>24.4617</v>
      </c>
      <c r="AI23" s="97">
        <v>10.27692</v>
      </c>
      <c r="AJ23" s="99"/>
      <c r="AK23" s="99"/>
      <c r="AL23" s="99">
        <v>179.37322</v>
      </c>
      <c r="AM23" s="96">
        <v>217.12262999999999</v>
      </c>
      <c r="AN23" s="97">
        <v>7.9327300000000003</v>
      </c>
      <c r="AO23" s="96"/>
      <c r="AP23" s="97"/>
      <c r="AQ23" s="99"/>
      <c r="AR23" s="96"/>
      <c r="AS23" s="97"/>
      <c r="AT23" s="99"/>
      <c r="AU23" s="99"/>
      <c r="AV23" s="99"/>
      <c r="AW23" s="96"/>
      <c r="AX23" s="98"/>
      <c r="AY23" s="97">
        <v>286.56643000000003</v>
      </c>
      <c r="AZ23" s="96"/>
      <c r="BA23" s="98"/>
      <c r="BB23" s="98"/>
      <c r="BC23" s="98"/>
      <c r="BD23" s="98"/>
      <c r="BE23" s="98"/>
      <c r="BF23" s="98"/>
      <c r="BG23" s="97"/>
      <c r="BH23" s="99"/>
      <c r="BI23" s="96"/>
      <c r="BJ23" s="98"/>
      <c r="BK23" s="97">
        <v>49.626899999999999</v>
      </c>
      <c r="BL23" s="96">
        <v>167.61232000000001</v>
      </c>
      <c r="BM23" s="98">
        <v>166.56063</v>
      </c>
      <c r="BN23" s="98">
        <v>168.58996999999999</v>
      </c>
      <c r="BO23" s="98"/>
      <c r="BP23" s="98"/>
      <c r="BQ23" s="98"/>
      <c r="BR23" s="98"/>
      <c r="BS23" s="98"/>
      <c r="BT23" s="98"/>
      <c r="BU23" s="98">
        <v>110.49702000000001</v>
      </c>
      <c r="BV23" s="98">
        <v>206.49456000000001</v>
      </c>
      <c r="BW23" s="98">
        <v>206.11548999999999</v>
      </c>
      <c r="BX23" s="98">
        <v>205.99002999999999</v>
      </c>
      <c r="BY23" s="97"/>
      <c r="BZ23" s="96">
        <v>17.41583</v>
      </c>
      <c r="CA23" s="97">
        <v>44.053669999999997</v>
      </c>
      <c r="CB23" s="99"/>
      <c r="CC23" s="96"/>
      <c r="CD23" s="98"/>
      <c r="CE23" s="98"/>
      <c r="CF23" s="98"/>
      <c r="CG23" s="98"/>
      <c r="CH23" s="98">
        <v>118.14735</v>
      </c>
      <c r="CI23" s="98">
        <v>47.905140000000003</v>
      </c>
      <c r="CJ23" s="98">
        <v>53.710120000000003</v>
      </c>
      <c r="CK23" s="98"/>
      <c r="CL23" s="98"/>
      <c r="CM23" s="98"/>
      <c r="CN23" s="97">
        <v>191.19621000000001</v>
      </c>
      <c r="CO23" s="96">
        <v>180.55348000000001</v>
      </c>
      <c r="CP23" s="98">
        <v>180.52450999999999</v>
      </c>
      <c r="CQ23" s="98">
        <v>181.33356000000001</v>
      </c>
      <c r="CR23" s="97">
        <v>181.02912000000001</v>
      </c>
      <c r="CS23" s="96"/>
      <c r="CT23" s="97">
        <v>297.29741999999999</v>
      </c>
      <c r="CU23" s="96"/>
      <c r="CV23" s="98"/>
      <c r="CW23" s="100"/>
      <c r="CX23" s="96"/>
      <c r="CY23" s="98">
        <v>7227.17101</v>
      </c>
      <c r="CZ23" s="98"/>
      <c r="DA23" s="97"/>
      <c r="DB23" s="96"/>
      <c r="DC23" s="98"/>
      <c r="DD23" s="98"/>
      <c r="DE23" s="98"/>
      <c r="DF23" s="98"/>
      <c r="DG23" s="98"/>
      <c r="DH23" s="98"/>
      <c r="DI23" s="98"/>
      <c r="DJ23" s="98"/>
      <c r="DK23" s="98"/>
      <c r="DL23" s="98"/>
      <c r="DM23" s="97"/>
      <c r="DN23" s="101"/>
      <c r="DO23" s="102"/>
      <c r="DP23" s="102"/>
      <c r="DQ23" s="103" t="s">
        <v>1283</v>
      </c>
      <c r="DR23" s="96">
        <v>3667.38571</v>
      </c>
      <c r="DS23" s="98">
        <v>1233.2783099999999</v>
      </c>
      <c r="DT23" s="98">
        <v>1233.2783099999999</v>
      </c>
      <c r="DU23" s="97"/>
      <c r="DV23" s="99"/>
      <c r="DW23" s="96"/>
      <c r="DX23" s="98"/>
      <c r="DY23" s="98"/>
      <c r="DZ23" s="98"/>
      <c r="EA23" s="98"/>
      <c r="EB23" s="100">
        <v>7136.4</v>
      </c>
      <c r="EC23" s="1"/>
      <c r="ED23" s="99"/>
      <c r="EE23" s="99"/>
      <c r="EF23" s="99"/>
      <c r="EG23" s="99"/>
      <c r="EH23" s="99"/>
      <c r="EI23" s="99"/>
      <c r="EJ23" s="99"/>
      <c r="EK23" s="96"/>
      <c r="EL23" s="97"/>
      <c r="EM23" s="99"/>
      <c r="EN23" s="99"/>
      <c r="EO23" s="99"/>
      <c r="EP23" s="99"/>
      <c r="EQ23" s="99"/>
      <c r="ER23" s="99"/>
      <c r="ES23" s="99"/>
      <c r="ET23" s="99"/>
      <c r="EU23" s="99"/>
      <c r="EV23" s="99"/>
      <c r="EW23" s="99"/>
      <c r="EX23" s="99"/>
      <c r="EY23" s="99"/>
      <c r="EZ23" s="96"/>
      <c r="FA23" s="98"/>
      <c r="FB23" s="98"/>
      <c r="FC23" s="97"/>
      <c r="FD23" s="99"/>
      <c r="FE23" s="99"/>
      <c r="FF23" s="99">
        <v>20.690760000000001</v>
      </c>
      <c r="FG23" s="99"/>
      <c r="FH23" s="99"/>
      <c r="FI23" s="99"/>
      <c r="FJ23" s="99"/>
      <c r="FK23" s="96"/>
      <c r="FL23" s="98"/>
      <c r="FM23" s="98"/>
      <c r="FN23" s="97"/>
      <c r="FO23" s="99"/>
      <c r="FP23" s="96"/>
      <c r="FQ23" s="97"/>
      <c r="FR23" s="96"/>
      <c r="FS23" s="98"/>
      <c r="FT23" s="98"/>
      <c r="FU23" s="98"/>
      <c r="FV23" s="97"/>
      <c r="FW23" s="96"/>
      <c r="FX23" s="97"/>
      <c r="FY23" s="96"/>
      <c r="FZ23" s="98"/>
      <c r="GA23" s="98"/>
      <c r="GB23" s="97"/>
      <c r="GC23" s="99"/>
      <c r="GD23" s="99"/>
      <c r="GE23" s="96"/>
      <c r="GF23" s="98"/>
      <c r="GG23" s="98"/>
      <c r="GH23" s="98"/>
      <c r="GI23" s="97"/>
      <c r="GJ23" s="99"/>
      <c r="GK23" s="96"/>
      <c r="GL23" s="97"/>
      <c r="GM23" s="1"/>
      <c r="GN23" s="99"/>
      <c r="GO23" s="96"/>
      <c r="GP23" s="97"/>
      <c r="GQ23" s="96"/>
      <c r="GR23" s="97"/>
      <c r="GS23" s="99"/>
      <c r="GT23" s="99">
        <v>20.690760000000001</v>
      </c>
      <c r="GU23" s="99"/>
      <c r="GV23" s="1"/>
      <c r="GW23" s="99"/>
      <c r="GX23" s="99"/>
      <c r="GY23" s="99"/>
      <c r="GZ23" s="99"/>
      <c r="HA23" s="99"/>
      <c r="HB23" s="99"/>
      <c r="HC23" s="96"/>
      <c r="HD23" s="97"/>
      <c r="HE23" s="1"/>
      <c r="HF23" s="96">
        <v>3667.38571</v>
      </c>
      <c r="HG23" s="98">
        <v>3630.0525200000002</v>
      </c>
      <c r="HH23" s="97">
        <v>305.93151</v>
      </c>
    </row>
    <row r="24" spans="1:216" x14ac:dyDescent="0.3">
      <c r="A24" s="1"/>
      <c r="B24" s="95" t="s">
        <v>706</v>
      </c>
      <c r="C24" s="96"/>
      <c r="D24" s="97"/>
      <c r="E24" s="96"/>
      <c r="F24" s="98"/>
      <c r="G24" s="98">
        <v>8.8258700000000001</v>
      </c>
      <c r="H24" s="97">
        <v>8.5166900000000005</v>
      </c>
      <c r="I24" s="96"/>
      <c r="J24" s="97"/>
      <c r="K24" s="96"/>
      <c r="L24" s="97">
        <v>61.036000000000001</v>
      </c>
      <c r="M24" s="96"/>
      <c r="N24" s="98"/>
      <c r="O24" s="98"/>
      <c r="P24" s="98"/>
      <c r="Q24" s="98"/>
      <c r="R24" s="98"/>
      <c r="S24" s="98"/>
      <c r="T24" s="97"/>
      <c r="U24" s="96">
        <v>18.14123</v>
      </c>
      <c r="V24" s="98">
        <v>19.191960000000002</v>
      </c>
      <c r="W24" s="98"/>
      <c r="X24" s="97">
        <v>1.0612699999999999</v>
      </c>
      <c r="Y24" s="99"/>
      <c r="Z24" s="96"/>
      <c r="AA24" s="98"/>
      <c r="AB24" s="97">
        <v>17.295719999999999</v>
      </c>
      <c r="AC24" s="96"/>
      <c r="AD24" s="98"/>
      <c r="AE24" s="98"/>
      <c r="AF24" s="98"/>
      <c r="AG24" s="98">
        <v>12.23925</v>
      </c>
      <c r="AH24" s="98">
        <v>24.4617</v>
      </c>
      <c r="AI24" s="97">
        <v>10.27692</v>
      </c>
      <c r="AJ24" s="99"/>
      <c r="AK24" s="99"/>
      <c r="AL24" s="99">
        <v>179.37322</v>
      </c>
      <c r="AM24" s="96">
        <v>217.12262999999999</v>
      </c>
      <c r="AN24" s="97">
        <v>7.9327300000000003</v>
      </c>
      <c r="AO24" s="96"/>
      <c r="AP24" s="97"/>
      <c r="AQ24" s="99"/>
      <c r="AR24" s="96"/>
      <c r="AS24" s="97"/>
      <c r="AT24" s="99"/>
      <c r="AU24" s="99"/>
      <c r="AV24" s="99"/>
      <c r="AW24" s="96"/>
      <c r="AX24" s="98"/>
      <c r="AY24" s="97">
        <v>286.56643000000003</v>
      </c>
      <c r="AZ24" s="96"/>
      <c r="BA24" s="98"/>
      <c r="BB24" s="98"/>
      <c r="BC24" s="98"/>
      <c r="BD24" s="98"/>
      <c r="BE24" s="98"/>
      <c r="BF24" s="98"/>
      <c r="BG24" s="97"/>
      <c r="BH24" s="99"/>
      <c r="BI24" s="96"/>
      <c r="BJ24" s="98"/>
      <c r="BK24" s="97">
        <v>49.626899999999999</v>
      </c>
      <c r="BL24" s="96">
        <v>167.61232000000001</v>
      </c>
      <c r="BM24" s="98">
        <v>166.56063</v>
      </c>
      <c r="BN24" s="98">
        <v>168.58996999999999</v>
      </c>
      <c r="BO24" s="98"/>
      <c r="BP24" s="98"/>
      <c r="BQ24" s="98"/>
      <c r="BR24" s="98"/>
      <c r="BS24" s="98"/>
      <c r="BT24" s="98"/>
      <c r="BU24" s="98">
        <v>110.49702000000001</v>
      </c>
      <c r="BV24" s="98">
        <v>206.49456000000001</v>
      </c>
      <c r="BW24" s="98">
        <v>206.11548999999999</v>
      </c>
      <c r="BX24" s="98">
        <v>205.99002999999999</v>
      </c>
      <c r="BY24" s="97"/>
      <c r="BZ24" s="96">
        <v>17.41583</v>
      </c>
      <c r="CA24" s="97">
        <v>44.053669999999997</v>
      </c>
      <c r="CB24" s="99"/>
      <c r="CC24" s="96"/>
      <c r="CD24" s="98"/>
      <c r="CE24" s="98"/>
      <c r="CF24" s="98"/>
      <c r="CG24" s="98"/>
      <c r="CH24" s="98">
        <v>118.14735</v>
      </c>
      <c r="CI24" s="98">
        <v>47.905140000000003</v>
      </c>
      <c r="CJ24" s="98">
        <v>53.710120000000003</v>
      </c>
      <c r="CK24" s="98"/>
      <c r="CL24" s="98"/>
      <c r="CM24" s="98"/>
      <c r="CN24" s="97">
        <v>191.19621000000001</v>
      </c>
      <c r="CO24" s="96">
        <v>180.55348000000001</v>
      </c>
      <c r="CP24" s="98">
        <v>180.52450999999999</v>
      </c>
      <c r="CQ24" s="98">
        <v>181.33356000000001</v>
      </c>
      <c r="CR24" s="97">
        <v>181.02912000000001</v>
      </c>
      <c r="CS24" s="96"/>
      <c r="CT24" s="97">
        <v>297.29741999999999</v>
      </c>
      <c r="CU24" s="96"/>
      <c r="CV24" s="98"/>
      <c r="CW24" s="100"/>
      <c r="CX24" s="96"/>
      <c r="CY24" s="98">
        <v>7378.1485899999998</v>
      </c>
      <c r="CZ24" s="98"/>
      <c r="DA24" s="97"/>
      <c r="DB24" s="96"/>
      <c r="DC24" s="98"/>
      <c r="DD24" s="98"/>
      <c r="DE24" s="98"/>
      <c r="DF24" s="98"/>
      <c r="DG24" s="98"/>
      <c r="DH24" s="98"/>
      <c r="DI24" s="98"/>
      <c r="DJ24" s="98"/>
      <c r="DK24" s="98"/>
      <c r="DL24" s="98"/>
      <c r="DM24" s="97"/>
      <c r="DN24" s="101"/>
      <c r="DO24" s="102"/>
      <c r="DP24" s="102"/>
      <c r="DQ24" s="103" t="s">
        <v>1283</v>
      </c>
      <c r="DR24" s="96">
        <v>3667.38571</v>
      </c>
      <c r="DS24" s="98">
        <v>1233.2783099999999</v>
      </c>
      <c r="DT24" s="98">
        <v>1233.2783099999999</v>
      </c>
      <c r="DU24" s="97"/>
      <c r="DV24" s="99"/>
      <c r="DW24" s="96"/>
      <c r="DX24" s="98"/>
      <c r="DY24" s="98"/>
      <c r="DZ24" s="98"/>
      <c r="EA24" s="98"/>
      <c r="EB24" s="100">
        <v>7287.7</v>
      </c>
      <c r="EC24" s="1"/>
      <c r="ED24" s="99"/>
      <c r="EE24" s="99"/>
      <c r="EF24" s="99"/>
      <c r="EG24" s="99"/>
      <c r="EH24" s="99"/>
      <c r="EI24" s="99"/>
      <c r="EJ24" s="99"/>
      <c r="EK24" s="96"/>
      <c r="EL24" s="97"/>
      <c r="EM24" s="99"/>
      <c r="EN24" s="99"/>
      <c r="EO24" s="99"/>
      <c r="EP24" s="99"/>
      <c r="EQ24" s="99"/>
      <c r="ER24" s="99"/>
      <c r="ES24" s="99"/>
      <c r="ET24" s="99"/>
      <c r="EU24" s="99"/>
      <c r="EV24" s="99"/>
      <c r="EW24" s="99"/>
      <c r="EX24" s="99"/>
      <c r="EY24" s="99"/>
      <c r="EZ24" s="96"/>
      <c r="FA24" s="98"/>
      <c r="FB24" s="98"/>
      <c r="FC24" s="97"/>
      <c r="FD24" s="99"/>
      <c r="FE24" s="99"/>
      <c r="FF24" s="99">
        <v>20.690760000000001</v>
      </c>
      <c r="FG24" s="99"/>
      <c r="FH24" s="99"/>
      <c r="FI24" s="99"/>
      <c r="FJ24" s="99"/>
      <c r="FK24" s="96"/>
      <c r="FL24" s="98"/>
      <c r="FM24" s="98"/>
      <c r="FN24" s="97"/>
      <c r="FO24" s="99"/>
      <c r="FP24" s="96"/>
      <c r="FQ24" s="97"/>
      <c r="FR24" s="96"/>
      <c r="FS24" s="98"/>
      <c r="FT24" s="98"/>
      <c r="FU24" s="98"/>
      <c r="FV24" s="97"/>
      <c r="FW24" s="96"/>
      <c r="FX24" s="97"/>
      <c r="FY24" s="96"/>
      <c r="FZ24" s="98"/>
      <c r="GA24" s="98"/>
      <c r="GB24" s="97"/>
      <c r="GC24" s="99"/>
      <c r="GD24" s="99"/>
      <c r="GE24" s="96"/>
      <c r="GF24" s="98"/>
      <c r="GG24" s="98"/>
      <c r="GH24" s="98"/>
      <c r="GI24" s="97"/>
      <c r="GJ24" s="99"/>
      <c r="GK24" s="96"/>
      <c r="GL24" s="97"/>
      <c r="GM24" s="1"/>
      <c r="GN24" s="99"/>
      <c r="GO24" s="96"/>
      <c r="GP24" s="97"/>
      <c r="GQ24" s="96"/>
      <c r="GR24" s="97"/>
      <c r="GS24" s="99"/>
      <c r="GT24" s="99">
        <v>20.690760000000001</v>
      </c>
      <c r="GU24" s="99"/>
      <c r="GV24" s="1"/>
      <c r="GW24" s="99"/>
      <c r="GX24" s="99"/>
      <c r="GY24" s="99"/>
      <c r="GZ24" s="99"/>
      <c r="HA24" s="99"/>
      <c r="HB24" s="99"/>
      <c r="HC24" s="96"/>
      <c r="HD24" s="97"/>
      <c r="HE24" s="1"/>
      <c r="HF24" s="96">
        <v>3667.38571</v>
      </c>
      <c r="HG24" s="98">
        <v>3630.0525200000002</v>
      </c>
      <c r="HH24" s="97">
        <v>305.93151</v>
      </c>
    </row>
    <row r="25" spans="1:216" x14ac:dyDescent="0.3">
      <c r="A25" s="1"/>
      <c r="B25" s="95" t="s">
        <v>707</v>
      </c>
      <c r="C25" s="96"/>
      <c r="D25" s="97"/>
      <c r="E25" s="96"/>
      <c r="F25" s="98"/>
      <c r="G25" s="98">
        <v>8.8258700000000001</v>
      </c>
      <c r="H25" s="97">
        <v>8.5166900000000005</v>
      </c>
      <c r="I25" s="96"/>
      <c r="J25" s="97"/>
      <c r="K25" s="96"/>
      <c r="L25" s="97">
        <v>61.036000000000001</v>
      </c>
      <c r="M25" s="96"/>
      <c r="N25" s="98"/>
      <c r="O25" s="98"/>
      <c r="P25" s="98"/>
      <c r="Q25" s="98"/>
      <c r="R25" s="98"/>
      <c r="S25" s="98"/>
      <c r="T25" s="97"/>
      <c r="U25" s="96">
        <v>18.14123</v>
      </c>
      <c r="V25" s="98">
        <v>19.191960000000002</v>
      </c>
      <c r="W25" s="98"/>
      <c r="X25" s="97">
        <v>1.0612699999999999</v>
      </c>
      <c r="Y25" s="99"/>
      <c r="Z25" s="96"/>
      <c r="AA25" s="98"/>
      <c r="AB25" s="97">
        <v>17.295719999999999</v>
      </c>
      <c r="AC25" s="96"/>
      <c r="AD25" s="98"/>
      <c r="AE25" s="98"/>
      <c r="AF25" s="98"/>
      <c r="AG25" s="98">
        <v>12.23925</v>
      </c>
      <c r="AH25" s="98">
        <v>24.4617</v>
      </c>
      <c r="AI25" s="97">
        <v>10.27692</v>
      </c>
      <c r="AJ25" s="99"/>
      <c r="AK25" s="99"/>
      <c r="AL25" s="99">
        <v>179.37322</v>
      </c>
      <c r="AM25" s="96">
        <v>217.12262999999999</v>
      </c>
      <c r="AN25" s="97">
        <v>7.9327300000000003</v>
      </c>
      <c r="AO25" s="96"/>
      <c r="AP25" s="97"/>
      <c r="AQ25" s="99"/>
      <c r="AR25" s="96"/>
      <c r="AS25" s="97"/>
      <c r="AT25" s="99"/>
      <c r="AU25" s="99"/>
      <c r="AV25" s="99"/>
      <c r="AW25" s="96"/>
      <c r="AX25" s="98"/>
      <c r="AY25" s="97">
        <v>286.56643000000003</v>
      </c>
      <c r="AZ25" s="96"/>
      <c r="BA25" s="98"/>
      <c r="BB25" s="98"/>
      <c r="BC25" s="98"/>
      <c r="BD25" s="98"/>
      <c r="BE25" s="98"/>
      <c r="BF25" s="98"/>
      <c r="BG25" s="97"/>
      <c r="BH25" s="99"/>
      <c r="BI25" s="96"/>
      <c r="BJ25" s="98"/>
      <c r="BK25" s="97">
        <v>49.626899999999999</v>
      </c>
      <c r="BL25" s="96">
        <v>167.61232000000001</v>
      </c>
      <c r="BM25" s="98">
        <v>166.56063</v>
      </c>
      <c r="BN25" s="98">
        <v>168.58996999999999</v>
      </c>
      <c r="BO25" s="98"/>
      <c r="BP25" s="98"/>
      <c r="BQ25" s="98"/>
      <c r="BR25" s="98"/>
      <c r="BS25" s="98"/>
      <c r="BT25" s="98"/>
      <c r="BU25" s="98">
        <v>110.49702000000001</v>
      </c>
      <c r="BV25" s="98">
        <v>206.49456000000001</v>
      </c>
      <c r="BW25" s="98">
        <v>206.11548999999999</v>
      </c>
      <c r="BX25" s="98">
        <v>205.99002999999999</v>
      </c>
      <c r="BY25" s="97"/>
      <c r="BZ25" s="96">
        <v>17.41583</v>
      </c>
      <c r="CA25" s="97">
        <v>44.053669999999997</v>
      </c>
      <c r="CB25" s="99"/>
      <c r="CC25" s="96"/>
      <c r="CD25" s="98"/>
      <c r="CE25" s="98"/>
      <c r="CF25" s="98"/>
      <c r="CG25" s="98"/>
      <c r="CH25" s="98">
        <v>118.14735</v>
      </c>
      <c r="CI25" s="98">
        <v>47.905140000000003</v>
      </c>
      <c r="CJ25" s="98">
        <v>53.710120000000003</v>
      </c>
      <c r="CK25" s="98"/>
      <c r="CL25" s="98"/>
      <c r="CM25" s="98"/>
      <c r="CN25" s="97">
        <v>191.19621000000001</v>
      </c>
      <c r="CO25" s="96">
        <v>180.55348000000001</v>
      </c>
      <c r="CP25" s="98">
        <v>180.52450999999999</v>
      </c>
      <c r="CQ25" s="98">
        <v>181.33356000000001</v>
      </c>
      <c r="CR25" s="97">
        <v>181.02912000000001</v>
      </c>
      <c r="CS25" s="96"/>
      <c r="CT25" s="97">
        <v>297.29741999999999</v>
      </c>
      <c r="CU25" s="96"/>
      <c r="CV25" s="98"/>
      <c r="CW25" s="100"/>
      <c r="CX25" s="96"/>
      <c r="CY25" s="98">
        <v>7549.2878899999996</v>
      </c>
      <c r="CZ25" s="98"/>
      <c r="DA25" s="97"/>
      <c r="DB25" s="96"/>
      <c r="DC25" s="98"/>
      <c r="DD25" s="98"/>
      <c r="DE25" s="98"/>
      <c r="DF25" s="98"/>
      <c r="DG25" s="98"/>
      <c r="DH25" s="98"/>
      <c r="DI25" s="98"/>
      <c r="DJ25" s="98"/>
      <c r="DK25" s="98"/>
      <c r="DL25" s="98"/>
      <c r="DM25" s="97"/>
      <c r="DN25" s="101"/>
      <c r="DO25" s="102"/>
      <c r="DP25" s="102"/>
      <c r="DQ25" s="103" t="s">
        <v>1283</v>
      </c>
      <c r="DR25" s="96">
        <v>3667.38571</v>
      </c>
      <c r="DS25" s="98">
        <v>1233.2783099999999</v>
      </c>
      <c r="DT25" s="98">
        <v>1233.2783099999999</v>
      </c>
      <c r="DU25" s="97"/>
      <c r="DV25" s="99"/>
      <c r="DW25" s="96"/>
      <c r="DX25" s="98"/>
      <c r="DY25" s="98"/>
      <c r="DZ25" s="98"/>
      <c r="EA25" s="98"/>
      <c r="EB25" s="100">
        <v>7458.6</v>
      </c>
      <c r="EC25" s="1"/>
      <c r="ED25" s="99"/>
      <c r="EE25" s="99"/>
      <c r="EF25" s="99"/>
      <c r="EG25" s="99"/>
      <c r="EH25" s="99"/>
      <c r="EI25" s="99"/>
      <c r="EJ25" s="99"/>
      <c r="EK25" s="96"/>
      <c r="EL25" s="97"/>
      <c r="EM25" s="99"/>
      <c r="EN25" s="99"/>
      <c r="EO25" s="99"/>
      <c r="EP25" s="99"/>
      <c r="EQ25" s="99"/>
      <c r="ER25" s="99"/>
      <c r="ES25" s="99"/>
      <c r="ET25" s="99"/>
      <c r="EU25" s="99"/>
      <c r="EV25" s="99"/>
      <c r="EW25" s="99"/>
      <c r="EX25" s="99"/>
      <c r="EY25" s="99"/>
      <c r="EZ25" s="96"/>
      <c r="FA25" s="98"/>
      <c r="FB25" s="98"/>
      <c r="FC25" s="97"/>
      <c r="FD25" s="99"/>
      <c r="FE25" s="99"/>
      <c r="FF25" s="99">
        <v>20.690760000000001</v>
      </c>
      <c r="FG25" s="99"/>
      <c r="FH25" s="99"/>
      <c r="FI25" s="99"/>
      <c r="FJ25" s="99"/>
      <c r="FK25" s="96"/>
      <c r="FL25" s="98"/>
      <c r="FM25" s="98"/>
      <c r="FN25" s="97"/>
      <c r="FO25" s="99"/>
      <c r="FP25" s="96"/>
      <c r="FQ25" s="97"/>
      <c r="FR25" s="96"/>
      <c r="FS25" s="98"/>
      <c r="FT25" s="98"/>
      <c r="FU25" s="98"/>
      <c r="FV25" s="97"/>
      <c r="FW25" s="96"/>
      <c r="FX25" s="97"/>
      <c r="FY25" s="96"/>
      <c r="FZ25" s="98"/>
      <c r="GA25" s="98"/>
      <c r="GB25" s="97"/>
      <c r="GC25" s="99"/>
      <c r="GD25" s="99"/>
      <c r="GE25" s="96"/>
      <c r="GF25" s="98"/>
      <c r="GG25" s="98"/>
      <c r="GH25" s="98"/>
      <c r="GI25" s="97"/>
      <c r="GJ25" s="99"/>
      <c r="GK25" s="96"/>
      <c r="GL25" s="97"/>
      <c r="GM25" s="1"/>
      <c r="GN25" s="99"/>
      <c r="GO25" s="96"/>
      <c r="GP25" s="97"/>
      <c r="GQ25" s="96"/>
      <c r="GR25" s="97"/>
      <c r="GS25" s="99"/>
      <c r="GT25" s="99">
        <v>20.690760000000001</v>
      </c>
      <c r="GU25" s="99"/>
      <c r="GV25" s="1"/>
      <c r="GW25" s="99"/>
      <c r="GX25" s="99"/>
      <c r="GY25" s="99"/>
      <c r="GZ25" s="99"/>
      <c r="HA25" s="99"/>
      <c r="HB25" s="99"/>
      <c r="HC25" s="96"/>
      <c r="HD25" s="97"/>
      <c r="HE25" s="1"/>
      <c r="HF25" s="96">
        <v>3667.38571</v>
      </c>
      <c r="HG25" s="98">
        <v>3630.0525200000002</v>
      </c>
      <c r="HH25" s="97">
        <v>305.93151</v>
      </c>
    </row>
    <row r="26" spans="1:216" x14ac:dyDescent="0.3">
      <c r="A26" s="1"/>
      <c r="B26" s="95" t="s">
        <v>708</v>
      </c>
      <c r="C26" s="96"/>
      <c r="D26" s="97"/>
      <c r="E26" s="96"/>
      <c r="F26" s="98"/>
      <c r="G26" s="98">
        <v>8.8258700000000001</v>
      </c>
      <c r="H26" s="97">
        <v>8.5166900000000005</v>
      </c>
      <c r="I26" s="96"/>
      <c r="J26" s="97"/>
      <c r="K26" s="96"/>
      <c r="L26" s="97">
        <v>61.036000000000001</v>
      </c>
      <c r="M26" s="96"/>
      <c r="N26" s="98"/>
      <c r="O26" s="98"/>
      <c r="P26" s="98"/>
      <c r="Q26" s="98"/>
      <c r="R26" s="98"/>
      <c r="S26" s="98"/>
      <c r="T26" s="97"/>
      <c r="U26" s="96">
        <v>18.14123</v>
      </c>
      <c r="V26" s="98">
        <v>19.191960000000002</v>
      </c>
      <c r="W26" s="98"/>
      <c r="X26" s="97">
        <v>1.0612699999999999</v>
      </c>
      <c r="Y26" s="99"/>
      <c r="Z26" s="96"/>
      <c r="AA26" s="98"/>
      <c r="AB26" s="97">
        <v>17.295719999999999</v>
      </c>
      <c r="AC26" s="96"/>
      <c r="AD26" s="98"/>
      <c r="AE26" s="98"/>
      <c r="AF26" s="98"/>
      <c r="AG26" s="98">
        <v>12.23925</v>
      </c>
      <c r="AH26" s="98">
        <v>24.4617</v>
      </c>
      <c r="AI26" s="97">
        <v>10.27692</v>
      </c>
      <c r="AJ26" s="99"/>
      <c r="AK26" s="99"/>
      <c r="AL26" s="99">
        <v>179.37322</v>
      </c>
      <c r="AM26" s="96">
        <v>217.12262999999999</v>
      </c>
      <c r="AN26" s="97">
        <v>7.9327300000000003</v>
      </c>
      <c r="AO26" s="96"/>
      <c r="AP26" s="97"/>
      <c r="AQ26" s="99"/>
      <c r="AR26" s="96"/>
      <c r="AS26" s="97"/>
      <c r="AT26" s="99"/>
      <c r="AU26" s="99"/>
      <c r="AV26" s="99"/>
      <c r="AW26" s="96"/>
      <c r="AX26" s="98"/>
      <c r="AY26" s="97">
        <v>286.56643000000003</v>
      </c>
      <c r="AZ26" s="96"/>
      <c r="BA26" s="98"/>
      <c r="BB26" s="98"/>
      <c r="BC26" s="98"/>
      <c r="BD26" s="98"/>
      <c r="BE26" s="98"/>
      <c r="BF26" s="98"/>
      <c r="BG26" s="97"/>
      <c r="BH26" s="99"/>
      <c r="BI26" s="96"/>
      <c r="BJ26" s="98"/>
      <c r="BK26" s="97">
        <v>49.626899999999999</v>
      </c>
      <c r="BL26" s="96">
        <v>167.61232000000001</v>
      </c>
      <c r="BM26" s="98">
        <v>166.56063</v>
      </c>
      <c r="BN26" s="98">
        <v>168.58996999999999</v>
      </c>
      <c r="BO26" s="98"/>
      <c r="BP26" s="98"/>
      <c r="BQ26" s="98"/>
      <c r="BR26" s="98"/>
      <c r="BS26" s="98"/>
      <c r="BT26" s="98"/>
      <c r="BU26" s="98">
        <v>110.49702000000001</v>
      </c>
      <c r="BV26" s="98">
        <v>206.49456000000001</v>
      </c>
      <c r="BW26" s="98">
        <v>206.11548999999999</v>
      </c>
      <c r="BX26" s="98">
        <v>205.99002999999999</v>
      </c>
      <c r="BY26" s="97"/>
      <c r="BZ26" s="96">
        <v>17.41583</v>
      </c>
      <c r="CA26" s="97">
        <v>44.053669999999997</v>
      </c>
      <c r="CB26" s="99"/>
      <c r="CC26" s="96"/>
      <c r="CD26" s="98"/>
      <c r="CE26" s="98"/>
      <c r="CF26" s="98"/>
      <c r="CG26" s="98"/>
      <c r="CH26" s="98">
        <v>118.14735</v>
      </c>
      <c r="CI26" s="98">
        <v>47.905140000000003</v>
      </c>
      <c r="CJ26" s="98">
        <v>53.710120000000003</v>
      </c>
      <c r="CK26" s="98"/>
      <c r="CL26" s="98"/>
      <c r="CM26" s="98"/>
      <c r="CN26" s="97">
        <v>191.19621000000001</v>
      </c>
      <c r="CO26" s="96">
        <v>180.55348000000001</v>
      </c>
      <c r="CP26" s="98">
        <v>180.52450999999999</v>
      </c>
      <c r="CQ26" s="98">
        <v>181.33356000000001</v>
      </c>
      <c r="CR26" s="97">
        <v>181.02912000000001</v>
      </c>
      <c r="CS26" s="96"/>
      <c r="CT26" s="97">
        <v>297.29741999999999</v>
      </c>
      <c r="CU26" s="96"/>
      <c r="CV26" s="98"/>
      <c r="CW26" s="100"/>
      <c r="CX26" s="96"/>
      <c r="CY26" s="98">
        <v>7671.3695200000002</v>
      </c>
      <c r="CZ26" s="98"/>
      <c r="DA26" s="97"/>
      <c r="DB26" s="96"/>
      <c r="DC26" s="98"/>
      <c r="DD26" s="98"/>
      <c r="DE26" s="98"/>
      <c r="DF26" s="98"/>
      <c r="DG26" s="98"/>
      <c r="DH26" s="98"/>
      <c r="DI26" s="98"/>
      <c r="DJ26" s="98"/>
      <c r="DK26" s="98"/>
      <c r="DL26" s="98"/>
      <c r="DM26" s="97"/>
      <c r="DN26" s="101"/>
      <c r="DO26" s="102"/>
      <c r="DP26" s="102"/>
      <c r="DQ26" s="103" t="s">
        <v>1283</v>
      </c>
      <c r="DR26" s="96">
        <v>3667.38571</v>
      </c>
      <c r="DS26" s="98">
        <v>1233.2783099999999</v>
      </c>
      <c r="DT26" s="98">
        <v>1233.2783099999999</v>
      </c>
      <c r="DU26" s="97"/>
      <c r="DV26" s="99"/>
      <c r="DW26" s="96"/>
      <c r="DX26" s="98"/>
      <c r="DY26" s="98"/>
      <c r="DZ26" s="98"/>
      <c r="EA26" s="98"/>
      <c r="EB26" s="100">
        <v>7580.9</v>
      </c>
      <c r="EC26" s="1"/>
      <c r="ED26" s="99"/>
      <c r="EE26" s="99"/>
      <c r="EF26" s="99"/>
      <c r="EG26" s="99"/>
      <c r="EH26" s="99"/>
      <c r="EI26" s="99"/>
      <c r="EJ26" s="99"/>
      <c r="EK26" s="96"/>
      <c r="EL26" s="97"/>
      <c r="EM26" s="99"/>
      <c r="EN26" s="99"/>
      <c r="EO26" s="99"/>
      <c r="EP26" s="99"/>
      <c r="EQ26" s="99"/>
      <c r="ER26" s="99"/>
      <c r="ES26" s="99"/>
      <c r="ET26" s="99"/>
      <c r="EU26" s="99"/>
      <c r="EV26" s="99"/>
      <c r="EW26" s="99"/>
      <c r="EX26" s="99"/>
      <c r="EY26" s="99"/>
      <c r="EZ26" s="96"/>
      <c r="FA26" s="98"/>
      <c r="FB26" s="98"/>
      <c r="FC26" s="97"/>
      <c r="FD26" s="99"/>
      <c r="FE26" s="99"/>
      <c r="FF26" s="99">
        <v>20.690760000000001</v>
      </c>
      <c r="FG26" s="99"/>
      <c r="FH26" s="99"/>
      <c r="FI26" s="99"/>
      <c r="FJ26" s="99"/>
      <c r="FK26" s="96"/>
      <c r="FL26" s="98"/>
      <c r="FM26" s="98"/>
      <c r="FN26" s="97"/>
      <c r="FO26" s="99"/>
      <c r="FP26" s="96"/>
      <c r="FQ26" s="97"/>
      <c r="FR26" s="96"/>
      <c r="FS26" s="98"/>
      <c r="FT26" s="98"/>
      <c r="FU26" s="98"/>
      <c r="FV26" s="97"/>
      <c r="FW26" s="96"/>
      <c r="FX26" s="97"/>
      <c r="FY26" s="96"/>
      <c r="FZ26" s="98"/>
      <c r="GA26" s="98"/>
      <c r="GB26" s="97"/>
      <c r="GC26" s="99"/>
      <c r="GD26" s="99"/>
      <c r="GE26" s="96"/>
      <c r="GF26" s="98"/>
      <c r="GG26" s="98"/>
      <c r="GH26" s="98"/>
      <c r="GI26" s="97"/>
      <c r="GJ26" s="99"/>
      <c r="GK26" s="96"/>
      <c r="GL26" s="97"/>
      <c r="GM26" s="1"/>
      <c r="GN26" s="99"/>
      <c r="GO26" s="96"/>
      <c r="GP26" s="97"/>
      <c r="GQ26" s="96"/>
      <c r="GR26" s="97"/>
      <c r="GS26" s="99"/>
      <c r="GT26" s="99">
        <v>20.690760000000001</v>
      </c>
      <c r="GU26" s="99"/>
      <c r="GV26" s="1"/>
      <c r="GW26" s="99"/>
      <c r="GX26" s="99"/>
      <c r="GY26" s="99"/>
      <c r="GZ26" s="99"/>
      <c r="HA26" s="99"/>
      <c r="HB26" s="99"/>
      <c r="HC26" s="96"/>
      <c r="HD26" s="97"/>
      <c r="HE26" s="1"/>
      <c r="HF26" s="96">
        <v>3667.38571</v>
      </c>
      <c r="HG26" s="98">
        <v>3630.0525200000002</v>
      </c>
      <c r="HH26" s="97">
        <v>305.93151</v>
      </c>
    </row>
    <row r="27" spans="1:216" x14ac:dyDescent="0.3">
      <c r="A27" s="1"/>
      <c r="B27" s="95" t="s">
        <v>709</v>
      </c>
      <c r="C27" s="96"/>
      <c r="D27" s="97"/>
      <c r="E27" s="96"/>
      <c r="F27" s="98"/>
      <c r="G27" s="98">
        <v>8.8258700000000001</v>
      </c>
      <c r="H27" s="97">
        <v>8.5166900000000005</v>
      </c>
      <c r="I27" s="96"/>
      <c r="J27" s="97"/>
      <c r="K27" s="96"/>
      <c r="L27" s="97">
        <v>61.036000000000001</v>
      </c>
      <c r="M27" s="96"/>
      <c r="N27" s="98"/>
      <c r="O27" s="98"/>
      <c r="P27" s="98"/>
      <c r="Q27" s="98"/>
      <c r="R27" s="98"/>
      <c r="S27" s="98"/>
      <c r="T27" s="97"/>
      <c r="U27" s="96">
        <v>18.14123</v>
      </c>
      <c r="V27" s="98">
        <v>19.191960000000002</v>
      </c>
      <c r="W27" s="98"/>
      <c r="X27" s="97">
        <v>1.0612699999999999</v>
      </c>
      <c r="Y27" s="99"/>
      <c r="Z27" s="96"/>
      <c r="AA27" s="98"/>
      <c r="AB27" s="97">
        <v>17.295719999999999</v>
      </c>
      <c r="AC27" s="96"/>
      <c r="AD27" s="98"/>
      <c r="AE27" s="98"/>
      <c r="AF27" s="98"/>
      <c r="AG27" s="98">
        <v>12.23925</v>
      </c>
      <c r="AH27" s="98">
        <v>24.4617</v>
      </c>
      <c r="AI27" s="97">
        <v>10.27692</v>
      </c>
      <c r="AJ27" s="99"/>
      <c r="AK27" s="99"/>
      <c r="AL27" s="99">
        <v>179.37322</v>
      </c>
      <c r="AM27" s="96">
        <v>217.12262999999999</v>
      </c>
      <c r="AN27" s="97">
        <v>7.9327300000000003</v>
      </c>
      <c r="AO27" s="96"/>
      <c r="AP27" s="97"/>
      <c r="AQ27" s="99"/>
      <c r="AR27" s="96"/>
      <c r="AS27" s="97"/>
      <c r="AT27" s="99"/>
      <c r="AU27" s="99"/>
      <c r="AV27" s="99"/>
      <c r="AW27" s="96"/>
      <c r="AX27" s="98"/>
      <c r="AY27" s="97">
        <v>286.56643000000003</v>
      </c>
      <c r="AZ27" s="96"/>
      <c r="BA27" s="98"/>
      <c r="BB27" s="98"/>
      <c r="BC27" s="98"/>
      <c r="BD27" s="98"/>
      <c r="BE27" s="98"/>
      <c r="BF27" s="98"/>
      <c r="BG27" s="97"/>
      <c r="BH27" s="99"/>
      <c r="BI27" s="96"/>
      <c r="BJ27" s="98"/>
      <c r="BK27" s="97">
        <v>49.626899999999999</v>
      </c>
      <c r="BL27" s="96">
        <v>167.61232000000001</v>
      </c>
      <c r="BM27" s="98">
        <v>166.56063</v>
      </c>
      <c r="BN27" s="98">
        <v>168.58996999999999</v>
      </c>
      <c r="BO27" s="98"/>
      <c r="BP27" s="98"/>
      <c r="BQ27" s="98"/>
      <c r="BR27" s="98"/>
      <c r="BS27" s="98"/>
      <c r="BT27" s="98"/>
      <c r="BU27" s="98">
        <v>110.49702000000001</v>
      </c>
      <c r="BV27" s="98">
        <v>206.49456000000001</v>
      </c>
      <c r="BW27" s="98">
        <v>206.11548999999999</v>
      </c>
      <c r="BX27" s="98">
        <v>205.99002999999999</v>
      </c>
      <c r="BY27" s="97"/>
      <c r="BZ27" s="96">
        <v>17.41583</v>
      </c>
      <c r="CA27" s="97">
        <v>44.053669999999997</v>
      </c>
      <c r="CB27" s="99"/>
      <c r="CC27" s="96"/>
      <c r="CD27" s="98"/>
      <c r="CE27" s="98"/>
      <c r="CF27" s="98"/>
      <c r="CG27" s="98"/>
      <c r="CH27" s="98">
        <v>118.14735</v>
      </c>
      <c r="CI27" s="98">
        <v>47.905140000000003</v>
      </c>
      <c r="CJ27" s="98">
        <v>53.710120000000003</v>
      </c>
      <c r="CK27" s="98"/>
      <c r="CL27" s="98"/>
      <c r="CM27" s="98"/>
      <c r="CN27" s="97">
        <v>191.19621000000001</v>
      </c>
      <c r="CO27" s="96">
        <v>180.55348000000001</v>
      </c>
      <c r="CP27" s="98">
        <v>180.52450999999999</v>
      </c>
      <c r="CQ27" s="98">
        <v>181.33356000000001</v>
      </c>
      <c r="CR27" s="97">
        <v>181.02912000000001</v>
      </c>
      <c r="CS27" s="96"/>
      <c r="CT27" s="97">
        <v>297.29741999999999</v>
      </c>
      <c r="CU27" s="96"/>
      <c r="CV27" s="98"/>
      <c r="CW27" s="100"/>
      <c r="CX27" s="96"/>
      <c r="CY27" s="98">
        <v>7684.1108000000004</v>
      </c>
      <c r="CZ27" s="98"/>
      <c r="DA27" s="97"/>
      <c r="DB27" s="96"/>
      <c r="DC27" s="98"/>
      <c r="DD27" s="98"/>
      <c r="DE27" s="98"/>
      <c r="DF27" s="98"/>
      <c r="DG27" s="98"/>
      <c r="DH27" s="98"/>
      <c r="DI27" s="98"/>
      <c r="DJ27" s="98"/>
      <c r="DK27" s="98"/>
      <c r="DL27" s="98"/>
      <c r="DM27" s="97"/>
      <c r="DN27" s="101"/>
      <c r="DO27" s="102"/>
      <c r="DP27" s="102"/>
      <c r="DQ27" s="103" t="s">
        <v>1283</v>
      </c>
      <c r="DR27" s="96">
        <v>3646.6949500000001</v>
      </c>
      <c r="DS27" s="98">
        <v>1233.2783099999999</v>
      </c>
      <c r="DT27" s="98">
        <v>1233.2783099999999</v>
      </c>
      <c r="DU27" s="97"/>
      <c r="DV27" s="99"/>
      <c r="DW27" s="96"/>
      <c r="DX27" s="98"/>
      <c r="DY27" s="98"/>
      <c r="DZ27" s="98"/>
      <c r="EA27" s="98"/>
      <c r="EB27" s="100">
        <v>7593.7</v>
      </c>
      <c r="EC27" s="1"/>
      <c r="ED27" s="99"/>
      <c r="EE27" s="99"/>
      <c r="EF27" s="99"/>
      <c r="EG27" s="99"/>
      <c r="EH27" s="99"/>
      <c r="EI27" s="99"/>
      <c r="EJ27" s="99"/>
      <c r="EK27" s="96"/>
      <c r="EL27" s="97"/>
      <c r="EM27" s="99"/>
      <c r="EN27" s="99"/>
      <c r="EO27" s="99"/>
      <c r="EP27" s="99"/>
      <c r="EQ27" s="99"/>
      <c r="ER27" s="99"/>
      <c r="ES27" s="99"/>
      <c r="ET27" s="99"/>
      <c r="EU27" s="99"/>
      <c r="EV27" s="99"/>
      <c r="EW27" s="99"/>
      <c r="EX27" s="99"/>
      <c r="EY27" s="99"/>
      <c r="EZ27" s="96"/>
      <c r="FA27" s="98"/>
      <c r="FB27" s="98"/>
      <c r="FC27" s="97"/>
      <c r="FD27" s="99"/>
      <c r="FE27" s="99"/>
      <c r="FF27" s="99"/>
      <c r="FG27" s="99"/>
      <c r="FH27" s="99"/>
      <c r="FI27" s="99"/>
      <c r="FJ27" s="99"/>
      <c r="FK27" s="96"/>
      <c r="FL27" s="98"/>
      <c r="FM27" s="98"/>
      <c r="FN27" s="97"/>
      <c r="FO27" s="99"/>
      <c r="FP27" s="96"/>
      <c r="FQ27" s="97"/>
      <c r="FR27" s="96"/>
      <c r="FS27" s="98"/>
      <c r="FT27" s="98"/>
      <c r="FU27" s="98"/>
      <c r="FV27" s="97"/>
      <c r="FW27" s="96"/>
      <c r="FX27" s="97"/>
      <c r="FY27" s="96"/>
      <c r="FZ27" s="98"/>
      <c r="GA27" s="98"/>
      <c r="GB27" s="97"/>
      <c r="GC27" s="99"/>
      <c r="GD27" s="99"/>
      <c r="GE27" s="96"/>
      <c r="GF27" s="98"/>
      <c r="GG27" s="98"/>
      <c r="GH27" s="98"/>
      <c r="GI27" s="97"/>
      <c r="GJ27" s="99"/>
      <c r="GK27" s="96"/>
      <c r="GL27" s="97"/>
      <c r="GM27" s="1"/>
      <c r="GN27" s="99"/>
      <c r="GO27" s="96"/>
      <c r="GP27" s="97"/>
      <c r="GQ27" s="96"/>
      <c r="GR27" s="97"/>
      <c r="GS27" s="99"/>
      <c r="GT27" s="99"/>
      <c r="GU27" s="99"/>
      <c r="GV27" s="1"/>
      <c r="GW27" s="99"/>
      <c r="GX27" s="99"/>
      <c r="GY27" s="99"/>
      <c r="GZ27" s="99"/>
      <c r="HA27" s="99"/>
      <c r="HB27" s="99"/>
      <c r="HC27" s="96"/>
      <c r="HD27" s="97"/>
      <c r="HE27" s="1"/>
      <c r="HF27" s="96">
        <v>3646.6949500000001</v>
      </c>
      <c r="HG27" s="98">
        <v>3609.3617599999998</v>
      </c>
      <c r="HH27" s="97">
        <v>305.93151</v>
      </c>
    </row>
    <row r="28" spans="1:216" x14ac:dyDescent="0.3">
      <c r="A28" s="1"/>
      <c r="B28" s="95" t="s">
        <v>710</v>
      </c>
      <c r="C28" s="96"/>
      <c r="D28" s="97"/>
      <c r="E28" s="96"/>
      <c r="F28" s="98"/>
      <c r="G28" s="98">
        <v>8.8258700000000001</v>
      </c>
      <c r="H28" s="97">
        <v>8.5166900000000005</v>
      </c>
      <c r="I28" s="96"/>
      <c r="J28" s="97"/>
      <c r="K28" s="96"/>
      <c r="L28" s="97">
        <v>61.036000000000001</v>
      </c>
      <c r="M28" s="96"/>
      <c r="N28" s="98"/>
      <c r="O28" s="98"/>
      <c r="P28" s="98"/>
      <c r="Q28" s="98"/>
      <c r="R28" s="98"/>
      <c r="S28" s="98"/>
      <c r="T28" s="97"/>
      <c r="U28" s="96">
        <v>18.14123</v>
      </c>
      <c r="V28" s="98">
        <v>19.191960000000002</v>
      </c>
      <c r="W28" s="98"/>
      <c r="X28" s="97">
        <v>1.0612699999999999</v>
      </c>
      <c r="Y28" s="99"/>
      <c r="Z28" s="96"/>
      <c r="AA28" s="98"/>
      <c r="AB28" s="97">
        <v>17.295719999999999</v>
      </c>
      <c r="AC28" s="96"/>
      <c r="AD28" s="98"/>
      <c r="AE28" s="98"/>
      <c r="AF28" s="98"/>
      <c r="AG28" s="98">
        <v>12.23925</v>
      </c>
      <c r="AH28" s="98">
        <v>24.4617</v>
      </c>
      <c r="AI28" s="97">
        <v>10.27692</v>
      </c>
      <c r="AJ28" s="99"/>
      <c r="AK28" s="99"/>
      <c r="AL28" s="99">
        <v>179.37322</v>
      </c>
      <c r="AM28" s="96">
        <v>217.12262999999999</v>
      </c>
      <c r="AN28" s="97">
        <v>7.9327300000000003</v>
      </c>
      <c r="AO28" s="96"/>
      <c r="AP28" s="97"/>
      <c r="AQ28" s="99"/>
      <c r="AR28" s="96"/>
      <c r="AS28" s="97"/>
      <c r="AT28" s="99"/>
      <c r="AU28" s="99"/>
      <c r="AV28" s="99"/>
      <c r="AW28" s="96"/>
      <c r="AX28" s="98"/>
      <c r="AY28" s="97">
        <v>286.56643000000003</v>
      </c>
      <c r="AZ28" s="96"/>
      <c r="BA28" s="98"/>
      <c r="BB28" s="98"/>
      <c r="BC28" s="98"/>
      <c r="BD28" s="98"/>
      <c r="BE28" s="98"/>
      <c r="BF28" s="98"/>
      <c r="BG28" s="97"/>
      <c r="BH28" s="99"/>
      <c r="BI28" s="96"/>
      <c r="BJ28" s="98"/>
      <c r="BK28" s="97">
        <v>49.626899999999999</v>
      </c>
      <c r="BL28" s="96">
        <v>167.61232000000001</v>
      </c>
      <c r="BM28" s="98">
        <v>166.56063</v>
      </c>
      <c r="BN28" s="98">
        <v>168.58996999999999</v>
      </c>
      <c r="BO28" s="98"/>
      <c r="BP28" s="98"/>
      <c r="BQ28" s="98"/>
      <c r="BR28" s="98"/>
      <c r="BS28" s="98"/>
      <c r="BT28" s="98"/>
      <c r="BU28" s="98">
        <v>110.49702000000001</v>
      </c>
      <c r="BV28" s="98">
        <v>206.49456000000001</v>
      </c>
      <c r="BW28" s="98">
        <v>206.11548999999999</v>
      </c>
      <c r="BX28" s="98">
        <v>205.99002999999999</v>
      </c>
      <c r="BY28" s="97"/>
      <c r="BZ28" s="96">
        <v>17.41583</v>
      </c>
      <c r="CA28" s="97">
        <v>44.053669999999997</v>
      </c>
      <c r="CB28" s="99"/>
      <c r="CC28" s="96"/>
      <c r="CD28" s="98"/>
      <c r="CE28" s="98"/>
      <c r="CF28" s="98"/>
      <c r="CG28" s="98"/>
      <c r="CH28" s="98">
        <v>118.14735</v>
      </c>
      <c r="CI28" s="98">
        <v>47.905140000000003</v>
      </c>
      <c r="CJ28" s="98">
        <v>53.710120000000003</v>
      </c>
      <c r="CK28" s="98"/>
      <c r="CL28" s="98"/>
      <c r="CM28" s="98"/>
      <c r="CN28" s="97">
        <v>191.19621000000001</v>
      </c>
      <c r="CO28" s="96">
        <v>180.55348000000001</v>
      </c>
      <c r="CP28" s="98">
        <v>180.52450999999999</v>
      </c>
      <c r="CQ28" s="98">
        <v>181.33356000000001</v>
      </c>
      <c r="CR28" s="97">
        <v>181.02912000000001</v>
      </c>
      <c r="CS28" s="96"/>
      <c r="CT28" s="97">
        <v>297.29741999999999</v>
      </c>
      <c r="CU28" s="96"/>
      <c r="CV28" s="98"/>
      <c r="CW28" s="100"/>
      <c r="CX28" s="96"/>
      <c r="CY28" s="98">
        <v>7873.06441</v>
      </c>
      <c r="CZ28" s="98"/>
      <c r="DA28" s="97"/>
      <c r="DB28" s="96"/>
      <c r="DC28" s="98"/>
      <c r="DD28" s="98"/>
      <c r="DE28" s="98"/>
      <c r="DF28" s="98"/>
      <c r="DG28" s="98"/>
      <c r="DH28" s="98"/>
      <c r="DI28" s="98"/>
      <c r="DJ28" s="98"/>
      <c r="DK28" s="98"/>
      <c r="DL28" s="98"/>
      <c r="DM28" s="97"/>
      <c r="DN28" s="101"/>
      <c r="DO28" s="102"/>
      <c r="DP28" s="102"/>
      <c r="DQ28" s="103" t="s">
        <v>1283</v>
      </c>
      <c r="DR28" s="96">
        <v>3646.6949500000001</v>
      </c>
      <c r="DS28" s="98">
        <v>1233.2783099999999</v>
      </c>
      <c r="DT28" s="98">
        <v>1233.2783099999999</v>
      </c>
      <c r="DU28" s="97"/>
      <c r="DV28" s="99"/>
      <c r="DW28" s="96"/>
      <c r="DX28" s="98"/>
      <c r="DY28" s="98"/>
      <c r="DZ28" s="98"/>
      <c r="EA28" s="98"/>
      <c r="EB28" s="100">
        <v>7782.8</v>
      </c>
      <c r="EC28" s="1"/>
      <c r="ED28" s="99"/>
      <c r="EE28" s="99"/>
      <c r="EF28" s="99"/>
      <c r="EG28" s="99"/>
      <c r="EH28" s="99"/>
      <c r="EI28" s="99"/>
      <c r="EJ28" s="99"/>
      <c r="EK28" s="96"/>
      <c r="EL28" s="97"/>
      <c r="EM28" s="99"/>
      <c r="EN28" s="99"/>
      <c r="EO28" s="99"/>
      <c r="EP28" s="99"/>
      <c r="EQ28" s="99"/>
      <c r="ER28" s="99"/>
      <c r="ES28" s="99"/>
      <c r="ET28" s="99"/>
      <c r="EU28" s="99"/>
      <c r="EV28" s="99"/>
      <c r="EW28" s="99"/>
      <c r="EX28" s="99"/>
      <c r="EY28" s="99"/>
      <c r="EZ28" s="96"/>
      <c r="FA28" s="98"/>
      <c r="FB28" s="98"/>
      <c r="FC28" s="97"/>
      <c r="FD28" s="99"/>
      <c r="FE28" s="99"/>
      <c r="FF28" s="99"/>
      <c r="FG28" s="99"/>
      <c r="FH28" s="99"/>
      <c r="FI28" s="99"/>
      <c r="FJ28" s="99"/>
      <c r="FK28" s="96"/>
      <c r="FL28" s="98"/>
      <c r="FM28" s="98"/>
      <c r="FN28" s="97"/>
      <c r="FO28" s="99"/>
      <c r="FP28" s="96"/>
      <c r="FQ28" s="97"/>
      <c r="FR28" s="96"/>
      <c r="FS28" s="98"/>
      <c r="FT28" s="98"/>
      <c r="FU28" s="98"/>
      <c r="FV28" s="97"/>
      <c r="FW28" s="96"/>
      <c r="FX28" s="97"/>
      <c r="FY28" s="96"/>
      <c r="FZ28" s="98"/>
      <c r="GA28" s="98"/>
      <c r="GB28" s="97"/>
      <c r="GC28" s="99"/>
      <c r="GD28" s="99"/>
      <c r="GE28" s="96"/>
      <c r="GF28" s="98"/>
      <c r="GG28" s="98"/>
      <c r="GH28" s="98"/>
      <c r="GI28" s="97"/>
      <c r="GJ28" s="99"/>
      <c r="GK28" s="96"/>
      <c r="GL28" s="97"/>
      <c r="GM28" s="1"/>
      <c r="GN28" s="99"/>
      <c r="GO28" s="96"/>
      <c r="GP28" s="97"/>
      <c r="GQ28" s="96"/>
      <c r="GR28" s="97"/>
      <c r="GS28" s="99"/>
      <c r="GT28" s="99"/>
      <c r="GU28" s="99"/>
      <c r="GV28" s="1"/>
      <c r="GW28" s="99"/>
      <c r="GX28" s="99"/>
      <c r="GY28" s="99"/>
      <c r="GZ28" s="99"/>
      <c r="HA28" s="99"/>
      <c r="HB28" s="99"/>
      <c r="HC28" s="96"/>
      <c r="HD28" s="97"/>
      <c r="HE28" s="1"/>
      <c r="HF28" s="96">
        <v>3646.6949500000001</v>
      </c>
      <c r="HG28" s="98">
        <v>3609.3617599999998</v>
      </c>
      <c r="HH28" s="97">
        <v>305.93151</v>
      </c>
    </row>
    <row r="29" spans="1:216" x14ac:dyDescent="0.3">
      <c r="A29" s="1"/>
      <c r="B29" s="95" t="s">
        <v>711</v>
      </c>
      <c r="C29" s="96"/>
      <c r="D29" s="97"/>
      <c r="E29" s="96"/>
      <c r="F29" s="98"/>
      <c r="G29" s="98">
        <v>8.8258700000000001</v>
      </c>
      <c r="H29" s="97">
        <v>8.5166900000000005</v>
      </c>
      <c r="I29" s="96"/>
      <c r="J29" s="97"/>
      <c r="K29" s="96"/>
      <c r="L29" s="97">
        <v>61.036000000000001</v>
      </c>
      <c r="M29" s="96"/>
      <c r="N29" s="98"/>
      <c r="O29" s="98"/>
      <c r="P29" s="98"/>
      <c r="Q29" s="98"/>
      <c r="R29" s="98"/>
      <c r="S29" s="98"/>
      <c r="T29" s="97"/>
      <c r="U29" s="96">
        <v>18.14123</v>
      </c>
      <c r="V29" s="98">
        <v>19.191960000000002</v>
      </c>
      <c r="W29" s="98"/>
      <c r="X29" s="97">
        <v>1.0612699999999999</v>
      </c>
      <c r="Y29" s="99"/>
      <c r="Z29" s="96"/>
      <c r="AA29" s="98"/>
      <c r="AB29" s="97">
        <v>17.295719999999999</v>
      </c>
      <c r="AC29" s="96"/>
      <c r="AD29" s="98"/>
      <c r="AE29" s="98"/>
      <c r="AF29" s="98"/>
      <c r="AG29" s="98">
        <v>12.23925</v>
      </c>
      <c r="AH29" s="98">
        <v>24.4617</v>
      </c>
      <c r="AI29" s="97">
        <v>10.27692</v>
      </c>
      <c r="AJ29" s="99"/>
      <c r="AK29" s="99"/>
      <c r="AL29" s="99">
        <v>179.37322</v>
      </c>
      <c r="AM29" s="96">
        <v>217.12262999999999</v>
      </c>
      <c r="AN29" s="97">
        <v>7.9327300000000003</v>
      </c>
      <c r="AO29" s="96"/>
      <c r="AP29" s="97"/>
      <c r="AQ29" s="99"/>
      <c r="AR29" s="96"/>
      <c r="AS29" s="97"/>
      <c r="AT29" s="99"/>
      <c r="AU29" s="99"/>
      <c r="AV29" s="99"/>
      <c r="AW29" s="96"/>
      <c r="AX29" s="98"/>
      <c r="AY29" s="97">
        <v>286.56643000000003</v>
      </c>
      <c r="AZ29" s="96"/>
      <c r="BA29" s="98"/>
      <c r="BB29" s="98"/>
      <c r="BC29" s="98"/>
      <c r="BD29" s="98"/>
      <c r="BE29" s="98"/>
      <c r="BF29" s="98"/>
      <c r="BG29" s="97"/>
      <c r="BH29" s="99"/>
      <c r="BI29" s="96"/>
      <c r="BJ29" s="98"/>
      <c r="BK29" s="97">
        <v>49.626899999999999</v>
      </c>
      <c r="BL29" s="96">
        <v>167.61232000000001</v>
      </c>
      <c r="BM29" s="98">
        <v>166.56063</v>
      </c>
      <c r="BN29" s="98">
        <v>168.58996999999999</v>
      </c>
      <c r="BO29" s="98"/>
      <c r="BP29" s="98"/>
      <c r="BQ29" s="98"/>
      <c r="BR29" s="98"/>
      <c r="BS29" s="98"/>
      <c r="BT29" s="98"/>
      <c r="BU29" s="98">
        <v>110.49702000000001</v>
      </c>
      <c r="BV29" s="98">
        <v>206.49456000000001</v>
      </c>
      <c r="BW29" s="98">
        <v>206.11548999999999</v>
      </c>
      <c r="BX29" s="98">
        <v>205.99002999999999</v>
      </c>
      <c r="BY29" s="97"/>
      <c r="BZ29" s="96">
        <v>17.41583</v>
      </c>
      <c r="CA29" s="97">
        <v>44.053669999999997</v>
      </c>
      <c r="CB29" s="99"/>
      <c r="CC29" s="96"/>
      <c r="CD29" s="98"/>
      <c r="CE29" s="98"/>
      <c r="CF29" s="98"/>
      <c r="CG29" s="98"/>
      <c r="CH29" s="98">
        <v>118.14735</v>
      </c>
      <c r="CI29" s="98">
        <v>47.905140000000003</v>
      </c>
      <c r="CJ29" s="98">
        <v>53.710120000000003</v>
      </c>
      <c r="CK29" s="98"/>
      <c r="CL29" s="98"/>
      <c r="CM29" s="98"/>
      <c r="CN29" s="97">
        <v>191.19621000000001</v>
      </c>
      <c r="CO29" s="96">
        <v>180.55348000000001</v>
      </c>
      <c r="CP29" s="98">
        <v>180.52450999999999</v>
      </c>
      <c r="CQ29" s="98">
        <v>181.33356000000001</v>
      </c>
      <c r="CR29" s="97">
        <v>181.02912000000001</v>
      </c>
      <c r="CS29" s="96"/>
      <c r="CT29" s="97">
        <v>297.29741999999999</v>
      </c>
      <c r="CU29" s="96"/>
      <c r="CV29" s="98"/>
      <c r="CW29" s="100"/>
      <c r="CX29" s="96"/>
      <c r="CY29" s="98">
        <v>7893.6131100000002</v>
      </c>
      <c r="CZ29" s="98"/>
      <c r="DA29" s="97"/>
      <c r="DB29" s="96"/>
      <c r="DC29" s="98"/>
      <c r="DD29" s="98"/>
      <c r="DE29" s="98"/>
      <c r="DF29" s="98"/>
      <c r="DG29" s="98"/>
      <c r="DH29" s="98"/>
      <c r="DI29" s="98"/>
      <c r="DJ29" s="98"/>
      <c r="DK29" s="98"/>
      <c r="DL29" s="98"/>
      <c r="DM29" s="97"/>
      <c r="DN29" s="101"/>
      <c r="DO29" s="102"/>
      <c r="DP29" s="102"/>
      <c r="DQ29" s="103" t="s">
        <v>1283</v>
      </c>
      <c r="DR29" s="96">
        <v>3646.6949500000001</v>
      </c>
      <c r="DS29" s="98">
        <v>1233.2783099999999</v>
      </c>
      <c r="DT29" s="98">
        <v>1233.2783099999999</v>
      </c>
      <c r="DU29" s="97"/>
      <c r="DV29" s="99"/>
      <c r="DW29" s="96"/>
      <c r="DX29" s="98"/>
      <c r="DY29" s="98"/>
      <c r="DZ29" s="98"/>
      <c r="EA29" s="98"/>
      <c r="EB29" s="100">
        <v>7803.5</v>
      </c>
      <c r="EC29" s="1"/>
      <c r="ED29" s="99"/>
      <c r="EE29" s="99"/>
      <c r="EF29" s="99"/>
      <c r="EG29" s="99"/>
      <c r="EH29" s="99"/>
      <c r="EI29" s="99"/>
      <c r="EJ29" s="99"/>
      <c r="EK29" s="96"/>
      <c r="EL29" s="97"/>
      <c r="EM29" s="99"/>
      <c r="EN29" s="99"/>
      <c r="EO29" s="99"/>
      <c r="EP29" s="99"/>
      <c r="EQ29" s="99"/>
      <c r="ER29" s="99"/>
      <c r="ES29" s="99"/>
      <c r="ET29" s="99"/>
      <c r="EU29" s="99"/>
      <c r="EV29" s="99"/>
      <c r="EW29" s="99"/>
      <c r="EX29" s="99"/>
      <c r="EY29" s="99"/>
      <c r="EZ29" s="96"/>
      <c r="FA29" s="98"/>
      <c r="FB29" s="98"/>
      <c r="FC29" s="97"/>
      <c r="FD29" s="99"/>
      <c r="FE29" s="99"/>
      <c r="FF29" s="99"/>
      <c r="FG29" s="99"/>
      <c r="FH29" s="99"/>
      <c r="FI29" s="99"/>
      <c r="FJ29" s="99"/>
      <c r="FK29" s="96"/>
      <c r="FL29" s="98"/>
      <c r="FM29" s="98"/>
      <c r="FN29" s="97"/>
      <c r="FO29" s="99"/>
      <c r="FP29" s="96"/>
      <c r="FQ29" s="97"/>
      <c r="FR29" s="96"/>
      <c r="FS29" s="98"/>
      <c r="FT29" s="98"/>
      <c r="FU29" s="98"/>
      <c r="FV29" s="97"/>
      <c r="FW29" s="96"/>
      <c r="FX29" s="97"/>
      <c r="FY29" s="96"/>
      <c r="FZ29" s="98"/>
      <c r="GA29" s="98"/>
      <c r="GB29" s="97"/>
      <c r="GC29" s="99"/>
      <c r="GD29" s="99"/>
      <c r="GE29" s="96"/>
      <c r="GF29" s="98"/>
      <c r="GG29" s="98"/>
      <c r="GH29" s="98"/>
      <c r="GI29" s="97"/>
      <c r="GJ29" s="99"/>
      <c r="GK29" s="96"/>
      <c r="GL29" s="97"/>
      <c r="GM29" s="1"/>
      <c r="GN29" s="99"/>
      <c r="GO29" s="96"/>
      <c r="GP29" s="97"/>
      <c r="GQ29" s="96"/>
      <c r="GR29" s="97"/>
      <c r="GS29" s="99"/>
      <c r="GT29" s="99"/>
      <c r="GU29" s="99"/>
      <c r="GV29" s="1"/>
      <c r="GW29" s="99"/>
      <c r="GX29" s="99"/>
      <c r="GY29" s="99"/>
      <c r="GZ29" s="99"/>
      <c r="HA29" s="99"/>
      <c r="HB29" s="99"/>
      <c r="HC29" s="96"/>
      <c r="HD29" s="97"/>
      <c r="HE29" s="1"/>
      <c r="HF29" s="96">
        <v>3646.6949500000001</v>
      </c>
      <c r="HG29" s="98">
        <v>3609.3617599999998</v>
      </c>
      <c r="HH29" s="97">
        <v>305.93151</v>
      </c>
    </row>
    <row r="30" spans="1:216" x14ac:dyDescent="0.3">
      <c r="A30" s="1"/>
      <c r="B30" s="95" t="s">
        <v>712</v>
      </c>
      <c r="C30" s="96"/>
      <c r="D30" s="97"/>
      <c r="E30" s="96"/>
      <c r="F30" s="98"/>
      <c r="G30" s="98">
        <v>8.8258700000000001</v>
      </c>
      <c r="H30" s="97">
        <v>8.5166900000000005</v>
      </c>
      <c r="I30" s="96"/>
      <c r="J30" s="97"/>
      <c r="K30" s="96"/>
      <c r="L30" s="97">
        <v>61.036000000000001</v>
      </c>
      <c r="M30" s="96"/>
      <c r="N30" s="98"/>
      <c r="O30" s="98"/>
      <c r="P30" s="98"/>
      <c r="Q30" s="98"/>
      <c r="R30" s="98"/>
      <c r="S30" s="98"/>
      <c r="T30" s="97"/>
      <c r="U30" s="96">
        <v>18.14123</v>
      </c>
      <c r="V30" s="98">
        <v>19.191960000000002</v>
      </c>
      <c r="W30" s="98"/>
      <c r="X30" s="97">
        <v>1.0612699999999999</v>
      </c>
      <c r="Y30" s="99"/>
      <c r="Z30" s="96"/>
      <c r="AA30" s="98"/>
      <c r="AB30" s="97">
        <v>17.295719999999999</v>
      </c>
      <c r="AC30" s="96"/>
      <c r="AD30" s="98"/>
      <c r="AE30" s="98"/>
      <c r="AF30" s="98"/>
      <c r="AG30" s="98">
        <v>12.23925</v>
      </c>
      <c r="AH30" s="98">
        <v>24.4617</v>
      </c>
      <c r="AI30" s="97">
        <v>10.27692</v>
      </c>
      <c r="AJ30" s="99"/>
      <c r="AK30" s="99"/>
      <c r="AL30" s="99">
        <v>179.37322</v>
      </c>
      <c r="AM30" s="96">
        <v>217.12262999999999</v>
      </c>
      <c r="AN30" s="97">
        <v>7.9327300000000003</v>
      </c>
      <c r="AO30" s="96"/>
      <c r="AP30" s="97"/>
      <c r="AQ30" s="99"/>
      <c r="AR30" s="96"/>
      <c r="AS30" s="97"/>
      <c r="AT30" s="99"/>
      <c r="AU30" s="99"/>
      <c r="AV30" s="99"/>
      <c r="AW30" s="96"/>
      <c r="AX30" s="98"/>
      <c r="AY30" s="97">
        <v>286.56643000000003</v>
      </c>
      <c r="AZ30" s="96"/>
      <c r="BA30" s="98"/>
      <c r="BB30" s="98"/>
      <c r="BC30" s="98"/>
      <c r="BD30" s="98"/>
      <c r="BE30" s="98"/>
      <c r="BF30" s="98"/>
      <c r="BG30" s="97"/>
      <c r="BH30" s="99"/>
      <c r="BI30" s="96"/>
      <c r="BJ30" s="98"/>
      <c r="BK30" s="97">
        <v>49.626899999999999</v>
      </c>
      <c r="BL30" s="96">
        <v>167.61232000000001</v>
      </c>
      <c r="BM30" s="98">
        <v>166.56063</v>
      </c>
      <c r="BN30" s="98">
        <v>168.58996999999999</v>
      </c>
      <c r="BO30" s="98"/>
      <c r="BP30" s="98"/>
      <c r="BQ30" s="98"/>
      <c r="BR30" s="98"/>
      <c r="BS30" s="98"/>
      <c r="BT30" s="98"/>
      <c r="BU30" s="98">
        <v>110.49702000000001</v>
      </c>
      <c r="BV30" s="98">
        <v>206.49456000000001</v>
      </c>
      <c r="BW30" s="98">
        <v>206.11548999999999</v>
      </c>
      <c r="BX30" s="98">
        <v>205.99002999999999</v>
      </c>
      <c r="BY30" s="97"/>
      <c r="BZ30" s="96">
        <v>17.41583</v>
      </c>
      <c r="CA30" s="97">
        <v>44.053669999999997</v>
      </c>
      <c r="CB30" s="99"/>
      <c r="CC30" s="96"/>
      <c r="CD30" s="98"/>
      <c r="CE30" s="98"/>
      <c r="CF30" s="98"/>
      <c r="CG30" s="98"/>
      <c r="CH30" s="98">
        <v>118.14735</v>
      </c>
      <c r="CI30" s="98">
        <v>47.905140000000003</v>
      </c>
      <c r="CJ30" s="98">
        <v>53.710120000000003</v>
      </c>
      <c r="CK30" s="98"/>
      <c r="CL30" s="98"/>
      <c r="CM30" s="98"/>
      <c r="CN30" s="97">
        <v>191.19621000000001</v>
      </c>
      <c r="CO30" s="96">
        <v>180.55348000000001</v>
      </c>
      <c r="CP30" s="98">
        <v>180.52450999999999</v>
      </c>
      <c r="CQ30" s="98">
        <v>181.33356000000001</v>
      </c>
      <c r="CR30" s="97">
        <v>181.02912000000001</v>
      </c>
      <c r="CS30" s="96"/>
      <c r="CT30" s="97">
        <v>297.29741999999999</v>
      </c>
      <c r="CU30" s="96"/>
      <c r="CV30" s="98"/>
      <c r="CW30" s="100"/>
      <c r="CX30" s="96"/>
      <c r="CY30" s="98">
        <v>7840.6842800000004</v>
      </c>
      <c r="CZ30" s="98"/>
      <c r="DA30" s="97"/>
      <c r="DB30" s="96"/>
      <c r="DC30" s="98"/>
      <c r="DD30" s="98"/>
      <c r="DE30" s="98"/>
      <c r="DF30" s="98"/>
      <c r="DG30" s="98"/>
      <c r="DH30" s="98"/>
      <c r="DI30" s="98"/>
      <c r="DJ30" s="98"/>
      <c r="DK30" s="98"/>
      <c r="DL30" s="98"/>
      <c r="DM30" s="97"/>
      <c r="DN30" s="101"/>
      <c r="DO30" s="102"/>
      <c r="DP30" s="102"/>
      <c r="DQ30" s="103" t="s">
        <v>1283</v>
      </c>
      <c r="DR30" s="96">
        <v>3646.6949500000001</v>
      </c>
      <c r="DS30" s="98">
        <v>1233.2783099999999</v>
      </c>
      <c r="DT30" s="98">
        <v>1233.2783099999999</v>
      </c>
      <c r="DU30" s="97"/>
      <c r="DV30" s="99"/>
      <c r="DW30" s="96"/>
      <c r="DX30" s="98"/>
      <c r="DY30" s="98"/>
      <c r="DZ30" s="98"/>
      <c r="EA30" s="98"/>
      <c r="EB30" s="100">
        <v>7750.6</v>
      </c>
      <c r="EC30" s="1"/>
      <c r="ED30" s="99"/>
      <c r="EE30" s="99"/>
      <c r="EF30" s="99"/>
      <c r="EG30" s="99"/>
      <c r="EH30" s="99"/>
      <c r="EI30" s="99"/>
      <c r="EJ30" s="99"/>
      <c r="EK30" s="96"/>
      <c r="EL30" s="97"/>
      <c r="EM30" s="99"/>
      <c r="EN30" s="99"/>
      <c r="EO30" s="99"/>
      <c r="EP30" s="99"/>
      <c r="EQ30" s="99"/>
      <c r="ER30" s="99"/>
      <c r="ES30" s="99"/>
      <c r="ET30" s="99"/>
      <c r="EU30" s="99"/>
      <c r="EV30" s="99"/>
      <c r="EW30" s="99"/>
      <c r="EX30" s="99"/>
      <c r="EY30" s="99"/>
      <c r="EZ30" s="96"/>
      <c r="FA30" s="98"/>
      <c r="FB30" s="98"/>
      <c r="FC30" s="97"/>
      <c r="FD30" s="99"/>
      <c r="FE30" s="99"/>
      <c r="FF30" s="99"/>
      <c r="FG30" s="99"/>
      <c r="FH30" s="99"/>
      <c r="FI30" s="99"/>
      <c r="FJ30" s="99"/>
      <c r="FK30" s="96"/>
      <c r="FL30" s="98"/>
      <c r="FM30" s="98"/>
      <c r="FN30" s="97"/>
      <c r="FO30" s="99"/>
      <c r="FP30" s="96"/>
      <c r="FQ30" s="97"/>
      <c r="FR30" s="96"/>
      <c r="FS30" s="98"/>
      <c r="FT30" s="98"/>
      <c r="FU30" s="98"/>
      <c r="FV30" s="97"/>
      <c r="FW30" s="96"/>
      <c r="FX30" s="97"/>
      <c r="FY30" s="96"/>
      <c r="FZ30" s="98"/>
      <c r="GA30" s="98"/>
      <c r="GB30" s="97"/>
      <c r="GC30" s="99"/>
      <c r="GD30" s="99"/>
      <c r="GE30" s="96"/>
      <c r="GF30" s="98"/>
      <c r="GG30" s="98"/>
      <c r="GH30" s="98"/>
      <c r="GI30" s="97"/>
      <c r="GJ30" s="99"/>
      <c r="GK30" s="96"/>
      <c r="GL30" s="97"/>
      <c r="GM30" s="1"/>
      <c r="GN30" s="99"/>
      <c r="GO30" s="96"/>
      <c r="GP30" s="97"/>
      <c r="GQ30" s="96"/>
      <c r="GR30" s="97"/>
      <c r="GS30" s="99"/>
      <c r="GT30" s="99"/>
      <c r="GU30" s="99"/>
      <c r="GV30" s="1"/>
      <c r="GW30" s="99"/>
      <c r="GX30" s="99"/>
      <c r="GY30" s="99"/>
      <c r="GZ30" s="99"/>
      <c r="HA30" s="99"/>
      <c r="HB30" s="99"/>
      <c r="HC30" s="96"/>
      <c r="HD30" s="97"/>
      <c r="HE30" s="1"/>
      <c r="HF30" s="96">
        <v>3646.6949500000001</v>
      </c>
      <c r="HG30" s="98">
        <v>3609.3617599999998</v>
      </c>
      <c r="HH30" s="97">
        <v>305.93151</v>
      </c>
    </row>
    <row r="31" spans="1:216" x14ac:dyDescent="0.3">
      <c r="A31" s="1"/>
      <c r="B31" s="95" t="s">
        <v>713</v>
      </c>
      <c r="C31" s="96"/>
      <c r="D31" s="97"/>
      <c r="E31" s="96"/>
      <c r="F31" s="98"/>
      <c r="G31" s="98">
        <v>8.8258700000000001</v>
      </c>
      <c r="H31" s="97">
        <v>8.5166900000000005</v>
      </c>
      <c r="I31" s="96"/>
      <c r="J31" s="97"/>
      <c r="K31" s="96"/>
      <c r="L31" s="97">
        <v>61.036000000000001</v>
      </c>
      <c r="M31" s="96"/>
      <c r="N31" s="98"/>
      <c r="O31" s="98"/>
      <c r="P31" s="98"/>
      <c r="Q31" s="98"/>
      <c r="R31" s="98"/>
      <c r="S31" s="98"/>
      <c r="T31" s="97"/>
      <c r="U31" s="96">
        <v>18.14123</v>
      </c>
      <c r="V31" s="98">
        <v>19.191960000000002</v>
      </c>
      <c r="W31" s="98"/>
      <c r="X31" s="97">
        <v>1.0612699999999999</v>
      </c>
      <c r="Y31" s="99"/>
      <c r="Z31" s="96"/>
      <c r="AA31" s="98"/>
      <c r="AB31" s="97">
        <v>17.295719999999999</v>
      </c>
      <c r="AC31" s="96"/>
      <c r="AD31" s="98"/>
      <c r="AE31" s="98"/>
      <c r="AF31" s="98"/>
      <c r="AG31" s="98">
        <v>12.23925</v>
      </c>
      <c r="AH31" s="98">
        <v>24.4617</v>
      </c>
      <c r="AI31" s="97">
        <v>10.27692</v>
      </c>
      <c r="AJ31" s="99"/>
      <c r="AK31" s="99"/>
      <c r="AL31" s="99">
        <v>179.37322</v>
      </c>
      <c r="AM31" s="96">
        <v>217.12262999999999</v>
      </c>
      <c r="AN31" s="97">
        <v>7.9327300000000003</v>
      </c>
      <c r="AO31" s="96"/>
      <c r="AP31" s="97"/>
      <c r="AQ31" s="99"/>
      <c r="AR31" s="96"/>
      <c r="AS31" s="97"/>
      <c r="AT31" s="99"/>
      <c r="AU31" s="99"/>
      <c r="AV31" s="99"/>
      <c r="AW31" s="96"/>
      <c r="AX31" s="98"/>
      <c r="AY31" s="97">
        <v>286.56643000000003</v>
      </c>
      <c r="AZ31" s="96"/>
      <c r="BA31" s="98"/>
      <c r="BB31" s="98"/>
      <c r="BC31" s="98"/>
      <c r="BD31" s="98"/>
      <c r="BE31" s="98"/>
      <c r="BF31" s="98"/>
      <c r="BG31" s="97"/>
      <c r="BH31" s="99"/>
      <c r="BI31" s="96"/>
      <c r="BJ31" s="98"/>
      <c r="BK31" s="97">
        <v>49.626899999999999</v>
      </c>
      <c r="BL31" s="96">
        <v>167.61232000000001</v>
      </c>
      <c r="BM31" s="98">
        <v>166.56063</v>
      </c>
      <c r="BN31" s="98">
        <v>168.58996999999999</v>
      </c>
      <c r="BO31" s="98"/>
      <c r="BP31" s="98"/>
      <c r="BQ31" s="98"/>
      <c r="BR31" s="98"/>
      <c r="BS31" s="98"/>
      <c r="BT31" s="98"/>
      <c r="BU31" s="98">
        <v>110.49702000000001</v>
      </c>
      <c r="BV31" s="98">
        <v>206.49456000000001</v>
      </c>
      <c r="BW31" s="98">
        <v>206.11548999999999</v>
      </c>
      <c r="BX31" s="98">
        <v>205.99002999999999</v>
      </c>
      <c r="BY31" s="97"/>
      <c r="BZ31" s="96">
        <v>17.41583</v>
      </c>
      <c r="CA31" s="97">
        <v>44.053669999999997</v>
      </c>
      <c r="CB31" s="99"/>
      <c r="CC31" s="96"/>
      <c r="CD31" s="98"/>
      <c r="CE31" s="98"/>
      <c r="CF31" s="98"/>
      <c r="CG31" s="98"/>
      <c r="CH31" s="98">
        <v>118.14735</v>
      </c>
      <c r="CI31" s="98">
        <v>47.905140000000003</v>
      </c>
      <c r="CJ31" s="98">
        <v>53.710120000000003</v>
      </c>
      <c r="CK31" s="98"/>
      <c r="CL31" s="98"/>
      <c r="CM31" s="98"/>
      <c r="CN31" s="97">
        <v>191.19621000000001</v>
      </c>
      <c r="CO31" s="96">
        <v>180.55348000000001</v>
      </c>
      <c r="CP31" s="98">
        <v>180.52450999999999</v>
      </c>
      <c r="CQ31" s="98">
        <v>181.33356000000001</v>
      </c>
      <c r="CR31" s="97">
        <v>181.02912000000001</v>
      </c>
      <c r="CS31" s="96"/>
      <c r="CT31" s="97">
        <v>297.29741999999999</v>
      </c>
      <c r="CU31" s="96"/>
      <c r="CV31" s="98"/>
      <c r="CW31" s="100"/>
      <c r="CX31" s="96"/>
      <c r="CY31" s="98">
        <v>7849.1385499999997</v>
      </c>
      <c r="CZ31" s="98"/>
      <c r="DA31" s="97"/>
      <c r="DB31" s="96"/>
      <c r="DC31" s="98"/>
      <c r="DD31" s="98"/>
      <c r="DE31" s="98"/>
      <c r="DF31" s="98"/>
      <c r="DG31" s="98"/>
      <c r="DH31" s="98"/>
      <c r="DI31" s="98"/>
      <c r="DJ31" s="98"/>
      <c r="DK31" s="98"/>
      <c r="DL31" s="98"/>
      <c r="DM31" s="97"/>
      <c r="DN31" s="101"/>
      <c r="DO31" s="102"/>
      <c r="DP31" s="102"/>
      <c r="DQ31" s="103" t="s">
        <v>1283</v>
      </c>
      <c r="DR31" s="96">
        <v>3646.6949500000001</v>
      </c>
      <c r="DS31" s="98">
        <v>1233.2783099999999</v>
      </c>
      <c r="DT31" s="98">
        <v>1233.2783099999999</v>
      </c>
      <c r="DU31" s="97"/>
      <c r="DV31" s="99"/>
      <c r="DW31" s="96"/>
      <c r="DX31" s="98"/>
      <c r="DY31" s="98"/>
      <c r="DZ31" s="98"/>
      <c r="EA31" s="98"/>
      <c r="EB31" s="100">
        <v>7758.9</v>
      </c>
      <c r="EC31" s="1"/>
      <c r="ED31" s="99"/>
      <c r="EE31" s="99"/>
      <c r="EF31" s="99"/>
      <c r="EG31" s="99"/>
      <c r="EH31" s="99"/>
      <c r="EI31" s="99"/>
      <c r="EJ31" s="99"/>
      <c r="EK31" s="96"/>
      <c r="EL31" s="97"/>
      <c r="EM31" s="99"/>
      <c r="EN31" s="99"/>
      <c r="EO31" s="99"/>
      <c r="EP31" s="99"/>
      <c r="EQ31" s="99"/>
      <c r="ER31" s="99"/>
      <c r="ES31" s="99"/>
      <c r="ET31" s="99"/>
      <c r="EU31" s="99"/>
      <c r="EV31" s="99"/>
      <c r="EW31" s="99"/>
      <c r="EX31" s="99"/>
      <c r="EY31" s="99"/>
      <c r="EZ31" s="96"/>
      <c r="FA31" s="98"/>
      <c r="FB31" s="98"/>
      <c r="FC31" s="97"/>
      <c r="FD31" s="99"/>
      <c r="FE31" s="99"/>
      <c r="FF31" s="99"/>
      <c r="FG31" s="99"/>
      <c r="FH31" s="99"/>
      <c r="FI31" s="99"/>
      <c r="FJ31" s="99"/>
      <c r="FK31" s="96"/>
      <c r="FL31" s="98"/>
      <c r="FM31" s="98"/>
      <c r="FN31" s="97"/>
      <c r="FO31" s="99"/>
      <c r="FP31" s="96"/>
      <c r="FQ31" s="97"/>
      <c r="FR31" s="96"/>
      <c r="FS31" s="98"/>
      <c r="FT31" s="98"/>
      <c r="FU31" s="98"/>
      <c r="FV31" s="97"/>
      <c r="FW31" s="96"/>
      <c r="FX31" s="97"/>
      <c r="FY31" s="96"/>
      <c r="FZ31" s="98"/>
      <c r="GA31" s="98"/>
      <c r="GB31" s="97"/>
      <c r="GC31" s="99"/>
      <c r="GD31" s="99"/>
      <c r="GE31" s="96"/>
      <c r="GF31" s="98"/>
      <c r="GG31" s="98"/>
      <c r="GH31" s="98"/>
      <c r="GI31" s="97"/>
      <c r="GJ31" s="99"/>
      <c r="GK31" s="96"/>
      <c r="GL31" s="97"/>
      <c r="GM31" s="1"/>
      <c r="GN31" s="99"/>
      <c r="GO31" s="96"/>
      <c r="GP31" s="97"/>
      <c r="GQ31" s="96"/>
      <c r="GR31" s="97"/>
      <c r="GS31" s="99"/>
      <c r="GT31" s="99"/>
      <c r="GU31" s="99"/>
      <c r="GV31" s="1"/>
      <c r="GW31" s="99"/>
      <c r="GX31" s="99"/>
      <c r="GY31" s="99"/>
      <c r="GZ31" s="99"/>
      <c r="HA31" s="99"/>
      <c r="HB31" s="99"/>
      <c r="HC31" s="96"/>
      <c r="HD31" s="97"/>
      <c r="HE31" s="1"/>
      <c r="HF31" s="96">
        <v>3646.6949500000001</v>
      </c>
      <c r="HG31" s="98">
        <v>3609.3617599999998</v>
      </c>
      <c r="HH31" s="97">
        <v>305.93151</v>
      </c>
    </row>
    <row r="32" spans="1:216" x14ac:dyDescent="0.3">
      <c r="A32" s="1"/>
      <c r="B32" s="95" t="s">
        <v>714</v>
      </c>
      <c r="C32" s="96"/>
      <c r="D32" s="97"/>
      <c r="E32" s="96"/>
      <c r="F32" s="98"/>
      <c r="G32" s="98">
        <v>8.8258700000000001</v>
      </c>
      <c r="H32" s="97">
        <v>8.5166900000000005</v>
      </c>
      <c r="I32" s="96"/>
      <c r="J32" s="97"/>
      <c r="K32" s="96"/>
      <c r="L32" s="97">
        <v>61.036000000000001</v>
      </c>
      <c r="M32" s="96"/>
      <c r="N32" s="98"/>
      <c r="O32" s="98"/>
      <c r="P32" s="98"/>
      <c r="Q32" s="98"/>
      <c r="R32" s="98"/>
      <c r="S32" s="98"/>
      <c r="T32" s="97"/>
      <c r="U32" s="96">
        <v>18.14123</v>
      </c>
      <c r="V32" s="98">
        <v>19.191960000000002</v>
      </c>
      <c r="W32" s="98"/>
      <c r="X32" s="97">
        <v>1.0612699999999999</v>
      </c>
      <c r="Y32" s="99"/>
      <c r="Z32" s="96"/>
      <c r="AA32" s="98"/>
      <c r="AB32" s="97">
        <v>17.295719999999999</v>
      </c>
      <c r="AC32" s="96"/>
      <c r="AD32" s="98"/>
      <c r="AE32" s="98"/>
      <c r="AF32" s="98"/>
      <c r="AG32" s="98">
        <v>12.23925</v>
      </c>
      <c r="AH32" s="98">
        <v>24.4617</v>
      </c>
      <c r="AI32" s="97">
        <v>10.27692</v>
      </c>
      <c r="AJ32" s="99"/>
      <c r="AK32" s="99"/>
      <c r="AL32" s="99">
        <v>179.37322</v>
      </c>
      <c r="AM32" s="96">
        <v>217.12262999999999</v>
      </c>
      <c r="AN32" s="97">
        <v>7.9327300000000003</v>
      </c>
      <c r="AO32" s="96"/>
      <c r="AP32" s="97"/>
      <c r="AQ32" s="99"/>
      <c r="AR32" s="96"/>
      <c r="AS32" s="97"/>
      <c r="AT32" s="99"/>
      <c r="AU32" s="99"/>
      <c r="AV32" s="99"/>
      <c r="AW32" s="96"/>
      <c r="AX32" s="98"/>
      <c r="AY32" s="97">
        <v>286.56643000000003</v>
      </c>
      <c r="AZ32" s="96"/>
      <c r="BA32" s="98"/>
      <c r="BB32" s="98"/>
      <c r="BC32" s="98"/>
      <c r="BD32" s="98"/>
      <c r="BE32" s="98"/>
      <c r="BF32" s="98"/>
      <c r="BG32" s="97"/>
      <c r="BH32" s="99"/>
      <c r="BI32" s="96"/>
      <c r="BJ32" s="98"/>
      <c r="BK32" s="97">
        <v>49.626899999999999</v>
      </c>
      <c r="BL32" s="96">
        <v>167.61232000000001</v>
      </c>
      <c r="BM32" s="98">
        <v>166.56063</v>
      </c>
      <c r="BN32" s="98">
        <v>168.58996999999999</v>
      </c>
      <c r="BO32" s="98"/>
      <c r="BP32" s="98"/>
      <c r="BQ32" s="98"/>
      <c r="BR32" s="98"/>
      <c r="BS32" s="98"/>
      <c r="BT32" s="98"/>
      <c r="BU32" s="98">
        <v>110.49702000000001</v>
      </c>
      <c r="BV32" s="98">
        <v>206.49456000000001</v>
      </c>
      <c r="BW32" s="98">
        <v>206.11548999999999</v>
      </c>
      <c r="BX32" s="98">
        <v>205.99002999999999</v>
      </c>
      <c r="BY32" s="97"/>
      <c r="BZ32" s="96">
        <v>17.41583</v>
      </c>
      <c r="CA32" s="97">
        <v>44.053669999999997</v>
      </c>
      <c r="CB32" s="99"/>
      <c r="CC32" s="96"/>
      <c r="CD32" s="98"/>
      <c r="CE32" s="98"/>
      <c r="CF32" s="98"/>
      <c r="CG32" s="98"/>
      <c r="CH32" s="98">
        <v>118.14735</v>
      </c>
      <c r="CI32" s="98">
        <v>47.905140000000003</v>
      </c>
      <c r="CJ32" s="98">
        <v>53.710120000000003</v>
      </c>
      <c r="CK32" s="98"/>
      <c r="CL32" s="98"/>
      <c r="CM32" s="98"/>
      <c r="CN32" s="97">
        <v>191.19621000000001</v>
      </c>
      <c r="CO32" s="96">
        <v>180.55348000000001</v>
      </c>
      <c r="CP32" s="98">
        <v>180.52450999999999</v>
      </c>
      <c r="CQ32" s="98">
        <v>181.33356000000001</v>
      </c>
      <c r="CR32" s="97">
        <v>181.02912000000001</v>
      </c>
      <c r="CS32" s="96"/>
      <c r="CT32" s="97">
        <v>297.29741999999999</v>
      </c>
      <c r="CU32" s="96"/>
      <c r="CV32" s="98"/>
      <c r="CW32" s="100"/>
      <c r="CX32" s="96"/>
      <c r="CY32" s="98">
        <v>7791.5321000000004</v>
      </c>
      <c r="CZ32" s="98"/>
      <c r="DA32" s="97"/>
      <c r="DB32" s="96"/>
      <c r="DC32" s="98"/>
      <c r="DD32" s="98"/>
      <c r="DE32" s="98"/>
      <c r="DF32" s="98"/>
      <c r="DG32" s="98"/>
      <c r="DH32" s="98"/>
      <c r="DI32" s="98"/>
      <c r="DJ32" s="98"/>
      <c r="DK32" s="98"/>
      <c r="DL32" s="98"/>
      <c r="DM32" s="97"/>
      <c r="DN32" s="101"/>
      <c r="DO32" s="102"/>
      <c r="DP32" s="102"/>
      <c r="DQ32" s="103" t="s">
        <v>1283</v>
      </c>
      <c r="DR32" s="96">
        <v>3646.6949500000001</v>
      </c>
      <c r="DS32" s="98">
        <v>1233.2783099999999</v>
      </c>
      <c r="DT32" s="98">
        <v>1233.2783099999999</v>
      </c>
      <c r="DU32" s="97"/>
      <c r="DV32" s="99"/>
      <c r="DW32" s="96"/>
      <c r="DX32" s="98"/>
      <c r="DY32" s="98"/>
      <c r="DZ32" s="98"/>
      <c r="EA32" s="98"/>
      <c r="EB32" s="100">
        <v>7701.2</v>
      </c>
      <c r="EC32" s="1"/>
      <c r="ED32" s="99"/>
      <c r="EE32" s="99"/>
      <c r="EF32" s="99"/>
      <c r="EG32" s="99"/>
      <c r="EH32" s="99"/>
      <c r="EI32" s="99"/>
      <c r="EJ32" s="99"/>
      <c r="EK32" s="96"/>
      <c r="EL32" s="97"/>
      <c r="EM32" s="99"/>
      <c r="EN32" s="99"/>
      <c r="EO32" s="99"/>
      <c r="EP32" s="99"/>
      <c r="EQ32" s="99"/>
      <c r="ER32" s="99"/>
      <c r="ES32" s="99"/>
      <c r="ET32" s="99"/>
      <c r="EU32" s="99"/>
      <c r="EV32" s="99"/>
      <c r="EW32" s="99"/>
      <c r="EX32" s="99"/>
      <c r="EY32" s="99"/>
      <c r="EZ32" s="96"/>
      <c r="FA32" s="98"/>
      <c r="FB32" s="98"/>
      <c r="FC32" s="97"/>
      <c r="FD32" s="99"/>
      <c r="FE32" s="99"/>
      <c r="FF32" s="99"/>
      <c r="FG32" s="99"/>
      <c r="FH32" s="99"/>
      <c r="FI32" s="99"/>
      <c r="FJ32" s="99"/>
      <c r="FK32" s="96"/>
      <c r="FL32" s="98"/>
      <c r="FM32" s="98"/>
      <c r="FN32" s="97"/>
      <c r="FO32" s="99"/>
      <c r="FP32" s="96"/>
      <c r="FQ32" s="97"/>
      <c r="FR32" s="96"/>
      <c r="FS32" s="98"/>
      <c r="FT32" s="98"/>
      <c r="FU32" s="98"/>
      <c r="FV32" s="97"/>
      <c r="FW32" s="96"/>
      <c r="FX32" s="97"/>
      <c r="FY32" s="96"/>
      <c r="FZ32" s="98"/>
      <c r="GA32" s="98"/>
      <c r="GB32" s="97"/>
      <c r="GC32" s="99"/>
      <c r="GD32" s="99"/>
      <c r="GE32" s="96"/>
      <c r="GF32" s="98"/>
      <c r="GG32" s="98"/>
      <c r="GH32" s="98"/>
      <c r="GI32" s="97"/>
      <c r="GJ32" s="99"/>
      <c r="GK32" s="96"/>
      <c r="GL32" s="97"/>
      <c r="GM32" s="1"/>
      <c r="GN32" s="99"/>
      <c r="GO32" s="96"/>
      <c r="GP32" s="97"/>
      <c r="GQ32" s="96"/>
      <c r="GR32" s="97"/>
      <c r="GS32" s="99"/>
      <c r="GT32" s="99"/>
      <c r="GU32" s="99"/>
      <c r="GV32" s="1"/>
      <c r="GW32" s="99"/>
      <c r="GX32" s="99"/>
      <c r="GY32" s="99"/>
      <c r="GZ32" s="99"/>
      <c r="HA32" s="99"/>
      <c r="HB32" s="99"/>
      <c r="HC32" s="96"/>
      <c r="HD32" s="97"/>
      <c r="HE32" s="1"/>
      <c r="HF32" s="96">
        <v>3646.6949500000001</v>
      </c>
      <c r="HG32" s="98">
        <v>3609.3617599999998</v>
      </c>
      <c r="HH32" s="97">
        <v>305.93151</v>
      </c>
    </row>
    <row r="33" spans="1:216" x14ac:dyDescent="0.3">
      <c r="A33" s="1"/>
      <c r="B33" s="95" t="s">
        <v>715</v>
      </c>
      <c r="C33" s="96"/>
      <c r="D33" s="97"/>
      <c r="E33" s="96"/>
      <c r="F33" s="98"/>
      <c r="G33" s="98">
        <v>8.8258700000000001</v>
      </c>
      <c r="H33" s="97">
        <v>8.5166900000000005</v>
      </c>
      <c r="I33" s="96"/>
      <c r="J33" s="97"/>
      <c r="K33" s="96"/>
      <c r="L33" s="97">
        <v>61.036000000000001</v>
      </c>
      <c r="M33" s="96"/>
      <c r="N33" s="98"/>
      <c r="O33" s="98"/>
      <c r="P33" s="98"/>
      <c r="Q33" s="98"/>
      <c r="R33" s="98"/>
      <c r="S33" s="98"/>
      <c r="T33" s="97"/>
      <c r="U33" s="96">
        <v>18.14123</v>
      </c>
      <c r="V33" s="98">
        <v>19.191960000000002</v>
      </c>
      <c r="W33" s="98"/>
      <c r="X33" s="97">
        <v>1.0612699999999999</v>
      </c>
      <c r="Y33" s="99"/>
      <c r="Z33" s="96"/>
      <c r="AA33" s="98"/>
      <c r="AB33" s="97">
        <v>17.295719999999999</v>
      </c>
      <c r="AC33" s="96"/>
      <c r="AD33" s="98"/>
      <c r="AE33" s="98"/>
      <c r="AF33" s="98"/>
      <c r="AG33" s="98">
        <v>12.23925</v>
      </c>
      <c r="AH33" s="98">
        <v>24.4617</v>
      </c>
      <c r="AI33" s="97">
        <v>10.27692</v>
      </c>
      <c r="AJ33" s="99"/>
      <c r="AK33" s="99"/>
      <c r="AL33" s="99">
        <v>179.37322</v>
      </c>
      <c r="AM33" s="96">
        <v>217.12262999999999</v>
      </c>
      <c r="AN33" s="97">
        <v>7.9327300000000003</v>
      </c>
      <c r="AO33" s="96"/>
      <c r="AP33" s="97"/>
      <c r="AQ33" s="99"/>
      <c r="AR33" s="96"/>
      <c r="AS33" s="97"/>
      <c r="AT33" s="99"/>
      <c r="AU33" s="99"/>
      <c r="AV33" s="99"/>
      <c r="AW33" s="96"/>
      <c r="AX33" s="98"/>
      <c r="AY33" s="97">
        <v>286.56643000000003</v>
      </c>
      <c r="AZ33" s="96"/>
      <c r="BA33" s="98"/>
      <c r="BB33" s="98"/>
      <c r="BC33" s="98"/>
      <c r="BD33" s="98"/>
      <c r="BE33" s="98"/>
      <c r="BF33" s="98"/>
      <c r="BG33" s="97"/>
      <c r="BH33" s="99"/>
      <c r="BI33" s="96"/>
      <c r="BJ33" s="98"/>
      <c r="BK33" s="97">
        <v>49.626899999999999</v>
      </c>
      <c r="BL33" s="96">
        <v>167.61232000000001</v>
      </c>
      <c r="BM33" s="98">
        <v>166.56063</v>
      </c>
      <c r="BN33" s="98">
        <v>168.58996999999999</v>
      </c>
      <c r="BO33" s="98"/>
      <c r="BP33" s="98"/>
      <c r="BQ33" s="98"/>
      <c r="BR33" s="98"/>
      <c r="BS33" s="98"/>
      <c r="BT33" s="98"/>
      <c r="BU33" s="98">
        <v>110.49702000000001</v>
      </c>
      <c r="BV33" s="98">
        <v>206.49456000000001</v>
      </c>
      <c r="BW33" s="98">
        <v>206.11548999999999</v>
      </c>
      <c r="BX33" s="98">
        <v>205.99002999999999</v>
      </c>
      <c r="BY33" s="97"/>
      <c r="BZ33" s="96">
        <v>17.41583</v>
      </c>
      <c r="CA33" s="97">
        <v>44.053669999999997</v>
      </c>
      <c r="CB33" s="99"/>
      <c r="CC33" s="96"/>
      <c r="CD33" s="98"/>
      <c r="CE33" s="98"/>
      <c r="CF33" s="98"/>
      <c r="CG33" s="98"/>
      <c r="CH33" s="98">
        <v>118.14735</v>
      </c>
      <c r="CI33" s="98">
        <v>47.905140000000003</v>
      </c>
      <c r="CJ33" s="98">
        <v>53.710120000000003</v>
      </c>
      <c r="CK33" s="98"/>
      <c r="CL33" s="98"/>
      <c r="CM33" s="98"/>
      <c r="CN33" s="97">
        <v>191.19621000000001</v>
      </c>
      <c r="CO33" s="96">
        <v>180.55348000000001</v>
      </c>
      <c r="CP33" s="98">
        <v>180.52450999999999</v>
      </c>
      <c r="CQ33" s="98">
        <v>181.33356000000001</v>
      </c>
      <c r="CR33" s="97">
        <v>181.02912000000001</v>
      </c>
      <c r="CS33" s="96"/>
      <c r="CT33" s="97">
        <v>297.29741999999999</v>
      </c>
      <c r="CU33" s="96"/>
      <c r="CV33" s="98"/>
      <c r="CW33" s="100"/>
      <c r="CX33" s="96"/>
      <c r="CY33" s="98">
        <v>7687.1301400000002</v>
      </c>
      <c r="CZ33" s="98"/>
      <c r="DA33" s="97"/>
      <c r="DB33" s="96"/>
      <c r="DC33" s="98"/>
      <c r="DD33" s="98"/>
      <c r="DE33" s="98"/>
      <c r="DF33" s="98"/>
      <c r="DG33" s="98"/>
      <c r="DH33" s="98"/>
      <c r="DI33" s="98"/>
      <c r="DJ33" s="98"/>
      <c r="DK33" s="98"/>
      <c r="DL33" s="98"/>
      <c r="DM33" s="97"/>
      <c r="DN33" s="101"/>
      <c r="DO33" s="102"/>
      <c r="DP33" s="102"/>
      <c r="DQ33" s="103" t="s">
        <v>1283</v>
      </c>
      <c r="DR33" s="96">
        <v>3646.6949500000001</v>
      </c>
      <c r="DS33" s="98">
        <v>1233.2783099999999</v>
      </c>
      <c r="DT33" s="98">
        <v>1233.2783099999999</v>
      </c>
      <c r="DU33" s="97"/>
      <c r="DV33" s="99"/>
      <c r="DW33" s="96"/>
      <c r="DX33" s="98"/>
      <c r="DY33" s="98"/>
      <c r="DZ33" s="98"/>
      <c r="EA33" s="98"/>
      <c r="EB33" s="100">
        <v>7596.8</v>
      </c>
      <c r="EC33" s="1"/>
      <c r="ED33" s="99"/>
      <c r="EE33" s="99"/>
      <c r="EF33" s="99"/>
      <c r="EG33" s="99"/>
      <c r="EH33" s="99"/>
      <c r="EI33" s="99"/>
      <c r="EJ33" s="99"/>
      <c r="EK33" s="96"/>
      <c r="EL33" s="97"/>
      <c r="EM33" s="99"/>
      <c r="EN33" s="99"/>
      <c r="EO33" s="99"/>
      <c r="EP33" s="99"/>
      <c r="EQ33" s="99"/>
      <c r="ER33" s="99"/>
      <c r="ES33" s="99"/>
      <c r="ET33" s="99"/>
      <c r="EU33" s="99"/>
      <c r="EV33" s="99"/>
      <c r="EW33" s="99"/>
      <c r="EX33" s="99"/>
      <c r="EY33" s="99"/>
      <c r="EZ33" s="96"/>
      <c r="FA33" s="98"/>
      <c r="FB33" s="98"/>
      <c r="FC33" s="97"/>
      <c r="FD33" s="99"/>
      <c r="FE33" s="99"/>
      <c r="FF33" s="99"/>
      <c r="FG33" s="99"/>
      <c r="FH33" s="99"/>
      <c r="FI33" s="99"/>
      <c r="FJ33" s="99"/>
      <c r="FK33" s="96"/>
      <c r="FL33" s="98"/>
      <c r="FM33" s="98"/>
      <c r="FN33" s="97"/>
      <c r="FO33" s="99"/>
      <c r="FP33" s="96"/>
      <c r="FQ33" s="97"/>
      <c r="FR33" s="96"/>
      <c r="FS33" s="98"/>
      <c r="FT33" s="98"/>
      <c r="FU33" s="98"/>
      <c r="FV33" s="97"/>
      <c r="FW33" s="96"/>
      <c r="FX33" s="97"/>
      <c r="FY33" s="96"/>
      <c r="FZ33" s="98"/>
      <c r="GA33" s="98"/>
      <c r="GB33" s="97"/>
      <c r="GC33" s="99"/>
      <c r="GD33" s="99"/>
      <c r="GE33" s="96"/>
      <c r="GF33" s="98"/>
      <c r="GG33" s="98"/>
      <c r="GH33" s="98"/>
      <c r="GI33" s="97"/>
      <c r="GJ33" s="99"/>
      <c r="GK33" s="96"/>
      <c r="GL33" s="97"/>
      <c r="GM33" s="1"/>
      <c r="GN33" s="99"/>
      <c r="GO33" s="96"/>
      <c r="GP33" s="97"/>
      <c r="GQ33" s="96"/>
      <c r="GR33" s="97"/>
      <c r="GS33" s="99"/>
      <c r="GT33" s="99"/>
      <c r="GU33" s="99"/>
      <c r="GV33" s="1"/>
      <c r="GW33" s="99"/>
      <c r="GX33" s="99"/>
      <c r="GY33" s="99"/>
      <c r="GZ33" s="99"/>
      <c r="HA33" s="99"/>
      <c r="HB33" s="99"/>
      <c r="HC33" s="96"/>
      <c r="HD33" s="97"/>
      <c r="HE33" s="1"/>
      <c r="HF33" s="96">
        <v>3646.6949500000001</v>
      </c>
      <c r="HG33" s="98">
        <v>3609.3617599999998</v>
      </c>
      <c r="HH33" s="97">
        <v>305.93151</v>
      </c>
    </row>
    <row r="34" spans="1:216" x14ac:dyDescent="0.3">
      <c r="A34" s="1"/>
      <c r="B34" s="95" t="s">
        <v>716</v>
      </c>
      <c r="C34" s="96"/>
      <c r="D34" s="97"/>
      <c r="E34" s="96"/>
      <c r="F34" s="98"/>
      <c r="G34" s="98">
        <v>8.8258700000000001</v>
      </c>
      <c r="H34" s="97">
        <v>8.5166900000000005</v>
      </c>
      <c r="I34" s="96"/>
      <c r="J34" s="97"/>
      <c r="K34" s="96"/>
      <c r="L34" s="97">
        <v>61.036000000000001</v>
      </c>
      <c r="M34" s="96"/>
      <c r="N34" s="98"/>
      <c r="O34" s="98"/>
      <c r="P34" s="98"/>
      <c r="Q34" s="98"/>
      <c r="R34" s="98"/>
      <c r="S34" s="98"/>
      <c r="T34" s="97"/>
      <c r="U34" s="96">
        <v>18.14123</v>
      </c>
      <c r="V34" s="98">
        <v>19.191960000000002</v>
      </c>
      <c r="W34" s="98"/>
      <c r="X34" s="97">
        <v>1.0612699999999999</v>
      </c>
      <c r="Y34" s="99"/>
      <c r="Z34" s="96"/>
      <c r="AA34" s="98"/>
      <c r="AB34" s="97">
        <v>17.295719999999999</v>
      </c>
      <c r="AC34" s="96"/>
      <c r="AD34" s="98"/>
      <c r="AE34" s="98"/>
      <c r="AF34" s="98"/>
      <c r="AG34" s="98">
        <v>12.23925</v>
      </c>
      <c r="AH34" s="98">
        <v>24.4617</v>
      </c>
      <c r="AI34" s="97">
        <v>10.27692</v>
      </c>
      <c r="AJ34" s="99"/>
      <c r="AK34" s="99"/>
      <c r="AL34" s="99">
        <v>179.37322</v>
      </c>
      <c r="AM34" s="96">
        <v>217.12262999999999</v>
      </c>
      <c r="AN34" s="97">
        <v>7.9327300000000003</v>
      </c>
      <c r="AO34" s="96"/>
      <c r="AP34" s="97"/>
      <c r="AQ34" s="99"/>
      <c r="AR34" s="96"/>
      <c r="AS34" s="97"/>
      <c r="AT34" s="99"/>
      <c r="AU34" s="99"/>
      <c r="AV34" s="99"/>
      <c r="AW34" s="96"/>
      <c r="AX34" s="98"/>
      <c r="AY34" s="97">
        <v>286.56643000000003</v>
      </c>
      <c r="AZ34" s="96"/>
      <c r="BA34" s="98"/>
      <c r="BB34" s="98"/>
      <c r="BC34" s="98"/>
      <c r="BD34" s="98"/>
      <c r="BE34" s="98"/>
      <c r="BF34" s="98"/>
      <c r="BG34" s="97"/>
      <c r="BH34" s="99"/>
      <c r="BI34" s="96"/>
      <c r="BJ34" s="98"/>
      <c r="BK34" s="97">
        <v>49.626899999999999</v>
      </c>
      <c r="BL34" s="96">
        <v>167.61232000000001</v>
      </c>
      <c r="BM34" s="98">
        <v>166.56063</v>
      </c>
      <c r="BN34" s="98">
        <v>168.58996999999999</v>
      </c>
      <c r="BO34" s="98"/>
      <c r="BP34" s="98"/>
      <c r="BQ34" s="98"/>
      <c r="BR34" s="98"/>
      <c r="BS34" s="98"/>
      <c r="BT34" s="98"/>
      <c r="BU34" s="98">
        <v>110.49702000000001</v>
      </c>
      <c r="BV34" s="98">
        <v>206.49456000000001</v>
      </c>
      <c r="BW34" s="98">
        <v>206.11548999999999</v>
      </c>
      <c r="BX34" s="98">
        <v>205.99002999999999</v>
      </c>
      <c r="BY34" s="97"/>
      <c r="BZ34" s="96">
        <v>17.41583</v>
      </c>
      <c r="CA34" s="97">
        <v>44.053669999999997</v>
      </c>
      <c r="CB34" s="99"/>
      <c r="CC34" s="96"/>
      <c r="CD34" s="98"/>
      <c r="CE34" s="98"/>
      <c r="CF34" s="98"/>
      <c r="CG34" s="98"/>
      <c r="CH34" s="98">
        <v>118.14735</v>
      </c>
      <c r="CI34" s="98">
        <v>47.905140000000003</v>
      </c>
      <c r="CJ34" s="98">
        <v>53.710120000000003</v>
      </c>
      <c r="CK34" s="98"/>
      <c r="CL34" s="98"/>
      <c r="CM34" s="98"/>
      <c r="CN34" s="97">
        <v>191.19621000000001</v>
      </c>
      <c r="CO34" s="96">
        <v>180.55348000000001</v>
      </c>
      <c r="CP34" s="98">
        <v>180.52450999999999</v>
      </c>
      <c r="CQ34" s="98">
        <v>181.33356000000001</v>
      </c>
      <c r="CR34" s="97">
        <v>181.02912000000001</v>
      </c>
      <c r="CS34" s="96"/>
      <c r="CT34" s="97">
        <v>297.29741999999999</v>
      </c>
      <c r="CU34" s="96"/>
      <c r="CV34" s="98"/>
      <c r="CW34" s="100"/>
      <c r="CX34" s="96"/>
      <c r="CY34" s="98">
        <v>7633.7132799999999</v>
      </c>
      <c r="CZ34" s="98"/>
      <c r="DA34" s="97"/>
      <c r="DB34" s="96"/>
      <c r="DC34" s="98"/>
      <c r="DD34" s="98"/>
      <c r="DE34" s="98"/>
      <c r="DF34" s="98"/>
      <c r="DG34" s="98"/>
      <c r="DH34" s="98"/>
      <c r="DI34" s="98"/>
      <c r="DJ34" s="98"/>
      <c r="DK34" s="98"/>
      <c r="DL34" s="98"/>
      <c r="DM34" s="97"/>
      <c r="DN34" s="101"/>
      <c r="DO34" s="102"/>
      <c r="DP34" s="102"/>
      <c r="DQ34" s="103" t="s">
        <v>1283</v>
      </c>
      <c r="DR34" s="96">
        <v>3646.6949500000001</v>
      </c>
      <c r="DS34" s="98">
        <v>1233.2783099999999</v>
      </c>
      <c r="DT34" s="98">
        <v>1233.2783099999999</v>
      </c>
      <c r="DU34" s="97"/>
      <c r="DV34" s="99"/>
      <c r="DW34" s="96"/>
      <c r="DX34" s="98"/>
      <c r="DY34" s="98"/>
      <c r="DZ34" s="98"/>
      <c r="EA34" s="98"/>
      <c r="EB34" s="100">
        <v>7543.4</v>
      </c>
      <c r="EC34" s="1"/>
      <c r="ED34" s="99"/>
      <c r="EE34" s="99"/>
      <c r="EF34" s="99"/>
      <c r="EG34" s="99"/>
      <c r="EH34" s="99"/>
      <c r="EI34" s="99"/>
      <c r="EJ34" s="99"/>
      <c r="EK34" s="96"/>
      <c r="EL34" s="97"/>
      <c r="EM34" s="99"/>
      <c r="EN34" s="99"/>
      <c r="EO34" s="99"/>
      <c r="EP34" s="99"/>
      <c r="EQ34" s="99"/>
      <c r="ER34" s="99"/>
      <c r="ES34" s="99"/>
      <c r="ET34" s="99"/>
      <c r="EU34" s="99"/>
      <c r="EV34" s="99"/>
      <c r="EW34" s="99"/>
      <c r="EX34" s="99"/>
      <c r="EY34" s="99"/>
      <c r="EZ34" s="96"/>
      <c r="FA34" s="98"/>
      <c r="FB34" s="98"/>
      <c r="FC34" s="97"/>
      <c r="FD34" s="99"/>
      <c r="FE34" s="99"/>
      <c r="FF34" s="99"/>
      <c r="FG34" s="99"/>
      <c r="FH34" s="99"/>
      <c r="FI34" s="99"/>
      <c r="FJ34" s="99"/>
      <c r="FK34" s="96"/>
      <c r="FL34" s="98"/>
      <c r="FM34" s="98"/>
      <c r="FN34" s="97"/>
      <c r="FO34" s="99"/>
      <c r="FP34" s="96"/>
      <c r="FQ34" s="97"/>
      <c r="FR34" s="96"/>
      <c r="FS34" s="98"/>
      <c r="FT34" s="98"/>
      <c r="FU34" s="98"/>
      <c r="FV34" s="97"/>
      <c r="FW34" s="96"/>
      <c r="FX34" s="97"/>
      <c r="FY34" s="96"/>
      <c r="FZ34" s="98"/>
      <c r="GA34" s="98"/>
      <c r="GB34" s="97"/>
      <c r="GC34" s="99"/>
      <c r="GD34" s="99"/>
      <c r="GE34" s="96"/>
      <c r="GF34" s="98"/>
      <c r="GG34" s="98"/>
      <c r="GH34" s="98"/>
      <c r="GI34" s="97"/>
      <c r="GJ34" s="99"/>
      <c r="GK34" s="96"/>
      <c r="GL34" s="97"/>
      <c r="GM34" s="1"/>
      <c r="GN34" s="99"/>
      <c r="GO34" s="96"/>
      <c r="GP34" s="97"/>
      <c r="GQ34" s="96"/>
      <c r="GR34" s="97"/>
      <c r="GS34" s="99"/>
      <c r="GT34" s="99"/>
      <c r="GU34" s="99"/>
      <c r="GV34" s="1"/>
      <c r="GW34" s="99"/>
      <c r="GX34" s="99"/>
      <c r="GY34" s="99"/>
      <c r="GZ34" s="99"/>
      <c r="HA34" s="99"/>
      <c r="HB34" s="99"/>
      <c r="HC34" s="96"/>
      <c r="HD34" s="97"/>
      <c r="HE34" s="1"/>
      <c r="HF34" s="96">
        <v>3646.6949500000001</v>
      </c>
      <c r="HG34" s="98">
        <v>3609.3617599999998</v>
      </c>
      <c r="HH34" s="97">
        <v>305.93151</v>
      </c>
    </row>
    <row r="35" spans="1:216" x14ac:dyDescent="0.3">
      <c r="A35" s="1"/>
      <c r="B35" s="95" t="s">
        <v>717</v>
      </c>
      <c r="C35" s="96"/>
      <c r="D35" s="97"/>
      <c r="E35" s="96"/>
      <c r="F35" s="98"/>
      <c r="G35" s="98">
        <v>8.8258700000000001</v>
      </c>
      <c r="H35" s="97">
        <v>8.5166900000000005</v>
      </c>
      <c r="I35" s="96"/>
      <c r="J35" s="97"/>
      <c r="K35" s="96"/>
      <c r="L35" s="97">
        <v>61.036000000000001</v>
      </c>
      <c r="M35" s="96"/>
      <c r="N35" s="98"/>
      <c r="O35" s="98"/>
      <c r="P35" s="98"/>
      <c r="Q35" s="98"/>
      <c r="R35" s="98"/>
      <c r="S35" s="98"/>
      <c r="T35" s="97"/>
      <c r="U35" s="96">
        <v>18.14123</v>
      </c>
      <c r="V35" s="98">
        <v>19.191960000000002</v>
      </c>
      <c r="W35" s="98"/>
      <c r="X35" s="97">
        <v>1.0612699999999999</v>
      </c>
      <c r="Y35" s="99"/>
      <c r="Z35" s="96"/>
      <c r="AA35" s="98"/>
      <c r="AB35" s="97">
        <v>17.295719999999999</v>
      </c>
      <c r="AC35" s="96"/>
      <c r="AD35" s="98"/>
      <c r="AE35" s="98"/>
      <c r="AF35" s="98"/>
      <c r="AG35" s="98">
        <v>12.23925</v>
      </c>
      <c r="AH35" s="98">
        <v>24.4617</v>
      </c>
      <c r="AI35" s="97">
        <v>10.27692</v>
      </c>
      <c r="AJ35" s="99"/>
      <c r="AK35" s="99"/>
      <c r="AL35" s="99">
        <v>179.37322</v>
      </c>
      <c r="AM35" s="96">
        <v>217.12262999999999</v>
      </c>
      <c r="AN35" s="97">
        <v>7.9327300000000003</v>
      </c>
      <c r="AO35" s="96"/>
      <c r="AP35" s="97"/>
      <c r="AQ35" s="99"/>
      <c r="AR35" s="96"/>
      <c r="AS35" s="97"/>
      <c r="AT35" s="99"/>
      <c r="AU35" s="99"/>
      <c r="AV35" s="99"/>
      <c r="AW35" s="96"/>
      <c r="AX35" s="98"/>
      <c r="AY35" s="97">
        <v>286.56643000000003</v>
      </c>
      <c r="AZ35" s="96"/>
      <c r="BA35" s="98"/>
      <c r="BB35" s="98"/>
      <c r="BC35" s="98"/>
      <c r="BD35" s="98"/>
      <c r="BE35" s="98"/>
      <c r="BF35" s="98"/>
      <c r="BG35" s="97"/>
      <c r="BH35" s="99"/>
      <c r="BI35" s="96"/>
      <c r="BJ35" s="98"/>
      <c r="BK35" s="97">
        <v>49.626899999999999</v>
      </c>
      <c r="BL35" s="96">
        <v>167.61232000000001</v>
      </c>
      <c r="BM35" s="98">
        <v>166.56063</v>
      </c>
      <c r="BN35" s="98">
        <v>168.58996999999999</v>
      </c>
      <c r="BO35" s="98"/>
      <c r="BP35" s="98"/>
      <c r="BQ35" s="98"/>
      <c r="BR35" s="98"/>
      <c r="BS35" s="98"/>
      <c r="BT35" s="98"/>
      <c r="BU35" s="98">
        <v>110.49702000000001</v>
      </c>
      <c r="BV35" s="98">
        <v>206.49456000000001</v>
      </c>
      <c r="BW35" s="98">
        <v>206.11548999999999</v>
      </c>
      <c r="BX35" s="98">
        <v>205.99002999999999</v>
      </c>
      <c r="BY35" s="97"/>
      <c r="BZ35" s="96">
        <v>17.41583</v>
      </c>
      <c r="CA35" s="97">
        <v>44.053669999999997</v>
      </c>
      <c r="CB35" s="99"/>
      <c r="CC35" s="96"/>
      <c r="CD35" s="98"/>
      <c r="CE35" s="98"/>
      <c r="CF35" s="98"/>
      <c r="CG35" s="98"/>
      <c r="CH35" s="98">
        <v>118.14735</v>
      </c>
      <c r="CI35" s="98">
        <v>47.905140000000003</v>
      </c>
      <c r="CJ35" s="98">
        <v>53.710120000000003</v>
      </c>
      <c r="CK35" s="98"/>
      <c r="CL35" s="98"/>
      <c r="CM35" s="98"/>
      <c r="CN35" s="97">
        <v>191.19621000000001</v>
      </c>
      <c r="CO35" s="96">
        <v>180.55348000000001</v>
      </c>
      <c r="CP35" s="98">
        <v>180.52450999999999</v>
      </c>
      <c r="CQ35" s="98">
        <v>181.33356000000001</v>
      </c>
      <c r="CR35" s="97">
        <v>181.02912000000001</v>
      </c>
      <c r="CS35" s="96"/>
      <c r="CT35" s="97">
        <v>297.29741999999999</v>
      </c>
      <c r="CU35" s="96"/>
      <c r="CV35" s="98"/>
      <c r="CW35" s="100"/>
      <c r="CX35" s="96"/>
      <c r="CY35" s="98">
        <v>7595.6404000000002</v>
      </c>
      <c r="CZ35" s="98"/>
      <c r="DA35" s="97"/>
      <c r="DB35" s="96"/>
      <c r="DC35" s="98"/>
      <c r="DD35" s="98"/>
      <c r="DE35" s="98"/>
      <c r="DF35" s="98"/>
      <c r="DG35" s="98"/>
      <c r="DH35" s="98"/>
      <c r="DI35" s="98"/>
      <c r="DJ35" s="98"/>
      <c r="DK35" s="98"/>
      <c r="DL35" s="98"/>
      <c r="DM35" s="97"/>
      <c r="DN35" s="101"/>
      <c r="DO35" s="102"/>
      <c r="DP35" s="102"/>
      <c r="DQ35" s="103" t="s">
        <v>1283</v>
      </c>
      <c r="DR35" s="96">
        <v>3646.6949500000001</v>
      </c>
      <c r="DS35" s="98">
        <v>1233.2783099999999</v>
      </c>
      <c r="DT35" s="98">
        <v>1233.2783099999999</v>
      </c>
      <c r="DU35" s="97"/>
      <c r="DV35" s="99"/>
      <c r="DW35" s="96"/>
      <c r="DX35" s="98"/>
      <c r="DY35" s="98"/>
      <c r="DZ35" s="98"/>
      <c r="EA35" s="98"/>
      <c r="EB35" s="100">
        <v>7505.3</v>
      </c>
      <c r="EC35" s="1"/>
      <c r="ED35" s="99"/>
      <c r="EE35" s="99"/>
      <c r="EF35" s="99"/>
      <c r="EG35" s="99"/>
      <c r="EH35" s="99"/>
      <c r="EI35" s="99"/>
      <c r="EJ35" s="99"/>
      <c r="EK35" s="96"/>
      <c r="EL35" s="97"/>
      <c r="EM35" s="99"/>
      <c r="EN35" s="99"/>
      <c r="EO35" s="99"/>
      <c r="EP35" s="99"/>
      <c r="EQ35" s="99"/>
      <c r="ER35" s="99"/>
      <c r="ES35" s="99"/>
      <c r="ET35" s="99"/>
      <c r="EU35" s="99"/>
      <c r="EV35" s="99"/>
      <c r="EW35" s="99"/>
      <c r="EX35" s="99"/>
      <c r="EY35" s="99"/>
      <c r="EZ35" s="96"/>
      <c r="FA35" s="98"/>
      <c r="FB35" s="98"/>
      <c r="FC35" s="97"/>
      <c r="FD35" s="99"/>
      <c r="FE35" s="99"/>
      <c r="FF35" s="99"/>
      <c r="FG35" s="99"/>
      <c r="FH35" s="99"/>
      <c r="FI35" s="99"/>
      <c r="FJ35" s="99"/>
      <c r="FK35" s="96"/>
      <c r="FL35" s="98"/>
      <c r="FM35" s="98"/>
      <c r="FN35" s="97"/>
      <c r="FO35" s="99"/>
      <c r="FP35" s="96"/>
      <c r="FQ35" s="97"/>
      <c r="FR35" s="96"/>
      <c r="FS35" s="98"/>
      <c r="FT35" s="98"/>
      <c r="FU35" s="98"/>
      <c r="FV35" s="97"/>
      <c r="FW35" s="96"/>
      <c r="FX35" s="97"/>
      <c r="FY35" s="96"/>
      <c r="FZ35" s="98"/>
      <c r="GA35" s="98"/>
      <c r="GB35" s="97"/>
      <c r="GC35" s="99"/>
      <c r="GD35" s="99"/>
      <c r="GE35" s="96"/>
      <c r="GF35" s="98"/>
      <c r="GG35" s="98"/>
      <c r="GH35" s="98"/>
      <c r="GI35" s="97"/>
      <c r="GJ35" s="99"/>
      <c r="GK35" s="96"/>
      <c r="GL35" s="97"/>
      <c r="GM35" s="1"/>
      <c r="GN35" s="99"/>
      <c r="GO35" s="96"/>
      <c r="GP35" s="97"/>
      <c r="GQ35" s="96"/>
      <c r="GR35" s="97"/>
      <c r="GS35" s="99"/>
      <c r="GT35" s="99"/>
      <c r="GU35" s="99"/>
      <c r="GV35" s="1"/>
      <c r="GW35" s="99"/>
      <c r="GX35" s="99"/>
      <c r="GY35" s="99"/>
      <c r="GZ35" s="99"/>
      <c r="HA35" s="99"/>
      <c r="HB35" s="99"/>
      <c r="HC35" s="96"/>
      <c r="HD35" s="97"/>
      <c r="HE35" s="1"/>
      <c r="HF35" s="96">
        <v>3646.6949500000001</v>
      </c>
      <c r="HG35" s="98">
        <v>3609.3617599999998</v>
      </c>
      <c r="HH35" s="97">
        <v>305.93151</v>
      </c>
    </row>
    <row r="36" spans="1:216" x14ac:dyDescent="0.3">
      <c r="A36" s="1"/>
      <c r="B36" s="95" t="s">
        <v>718</v>
      </c>
      <c r="C36" s="96"/>
      <c r="D36" s="97"/>
      <c r="E36" s="96"/>
      <c r="F36" s="98"/>
      <c r="G36" s="98">
        <v>8.8258700000000001</v>
      </c>
      <c r="H36" s="97">
        <v>8.5166900000000005</v>
      </c>
      <c r="I36" s="96"/>
      <c r="J36" s="97"/>
      <c r="K36" s="96"/>
      <c r="L36" s="97">
        <v>61.036000000000001</v>
      </c>
      <c r="M36" s="96"/>
      <c r="N36" s="98"/>
      <c r="O36" s="98"/>
      <c r="P36" s="98"/>
      <c r="Q36" s="98"/>
      <c r="R36" s="98"/>
      <c r="S36" s="98"/>
      <c r="T36" s="97"/>
      <c r="U36" s="96">
        <v>18.14123</v>
      </c>
      <c r="V36" s="98">
        <v>19.191960000000002</v>
      </c>
      <c r="W36" s="98"/>
      <c r="X36" s="97">
        <v>1.0612699999999999</v>
      </c>
      <c r="Y36" s="99"/>
      <c r="Z36" s="96"/>
      <c r="AA36" s="98"/>
      <c r="AB36" s="97">
        <v>17.295719999999999</v>
      </c>
      <c r="AC36" s="96"/>
      <c r="AD36" s="98"/>
      <c r="AE36" s="98"/>
      <c r="AF36" s="98"/>
      <c r="AG36" s="98">
        <v>12.23925</v>
      </c>
      <c r="AH36" s="98">
        <v>24.4617</v>
      </c>
      <c r="AI36" s="97">
        <v>10.27692</v>
      </c>
      <c r="AJ36" s="99"/>
      <c r="AK36" s="99"/>
      <c r="AL36" s="99">
        <v>179.37322</v>
      </c>
      <c r="AM36" s="96">
        <v>217.12262999999999</v>
      </c>
      <c r="AN36" s="97">
        <v>7.9327300000000003</v>
      </c>
      <c r="AO36" s="96"/>
      <c r="AP36" s="97"/>
      <c r="AQ36" s="99"/>
      <c r="AR36" s="96"/>
      <c r="AS36" s="97"/>
      <c r="AT36" s="99"/>
      <c r="AU36" s="99"/>
      <c r="AV36" s="99"/>
      <c r="AW36" s="96"/>
      <c r="AX36" s="98"/>
      <c r="AY36" s="97">
        <v>286.56643000000003</v>
      </c>
      <c r="AZ36" s="96"/>
      <c r="BA36" s="98"/>
      <c r="BB36" s="98"/>
      <c r="BC36" s="98"/>
      <c r="BD36" s="98"/>
      <c r="BE36" s="98"/>
      <c r="BF36" s="98"/>
      <c r="BG36" s="97"/>
      <c r="BH36" s="99"/>
      <c r="BI36" s="96"/>
      <c r="BJ36" s="98"/>
      <c r="BK36" s="97">
        <v>49.626899999999999</v>
      </c>
      <c r="BL36" s="96">
        <v>167.61232000000001</v>
      </c>
      <c r="BM36" s="98">
        <v>166.56063</v>
      </c>
      <c r="BN36" s="98">
        <v>168.58996999999999</v>
      </c>
      <c r="BO36" s="98"/>
      <c r="BP36" s="98"/>
      <c r="BQ36" s="98"/>
      <c r="BR36" s="98"/>
      <c r="BS36" s="98"/>
      <c r="BT36" s="98"/>
      <c r="BU36" s="98">
        <v>110.49702000000001</v>
      </c>
      <c r="BV36" s="98">
        <v>206.49456000000001</v>
      </c>
      <c r="BW36" s="98">
        <v>206.11548999999999</v>
      </c>
      <c r="BX36" s="98">
        <v>205.99002999999999</v>
      </c>
      <c r="BY36" s="97"/>
      <c r="BZ36" s="96">
        <v>17.41583</v>
      </c>
      <c r="CA36" s="97">
        <v>44.053669999999997</v>
      </c>
      <c r="CB36" s="99"/>
      <c r="CC36" s="96"/>
      <c r="CD36" s="98"/>
      <c r="CE36" s="98"/>
      <c r="CF36" s="98"/>
      <c r="CG36" s="98"/>
      <c r="CH36" s="98">
        <v>118.14735</v>
      </c>
      <c r="CI36" s="98">
        <v>47.905140000000003</v>
      </c>
      <c r="CJ36" s="98">
        <v>53.710120000000003</v>
      </c>
      <c r="CK36" s="98"/>
      <c r="CL36" s="98"/>
      <c r="CM36" s="98"/>
      <c r="CN36" s="97">
        <v>191.19621000000001</v>
      </c>
      <c r="CO36" s="96">
        <v>180.55348000000001</v>
      </c>
      <c r="CP36" s="98">
        <v>180.52450999999999</v>
      </c>
      <c r="CQ36" s="98">
        <v>181.33356000000001</v>
      </c>
      <c r="CR36" s="97">
        <v>181.02912000000001</v>
      </c>
      <c r="CS36" s="96"/>
      <c r="CT36" s="97">
        <v>297.29741999999999</v>
      </c>
      <c r="CU36" s="96"/>
      <c r="CV36" s="98"/>
      <c r="CW36" s="100"/>
      <c r="CX36" s="96"/>
      <c r="CY36" s="98">
        <v>7670.6254600000002</v>
      </c>
      <c r="CZ36" s="98"/>
      <c r="DA36" s="97"/>
      <c r="DB36" s="96"/>
      <c r="DC36" s="98"/>
      <c r="DD36" s="98"/>
      <c r="DE36" s="98"/>
      <c r="DF36" s="98"/>
      <c r="DG36" s="98"/>
      <c r="DH36" s="98"/>
      <c r="DI36" s="98"/>
      <c r="DJ36" s="98"/>
      <c r="DK36" s="98"/>
      <c r="DL36" s="98"/>
      <c r="DM36" s="97"/>
      <c r="DN36" s="101"/>
      <c r="DO36" s="102"/>
      <c r="DP36" s="102"/>
      <c r="DQ36" s="103" t="s">
        <v>1283</v>
      </c>
      <c r="DR36" s="96">
        <v>3646.6949500000001</v>
      </c>
      <c r="DS36" s="98">
        <v>1233.2783099999999</v>
      </c>
      <c r="DT36" s="98">
        <v>1233.2783099999999</v>
      </c>
      <c r="DU36" s="97"/>
      <c r="DV36" s="99"/>
      <c r="DW36" s="96"/>
      <c r="DX36" s="98"/>
      <c r="DY36" s="98"/>
      <c r="DZ36" s="98"/>
      <c r="EA36" s="98"/>
      <c r="EB36" s="100">
        <v>7580.3</v>
      </c>
      <c r="EC36" s="1"/>
      <c r="ED36" s="99"/>
      <c r="EE36" s="99"/>
      <c r="EF36" s="99"/>
      <c r="EG36" s="99"/>
      <c r="EH36" s="99"/>
      <c r="EI36" s="99"/>
      <c r="EJ36" s="99"/>
      <c r="EK36" s="96"/>
      <c r="EL36" s="97"/>
      <c r="EM36" s="99"/>
      <c r="EN36" s="99"/>
      <c r="EO36" s="99"/>
      <c r="EP36" s="99"/>
      <c r="EQ36" s="99"/>
      <c r="ER36" s="99"/>
      <c r="ES36" s="99"/>
      <c r="ET36" s="99"/>
      <c r="EU36" s="99"/>
      <c r="EV36" s="99"/>
      <c r="EW36" s="99"/>
      <c r="EX36" s="99"/>
      <c r="EY36" s="99"/>
      <c r="EZ36" s="96"/>
      <c r="FA36" s="98"/>
      <c r="FB36" s="98"/>
      <c r="FC36" s="97"/>
      <c r="FD36" s="99"/>
      <c r="FE36" s="99"/>
      <c r="FF36" s="99"/>
      <c r="FG36" s="99"/>
      <c r="FH36" s="99"/>
      <c r="FI36" s="99"/>
      <c r="FJ36" s="99"/>
      <c r="FK36" s="96"/>
      <c r="FL36" s="98"/>
      <c r="FM36" s="98"/>
      <c r="FN36" s="97"/>
      <c r="FO36" s="99"/>
      <c r="FP36" s="96"/>
      <c r="FQ36" s="97"/>
      <c r="FR36" s="96"/>
      <c r="FS36" s="98"/>
      <c r="FT36" s="98"/>
      <c r="FU36" s="98"/>
      <c r="FV36" s="97"/>
      <c r="FW36" s="96"/>
      <c r="FX36" s="97"/>
      <c r="FY36" s="96"/>
      <c r="FZ36" s="98"/>
      <c r="GA36" s="98"/>
      <c r="GB36" s="97"/>
      <c r="GC36" s="99"/>
      <c r="GD36" s="99"/>
      <c r="GE36" s="96"/>
      <c r="GF36" s="98"/>
      <c r="GG36" s="98"/>
      <c r="GH36" s="98"/>
      <c r="GI36" s="97"/>
      <c r="GJ36" s="99"/>
      <c r="GK36" s="96"/>
      <c r="GL36" s="97"/>
      <c r="GM36" s="1"/>
      <c r="GN36" s="99"/>
      <c r="GO36" s="96"/>
      <c r="GP36" s="97"/>
      <c r="GQ36" s="96"/>
      <c r="GR36" s="97"/>
      <c r="GS36" s="99"/>
      <c r="GT36" s="99"/>
      <c r="GU36" s="99"/>
      <c r="GV36" s="1"/>
      <c r="GW36" s="99"/>
      <c r="GX36" s="99"/>
      <c r="GY36" s="99"/>
      <c r="GZ36" s="99"/>
      <c r="HA36" s="99"/>
      <c r="HB36" s="99"/>
      <c r="HC36" s="96"/>
      <c r="HD36" s="97"/>
      <c r="HE36" s="1"/>
      <c r="HF36" s="96">
        <v>3646.6949500000001</v>
      </c>
      <c r="HG36" s="98">
        <v>3609.3617599999998</v>
      </c>
      <c r="HH36" s="97">
        <v>305.93151</v>
      </c>
    </row>
    <row r="37" spans="1:216" x14ac:dyDescent="0.3">
      <c r="A37" s="1"/>
      <c r="B37" s="95" t="s">
        <v>719</v>
      </c>
      <c r="C37" s="96"/>
      <c r="D37" s="97"/>
      <c r="E37" s="96"/>
      <c r="F37" s="98"/>
      <c r="G37" s="98">
        <v>8.8258700000000001</v>
      </c>
      <c r="H37" s="97">
        <v>8.5166900000000005</v>
      </c>
      <c r="I37" s="96"/>
      <c r="J37" s="97"/>
      <c r="K37" s="96"/>
      <c r="L37" s="97">
        <v>61.036000000000001</v>
      </c>
      <c r="M37" s="96"/>
      <c r="N37" s="98"/>
      <c r="O37" s="98"/>
      <c r="P37" s="98"/>
      <c r="Q37" s="98"/>
      <c r="R37" s="98"/>
      <c r="S37" s="98"/>
      <c r="T37" s="97"/>
      <c r="U37" s="96">
        <v>18.14123</v>
      </c>
      <c r="V37" s="98">
        <v>19.191960000000002</v>
      </c>
      <c r="W37" s="98"/>
      <c r="X37" s="97">
        <v>1.0612699999999999</v>
      </c>
      <c r="Y37" s="99"/>
      <c r="Z37" s="96"/>
      <c r="AA37" s="98"/>
      <c r="AB37" s="97">
        <v>17.295719999999999</v>
      </c>
      <c r="AC37" s="96"/>
      <c r="AD37" s="98"/>
      <c r="AE37" s="98"/>
      <c r="AF37" s="98"/>
      <c r="AG37" s="98">
        <v>12.23925</v>
      </c>
      <c r="AH37" s="98">
        <v>24.4617</v>
      </c>
      <c r="AI37" s="97">
        <v>10.27692</v>
      </c>
      <c r="AJ37" s="99"/>
      <c r="AK37" s="99"/>
      <c r="AL37" s="99">
        <v>179.37322</v>
      </c>
      <c r="AM37" s="96">
        <v>217.12262999999999</v>
      </c>
      <c r="AN37" s="97">
        <v>7.9327300000000003</v>
      </c>
      <c r="AO37" s="96"/>
      <c r="AP37" s="97"/>
      <c r="AQ37" s="99"/>
      <c r="AR37" s="96"/>
      <c r="AS37" s="97"/>
      <c r="AT37" s="99"/>
      <c r="AU37" s="99"/>
      <c r="AV37" s="99"/>
      <c r="AW37" s="96"/>
      <c r="AX37" s="98"/>
      <c r="AY37" s="97">
        <v>286.56643000000003</v>
      </c>
      <c r="AZ37" s="96"/>
      <c r="BA37" s="98"/>
      <c r="BB37" s="98"/>
      <c r="BC37" s="98"/>
      <c r="BD37" s="98"/>
      <c r="BE37" s="98"/>
      <c r="BF37" s="98"/>
      <c r="BG37" s="97"/>
      <c r="BH37" s="99"/>
      <c r="BI37" s="96"/>
      <c r="BJ37" s="98"/>
      <c r="BK37" s="97">
        <v>49.626899999999999</v>
      </c>
      <c r="BL37" s="96">
        <v>167.61232000000001</v>
      </c>
      <c r="BM37" s="98">
        <v>166.56063</v>
      </c>
      <c r="BN37" s="98">
        <v>168.58996999999999</v>
      </c>
      <c r="BO37" s="98"/>
      <c r="BP37" s="98"/>
      <c r="BQ37" s="98"/>
      <c r="BR37" s="98"/>
      <c r="BS37" s="98"/>
      <c r="BT37" s="98"/>
      <c r="BU37" s="98">
        <v>110.49702000000001</v>
      </c>
      <c r="BV37" s="98">
        <v>206.49456000000001</v>
      </c>
      <c r="BW37" s="98">
        <v>206.11548999999999</v>
      </c>
      <c r="BX37" s="98">
        <v>205.99002999999999</v>
      </c>
      <c r="BY37" s="97"/>
      <c r="BZ37" s="96">
        <v>17.41583</v>
      </c>
      <c r="CA37" s="97">
        <v>44.053669999999997</v>
      </c>
      <c r="CB37" s="99"/>
      <c r="CC37" s="96"/>
      <c r="CD37" s="98"/>
      <c r="CE37" s="98"/>
      <c r="CF37" s="98"/>
      <c r="CG37" s="98"/>
      <c r="CH37" s="98">
        <v>118.14735</v>
      </c>
      <c r="CI37" s="98">
        <v>47.905140000000003</v>
      </c>
      <c r="CJ37" s="98">
        <v>53.710120000000003</v>
      </c>
      <c r="CK37" s="98"/>
      <c r="CL37" s="98"/>
      <c r="CM37" s="98"/>
      <c r="CN37" s="97">
        <v>191.19621000000001</v>
      </c>
      <c r="CO37" s="96">
        <v>180.55348000000001</v>
      </c>
      <c r="CP37" s="98">
        <v>180.52450999999999</v>
      </c>
      <c r="CQ37" s="98">
        <v>181.33356000000001</v>
      </c>
      <c r="CR37" s="97">
        <v>181.02912000000001</v>
      </c>
      <c r="CS37" s="96"/>
      <c r="CT37" s="97">
        <v>297.29741999999999</v>
      </c>
      <c r="CU37" s="96"/>
      <c r="CV37" s="98"/>
      <c r="CW37" s="100"/>
      <c r="CX37" s="96"/>
      <c r="CY37" s="98">
        <v>7606.8892599999999</v>
      </c>
      <c r="CZ37" s="98"/>
      <c r="DA37" s="97"/>
      <c r="DB37" s="96"/>
      <c r="DC37" s="98"/>
      <c r="DD37" s="98"/>
      <c r="DE37" s="98"/>
      <c r="DF37" s="98"/>
      <c r="DG37" s="98"/>
      <c r="DH37" s="98"/>
      <c r="DI37" s="98"/>
      <c r="DJ37" s="98"/>
      <c r="DK37" s="98"/>
      <c r="DL37" s="98"/>
      <c r="DM37" s="97"/>
      <c r="DN37" s="101"/>
      <c r="DO37" s="102"/>
      <c r="DP37" s="102"/>
      <c r="DQ37" s="103" t="s">
        <v>1283</v>
      </c>
      <c r="DR37" s="96">
        <v>3646.6949500000001</v>
      </c>
      <c r="DS37" s="98">
        <v>1233.2783099999999</v>
      </c>
      <c r="DT37" s="98">
        <v>1233.2783099999999</v>
      </c>
      <c r="DU37" s="97"/>
      <c r="DV37" s="99"/>
      <c r="DW37" s="96"/>
      <c r="DX37" s="98"/>
      <c r="DY37" s="98"/>
      <c r="DZ37" s="98"/>
      <c r="EA37" s="98"/>
      <c r="EB37" s="100">
        <v>7516.6</v>
      </c>
      <c r="EC37" s="1"/>
      <c r="ED37" s="99"/>
      <c r="EE37" s="99"/>
      <c r="EF37" s="99"/>
      <c r="EG37" s="99"/>
      <c r="EH37" s="99"/>
      <c r="EI37" s="99"/>
      <c r="EJ37" s="99"/>
      <c r="EK37" s="96"/>
      <c r="EL37" s="97"/>
      <c r="EM37" s="99"/>
      <c r="EN37" s="99"/>
      <c r="EO37" s="99"/>
      <c r="EP37" s="99"/>
      <c r="EQ37" s="99"/>
      <c r="ER37" s="99"/>
      <c r="ES37" s="99"/>
      <c r="ET37" s="99"/>
      <c r="EU37" s="99"/>
      <c r="EV37" s="99"/>
      <c r="EW37" s="99"/>
      <c r="EX37" s="99"/>
      <c r="EY37" s="99"/>
      <c r="EZ37" s="96"/>
      <c r="FA37" s="98"/>
      <c r="FB37" s="98"/>
      <c r="FC37" s="97"/>
      <c r="FD37" s="99"/>
      <c r="FE37" s="99"/>
      <c r="FF37" s="99"/>
      <c r="FG37" s="99"/>
      <c r="FH37" s="99"/>
      <c r="FI37" s="99"/>
      <c r="FJ37" s="99"/>
      <c r="FK37" s="96"/>
      <c r="FL37" s="98"/>
      <c r="FM37" s="98"/>
      <c r="FN37" s="97"/>
      <c r="FO37" s="99"/>
      <c r="FP37" s="96"/>
      <c r="FQ37" s="97"/>
      <c r="FR37" s="96"/>
      <c r="FS37" s="98"/>
      <c r="FT37" s="98"/>
      <c r="FU37" s="98"/>
      <c r="FV37" s="97"/>
      <c r="FW37" s="96"/>
      <c r="FX37" s="97"/>
      <c r="FY37" s="96"/>
      <c r="FZ37" s="98"/>
      <c r="GA37" s="98"/>
      <c r="GB37" s="97"/>
      <c r="GC37" s="99"/>
      <c r="GD37" s="99"/>
      <c r="GE37" s="96"/>
      <c r="GF37" s="98"/>
      <c r="GG37" s="98"/>
      <c r="GH37" s="98"/>
      <c r="GI37" s="97"/>
      <c r="GJ37" s="99"/>
      <c r="GK37" s="96"/>
      <c r="GL37" s="97"/>
      <c r="GM37" s="1"/>
      <c r="GN37" s="99"/>
      <c r="GO37" s="96"/>
      <c r="GP37" s="97"/>
      <c r="GQ37" s="96"/>
      <c r="GR37" s="97"/>
      <c r="GS37" s="99"/>
      <c r="GT37" s="99"/>
      <c r="GU37" s="99"/>
      <c r="GV37" s="1"/>
      <c r="GW37" s="99"/>
      <c r="GX37" s="99"/>
      <c r="GY37" s="99"/>
      <c r="GZ37" s="99"/>
      <c r="HA37" s="99"/>
      <c r="HB37" s="99"/>
      <c r="HC37" s="96"/>
      <c r="HD37" s="97"/>
      <c r="HE37" s="1"/>
      <c r="HF37" s="96">
        <v>3646.6949500000001</v>
      </c>
      <c r="HG37" s="98">
        <v>3609.3617599999998</v>
      </c>
      <c r="HH37" s="97">
        <v>305.93151</v>
      </c>
    </row>
    <row r="38" spans="1:216" x14ac:dyDescent="0.3">
      <c r="A38" s="1"/>
      <c r="B38" s="95" t="s">
        <v>88</v>
      </c>
      <c r="C38" s="96"/>
      <c r="D38" s="97"/>
      <c r="E38" s="96"/>
      <c r="F38" s="98"/>
      <c r="G38" s="98">
        <v>8.8258700000000001</v>
      </c>
      <c r="H38" s="97">
        <v>8.5166900000000005</v>
      </c>
      <c r="I38" s="96"/>
      <c r="J38" s="97"/>
      <c r="K38" s="96"/>
      <c r="L38" s="97">
        <v>61.036000000000001</v>
      </c>
      <c r="M38" s="96"/>
      <c r="N38" s="98"/>
      <c r="O38" s="98"/>
      <c r="P38" s="98"/>
      <c r="Q38" s="98"/>
      <c r="R38" s="98"/>
      <c r="S38" s="98"/>
      <c r="T38" s="97"/>
      <c r="U38" s="96">
        <v>18.14123</v>
      </c>
      <c r="V38" s="98">
        <v>19.191960000000002</v>
      </c>
      <c r="W38" s="98"/>
      <c r="X38" s="97">
        <v>1.0612699999999999</v>
      </c>
      <c r="Y38" s="99"/>
      <c r="Z38" s="96"/>
      <c r="AA38" s="98"/>
      <c r="AB38" s="97">
        <v>17.295719999999999</v>
      </c>
      <c r="AC38" s="96"/>
      <c r="AD38" s="98"/>
      <c r="AE38" s="98"/>
      <c r="AF38" s="98"/>
      <c r="AG38" s="98">
        <v>12.23925</v>
      </c>
      <c r="AH38" s="98">
        <v>24.4617</v>
      </c>
      <c r="AI38" s="97">
        <v>10.27692</v>
      </c>
      <c r="AJ38" s="99"/>
      <c r="AK38" s="99"/>
      <c r="AL38" s="99">
        <v>179.37322</v>
      </c>
      <c r="AM38" s="96">
        <v>217.12262999999999</v>
      </c>
      <c r="AN38" s="97">
        <v>7.9327300000000003</v>
      </c>
      <c r="AO38" s="96"/>
      <c r="AP38" s="97"/>
      <c r="AQ38" s="99"/>
      <c r="AR38" s="96"/>
      <c r="AS38" s="97"/>
      <c r="AT38" s="99"/>
      <c r="AU38" s="99"/>
      <c r="AV38" s="99"/>
      <c r="AW38" s="96"/>
      <c r="AX38" s="98"/>
      <c r="AY38" s="97">
        <v>286.56643000000003</v>
      </c>
      <c r="AZ38" s="96"/>
      <c r="BA38" s="98"/>
      <c r="BB38" s="98"/>
      <c r="BC38" s="98"/>
      <c r="BD38" s="98"/>
      <c r="BE38" s="98"/>
      <c r="BF38" s="98"/>
      <c r="BG38" s="97"/>
      <c r="BH38" s="99"/>
      <c r="BI38" s="96"/>
      <c r="BJ38" s="98"/>
      <c r="BK38" s="97">
        <v>49.626899999999999</v>
      </c>
      <c r="BL38" s="96">
        <v>167.61232000000001</v>
      </c>
      <c r="BM38" s="98">
        <v>166.56063</v>
      </c>
      <c r="BN38" s="98">
        <v>168.58996999999999</v>
      </c>
      <c r="BO38" s="98"/>
      <c r="BP38" s="98"/>
      <c r="BQ38" s="98"/>
      <c r="BR38" s="98"/>
      <c r="BS38" s="98"/>
      <c r="BT38" s="98"/>
      <c r="BU38" s="98">
        <v>110.49702000000001</v>
      </c>
      <c r="BV38" s="98">
        <v>206.49456000000001</v>
      </c>
      <c r="BW38" s="98">
        <v>206.11548999999999</v>
      </c>
      <c r="BX38" s="98">
        <v>205.99002999999999</v>
      </c>
      <c r="BY38" s="97"/>
      <c r="BZ38" s="96">
        <v>17.41583</v>
      </c>
      <c r="CA38" s="97">
        <v>44.053669999999997</v>
      </c>
      <c r="CB38" s="99"/>
      <c r="CC38" s="96"/>
      <c r="CD38" s="98"/>
      <c r="CE38" s="98"/>
      <c r="CF38" s="98"/>
      <c r="CG38" s="98"/>
      <c r="CH38" s="98">
        <v>118.14735</v>
      </c>
      <c r="CI38" s="98">
        <v>47.905140000000003</v>
      </c>
      <c r="CJ38" s="98">
        <v>53.710120000000003</v>
      </c>
      <c r="CK38" s="98"/>
      <c r="CL38" s="98"/>
      <c r="CM38" s="98"/>
      <c r="CN38" s="97">
        <v>191.19621000000001</v>
      </c>
      <c r="CO38" s="96">
        <v>180.55348000000001</v>
      </c>
      <c r="CP38" s="98">
        <v>180.52450999999999</v>
      </c>
      <c r="CQ38" s="98">
        <v>181.33356000000001</v>
      </c>
      <c r="CR38" s="97">
        <v>181.02912000000001</v>
      </c>
      <c r="CS38" s="96"/>
      <c r="CT38" s="97">
        <v>297.29741999999999</v>
      </c>
      <c r="CU38" s="96"/>
      <c r="CV38" s="98"/>
      <c r="CW38" s="100"/>
      <c r="CX38" s="96"/>
      <c r="CY38" s="98">
        <v>7500.5149000000001</v>
      </c>
      <c r="CZ38" s="98"/>
      <c r="DA38" s="97"/>
      <c r="DB38" s="96"/>
      <c r="DC38" s="98"/>
      <c r="DD38" s="98"/>
      <c r="DE38" s="98"/>
      <c r="DF38" s="98"/>
      <c r="DG38" s="98"/>
      <c r="DH38" s="98"/>
      <c r="DI38" s="98"/>
      <c r="DJ38" s="98"/>
      <c r="DK38" s="98"/>
      <c r="DL38" s="98"/>
      <c r="DM38" s="97"/>
      <c r="DN38" s="101"/>
      <c r="DO38" s="102"/>
      <c r="DP38" s="102"/>
      <c r="DQ38" s="103" t="s">
        <v>1283</v>
      </c>
      <c r="DR38" s="96">
        <v>3646.6949500000001</v>
      </c>
      <c r="DS38" s="98">
        <v>1233.2783099999999</v>
      </c>
      <c r="DT38" s="98">
        <v>1233.2783099999999</v>
      </c>
      <c r="DU38" s="97"/>
      <c r="DV38" s="99"/>
      <c r="DW38" s="96"/>
      <c r="DX38" s="98"/>
      <c r="DY38" s="98"/>
      <c r="DZ38" s="98"/>
      <c r="EA38" s="98"/>
      <c r="EB38" s="100">
        <v>7410.5</v>
      </c>
      <c r="EC38" s="1"/>
      <c r="ED38" s="99"/>
      <c r="EE38" s="99"/>
      <c r="EF38" s="99"/>
      <c r="EG38" s="99"/>
      <c r="EH38" s="99"/>
      <c r="EI38" s="99"/>
      <c r="EJ38" s="99"/>
      <c r="EK38" s="96"/>
      <c r="EL38" s="97"/>
      <c r="EM38" s="99"/>
      <c r="EN38" s="99"/>
      <c r="EO38" s="99"/>
      <c r="EP38" s="99"/>
      <c r="EQ38" s="99"/>
      <c r="ER38" s="99"/>
      <c r="ES38" s="99"/>
      <c r="ET38" s="99"/>
      <c r="EU38" s="99"/>
      <c r="EV38" s="99"/>
      <c r="EW38" s="99"/>
      <c r="EX38" s="99"/>
      <c r="EY38" s="99"/>
      <c r="EZ38" s="96"/>
      <c r="FA38" s="98"/>
      <c r="FB38" s="98"/>
      <c r="FC38" s="97"/>
      <c r="FD38" s="99"/>
      <c r="FE38" s="99"/>
      <c r="FF38" s="99"/>
      <c r="FG38" s="99"/>
      <c r="FH38" s="99"/>
      <c r="FI38" s="99"/>
      <c r="FJ38" s="99"/>
      <c r="FK38" s="96"/>
      <c r="FL38" s="98"/>
      <c r="FM38" s="98"/>
      <c r="FN38" s="97"/>
      <c r="FO38" s="99"/>
      <c r="FP38" s="96"/>
      <c r="FQ38" s="97"/>
      <c r="FR38" s="96"/>
      <c r="FS38" s="98"/>
      <c r="FT38" s="98"/>
      <c r="FU38" s="98"/>
      <c r="FV38" s="97"/>
      <c r="FW38" s="96"/>
      <c r="FX38" s="97"/>
      <c r="FY38" s="96"/>
      <c r="FZ38" s="98"/>
      <c r="GA38" s="98"/>
      <c r="GB38" s="97"/>
      <c r="GC38" s="99"/>
      <c r="GD38" s="99"/>
      <c r="GE38" s="96"/>
      <c r="GF38" s="98"/>
      <c r="GG38" s="98"/>
      <c r="GH38" s="98"/>
      <c r="GI38" s="97"/>
      <c r="GJ38" s="99"/>
      <c r="GK38" s="96"/>
      <c r="GL38" s="97"/>
      <c r="GM38" s="1"/>
      <c r="GN38" s="99"/>
      <c r="GO38" s="96"/>
      <c r="GP38" s="97"/>
      <c r="GQ38" s="96"/>
      <c r="GR38" s="97"/>
      <c r="GS38" s="99"/>
      <c r="GT38" s="99"/>
      <c r="GU38" s="99"/>
      <c r="GV38" s="1"/>
      <c r="GW38" s="99"/>
      <c r="GX38" s="99"/>
      <c r="GY38" s="99"/>
      <c r="GZ38" s="99"/>
      <c r="HA38" s="99"/>
      <c r="HB38" s="99"/>
      <c r="HC38" s="96"/>
      <c r="HD38" s="97"/>
      <c r="HE38" s="1"/>
      <c r="HF38" s="96">
        <v>3646.6949500000001</v>
      </c>
      <c r="HG38" s="98">
        <v>3609.3617599999998</v>
      </c>
      <c r="HH38" s="97">
        <v>305.93151</v>
      </c>
    </row>
    <row r="39" spans="1:216" x14ac:dyDescent="0.3">
      <c r="A39" s="1"/>
      <c r="B39" s="95" t="s">
        <v>720</v>
      </c>
      <c r="C39" s="96"/>
      <c r="D39" s="97"/>
      <c r="E39" s="96"/>
      <c r="F39" s="98"/>
      <c r="G39" s="98">
        <v>8.8258700000000001</v>
      </c>
      <c r="H39" s="97">
        <v>8.5166900000000005</v>
      </c>
      <c r="I39" s="96"/>
      <c r="J39" s="97"/>
      <c r="K39" s="96"/>
      <c r="L39" s="97">
        <v>61.036000000000001</v>
      </c>
      <c r="M39" s="96"/>
      <c r="N39" s="98"/>
      <c r="O39" s="98"/>
      <c r="P39" s="98"/>
      <c r="Q39" s="98"/>
      <c r="R39" s="98"/>
      <c r="S39" s="98"/>
      <c r="T39" s="97"/>
      <c r="U39" s="96">
        <v>18.14123</v>
      </c>
      <c r="V39" s="98">
        <v>19.191960000000002</v>
      </c>
      <c r="W39" s="98"/>
      <c r="X39" s="97">
        <v>1.0612699999999999</v>
      </c>
      <c r="Y39" s="99"/>
      <c r="Z39" s="96"/>
      <c r="AA39" s="98"/>
      <c r="AB39" s="97">
        <v>17.295719999999999</v>
      </c>
      <c r="AC39" s="96"/>
      <c r="AD39" s="98"/>
      <c r="AE39" s="98"/>
      <c r="AF39" s="98"/>
      <c r="AG39" s="98">
        <v>12.23925</v>
      </c>
      <c r="AH39" s="98">
        <v>24.4617</v>
      </c>
      <c r="AI39" s="97">
        <v>10.27692</v>
      </c>
      <c r="AJ39" s="99"/>
      <c r="AK39" s="99"/>
      <c r="AL39" s="99">
        <v>179.37322</v>
      </c>
      <c r="AM39" s="96">
        <v>217.12262999999999</v>
      </c>
      <c r="AN39" s="97">
        <v>7.9327300000000003</v>
      </c>
      <c r="AO39" s="96"/>
      <c r="AP39" s="97"/>
      <c r="AQ39" s="99"/>
      <c r="AR39" s="96"/>
      <c r="AS39" s="97"/>
      <c r="AT39" s="99"/>
      <c r="AU39" s="99"/>
      <c r="AV39" s="99"/>
      <c r="AW39" s="96"/>
      <c r="AX39" s="98"/>
      <c r="AY39" s="97">
        <v>286.56643000000003</v>
      </c>
      <c r="AZ39" s="96"/>
      <c r="BA39" s="98"/>
      <c r="BB39" s="98"/>
      <c r="BC39" s="98"/>
      <c r="BD39" s="98"/>
      <c r="BE39" s="98"/>
      <c r="BF39" s="98"/>
      <c r="BG39" s="97"/>
      <c r="BH39" s="99"/>
      <c r="BI39" s="96"/>
      <c r="BJ39" s="98"/>
      <c r="BK39" s="97">
        <v>49.626899999999999</v>
      </c>
      <c r="BL39" s="96">
        <v>167.61232000000001</v>
      </c>
      <c r="BM39" s="98">
        <v>166.56063</v>
      </c>
      <c r="BN39" s="98">
        <v>168.58996999999999</v>
      </c>
      <c r="BO39" s="98"/>
      <c r="BP39" s="98"/>
      <c r="BQ39" s="98"/>
      <c r="BR39" s="98"/>
      <c r="BS39" s="98"/>
      <c r="BT39" s="98"/>
      <c r="BU39" s="98">
        <v>110.49702000000001</v>
      </c>
      <c r="BV39" s="98">
        <v>206.49456000000001</v>
      </c>
      <c r="BW39" s="98">
        <v>206.11548999999999</v>
      </c>
      <c r="BX39" s="98">
        <v>205.99002999999999</v>
      </c>
      <c r="BY39" s="97"/>
      <c r="BZ39" s="96">
        <v>17.41583</v>
      </c>
      <c r="CA39" s="97">
        <v>44.053669999999997</v>
      </c>
      <c r="CB39" s="99"/>
      <c r="CC39" s="96"/>
      <c r="CD39" s="98"/>
      <c r="CE39" s="98"/>
      <c r="CF39" s="98"/>
      <c r="CG39" s="98"/>
      <c r="CH39" s="98">
        <v>118.14735</v>
      </c>
      <c r="CI39" s="98">
        <v>47.905140000000003</v>
      </c>
      <c r="CJ39" s="98">
        <v>53.710120000000003</v>
      </c>
      <c r="CK39" s="98"/>
      <c r="CL39" s="98"/>
      <c r="CM39" s="98"/>
      <c r="CN39" s="97">
        <v>191.19621000000001</v>
      </c>
      <c r="CO39" s="96">
        <v>180.55348000000001</v>
      </c>
      <c r="CP39" s="98">
        <v>180.52450999999999</v>
      </c>
      <c r="CQ39" s="98">
        <v>181.33356000000001</v>
      </c>
      <c r="CR39" s="97">
        <v>181.02912000000001</v>
      </c>
      <c r="CS39" s="96"/>
      <c r="CT39" s="97">
        <v>297.29741999999999</v>
      </c>
      <c r="CU39" s="96"/>
      <c r="CV39" s="98"/>
      <c r="CW39" s="100"/>
      <c r="CX39" s="96"/>
      <c r="CY39" s="98">
        <v>7398.9327300000004</v>
      </c>
      <c r="CZ39" s="98"/>
      <c r="DA39" s="97"/>
      <c r="DB39" s="96"/>
      <c r="DC39" s="98"/>
      <c r="DD39" s="98"/>
      <c r="DE39" s="98"/>
      <c r="DF39" s="98"/>
      <c r="DG39" s="98"/>
      <c r="DH39" s="98"/>
      <c r="DI39" s="98"/>
      <c r="DJ39" s="98"/>
      <c r="DK39" s="98"/>
      <c r="DL39" s="98"/>
      <c r="DM39" s="97"/>
      <c r="DN39" s="101"/>
      <c r="DO39" s="102"/>
      <c r="DP39" s="102"/>
      <c r="DQ39" s="103" t="s">
        <v>1283</v>
      </c>
      <c r="DR39" s="96">
        <v>3646.6949500000001</v>
      </c>
      <c r="DS39" s="98">
        <v>1233.2783099999999</v>
      </c>
      <c r="DT39" s="98">
        <v>1233.2783099999999</v>
      </c>
      <c r="DU39" s="97"/>
      <c r="DV39" s="99"/>
      <c r="DW39" s="96"/>
      <c r="DX39" s="98"/>
      <c r="DY39" s="98"/>
      <c r="DZ39" s="98"/>
      <c r="EA39" s="98"/>
      <c r="EB39" s="100">
        <v>7308.9</v>
      </c>
      <c r="EC39" s="1"/>
      <c r="ED39" s="99"/>
      <c r="EE39" s="99"/>
      <c r="EF39" s="99"/>
      <c r="EG39" s="99"/>
      <c r="EH39" s="99"/>
      <c r="EI39" s="99"/>
      <c r="EJ39" s="99"/>
      <c r="EK39" s="96"/>
      <c r="EL39" s="97"/>
      <c r="EM39" s="99"/>
      <c r="EN39" s="99"/>
      <c r="EO39" s="99"/>
      <c r="EP39" s="99"/>
      <c r="EQ39" s="99"/>
      <c r="ER39" s="99"/>
      <c r="ES39" s="99"/>
      <c r="ET39" s="99"/>
      <c r="EU39" s="99"/>
      <c r="EV39" s="99"/>
      <c r="EW39" s="99"/>
      <c r="EX39" s="99"/>
      <c r="EY39" s="99"/>
      <c r="EZ39" s="96"/>
      <c r="FA39" s="98"/>
      <c r="FB39" s="98"/>
      <c r="FC39" s="97"/>
      <c r="FD39" s="99"/>
      <c r="FE39" s="99"/>
      <c r="FF39" s="99"/>
      <c r="FG39" s="99"/>
      <c r="FH39" s="99"/>
      <c r="FI39" s="99"/>
      <c r="FJ39" s="99"/>
      <c r="FK39" s="96"/>
      <c r="FL39" s="98"/>
      <c r="FM39" s="98"/>
      <c r="FN39" s="97"/>
      <c r="FO39" s="99"/>
      <c r="FP39" s="96"/>
      <c r="FQ39" s="97"/>
      <c r="FR39" s="96"/>
      <c r="FS39" s="98"/>
      <c r="FT39" s="98"/>
      <c r="FU39" s="98"/>
      <c r="FV39" s="97"/>
      <c r="FW39" s="96"/>
      <c r="FX39" s="97"/>
      <c r="FY39" s="96"/>
      <c r="FZ39" s="98"/>
      <c r="GA39" s="98"/>
      <c r="GB39" s="97"/>
      <c r="GC39" s="99"/>
      <c r="GD39" s="99"/>
      <c r="GE39" s="96"/>
      <c r="GF39" s="98"/>
      <c r="GG39" s="98"/>
      <c r="GH39" s="98"/>
      <c r="GI39" s="97"/>
      <c r="GJ39" s="99"/>
      <c r="GK39" s="96"/>
      <c r="GL39" s="97"/>
      <c r="GM39" s="1"/>
      <c r="GN39" s="99"/>
      <c r="GO39" s="96"/>
      <c r="GP39" s="97"/>
      <c r="GQ39" s="96"/>
      <c r="GR39" s="97"/>
      <c r="GS39" s="99"/>
      <c r="GT39" s="99"/>
      <c r="GU39" s="99"/>
      <c r="GV39" s="1"/>
      <c r="GW39" s="99"/>
      <c r="GX39" s="99"/>
      <c r="GY39" s="99"/>
      <c r="GZ39" s="99"/>
      <c r="HA39" s="99"/>
      <c r="HB39" s="99"/>
      <c r="HC39" s="96"/>
      <c r="HD39" s="97"/>
      <c r="HE39" s="1"/>
      <c r="HF39" s="96">
        <v>3646.6949500000001</v>
      </c>
      <c r="HG39" s="98">
        <v>3609.3617599999998</v>
      </c>
      <c r="HH39" s="97">
        <v>305.93151</v>
      </c>
    </row>
    <row r="40" spans="1:216" x14ac:dyDescent="0.3">
      <c r="A40" s="1"/>
      <c r="B40" s="95" t="s">
        <v>721</v>
      </c>
      <c r="C40" s="96"/>
      <c r="D40" s="97"/>
      <c r="E40" s="96"/>
      <c r="F40" s="98"/>
      <c r="G40" s="98">
        <v>8.8258700000000001</v>
      </c>
      <c r="H40" s="97">
        <v>8.5166900000000005</v>
      </c>
      <c r="I40" s="96"/>
      <c r="J40" s="97"/>
      <c r="K40" s="96"/>
      <c r="L40" s="97">
        <v>61.036000000000001</v>
      </c>
      <c r="M40" s="96"/>
      <c r="N40" s="98"/>
      <c r="O40" s="98"/>
      <c r="P40" s="98"/>
      <c r="Q40" s="98"/>
      <c r="R40" s="98"/>
      <c r="S40" s="98"/>
      <c r="T40" s="97"/>
      <c r="U40" s="96">
        <v>18.14123</v>
      </c>
      <c r="V40" s="98">
        <v>19.191960000000002</v>
      </c>
      <c r="W40" s="98"/>
      <c r="X40" s="97">
        <v>1.0612699999999999</v>
      </c>
      <c r="Y40" s="99"/>
      <c r="Z40" s="96"/>
      <c r="AA40" s="98"/>
      <c r="AB40" s="97">
        <v>17.295719999999999</v>
      </c>
      <c r="AC40" s="96"/>
      <c r="AD40" s="98"/>
      <c r="AE40" s="98"/>
      <c r="AF40" s="98"/>
      <c r="AG40" s="98">
        <v>12.23925</v>
      </c>
      <c r="AH40" s="98">
        <v>24.4617</v>
      </c>
      <c r="AI40" s="97">
        <v>10.27692</v>
      </c>
      <c r="AJ40" s="99"/>
      <c r="AK40" s="99"/>
      <c r="AL40" s="99">
        <v>179.37322</v>
      </c>
      <c r="AM40" s="96">
        <v>217.12262999999999</v>
      </c>
      <c r="AN40" s="97">
        <v>7.9327300000000003</v>
      </c>
      <c r="AO40" s="96"/>
      <c r="AP40" s="97"/>
      <c r="AQ40" s="99"/>
      <c r="AR40" s="96"/>
      <c r="AS40" s="97"/>
      <c r="AT40" s="99"/>
      <c r="AU40" s="99"/>
      <c r="AV40" s="99"/>
      <c r="AW40" s="96"/>
      <c r="AX40" s="98"/>
      <c r="AY40" s="97">
        <v>286.56643000000003</v>
      </c>
      <c r="AZ40" s="96"/>
      <c r="BA40" s="98"/>
      <c r="BB40" s="98"/>
      <c r="BC40" s="98"/>
      <c r="BD40" s="98"/>
      <c r="BE40" s="98"/>
      <c r="BF40" s="98"/>
      <c r="BG40" s="97"/>
      <c r="BH40" s="99"/>
      <c r="BI40" s="96"/>
      <c r="BJ40" s="98"/>
      <c r="BK40" s="97">
        <v>49.626899999999999</v>
      </c>
      <c r="BL40" s="96">
        <v>167.61232000000001</v>
      </c>
      <c r="BM40" s="98">
        <v>166.56063</v>
      </c>
      <c r="BN40" s="98">
        <v>168.58996999999999</v>
      </c>
      <c r="BO40" s="98"/>
      <c r="BP40" s="98"/>
      <c r="BQ40" s="98"/>
      <c r="BR40" s="98"/>
      <c r="BS40" s="98"/>
      <c r="BT40" s="98"/>
      <c r="BU40" s="98">
        <v>110.49702000000001</v>
      </c>
      <c r="BV40" s="98">
        <v>206.49456000000001</v>
      </c>
      <c r="BW40" s="98">
        <v>206.11548999999999</v>
      </c>
      <c r="BX40" s="98">
        <v>205.99002999999999</v>
      </c>
      <c r="BY40" s="97"/>
      <c r="BZ40" s="96">
        <v>17.41583</v>
      </c>
      <c r="CA40" s="97">
        <v>44.053669999999997</v>
      </c>
      <c r="CB40" s="99"/>
      <c r="CC40" s="96"/>
      <c r="CD40" s="98"/>
      <c r="CE40" s="98"/>
      <c r="CF40" s="98"/>
      <c r="CG40" s="98"/>
      <c r="CH40" s="98">
        <v>118.14735</v>
      </c>
      <c r="CI40" s="98">
        <v>47.905140000000003</v>
      </c>
      <c r="CJ40" s="98">
        <v>53.710120000000003</v>
      </c>
      <c r="CK40" s="98"/>
      <c r="CL40" s="98"/>
      <c r="CM40" s="98"/>
      <c r="CN40" s="97">
        <v>191.19621000000001</v>
      </c>
      <c r="CO40" s="96">
        <v>180.55348000000001</v>
      </c>
      <c r="CP40" s="98">
        <v>180.52450999999999</v>
      </c>
      <c r="CQ40" s="98">
        <v>181.33356000000001</v>
      </c>
      <c r="CR40" s="97">
        <v>181.02912000000001</v>
      </c>
      <c r="CS40" s="96"/>
      <c r="CT40" s="97">
        <v>297.29741999999999</v>
      </c>
      <c r="CU40" s="96"/>
      <c r="CV40" s="98"/>
      <c r="CW40" s="100"/>
      <c r="CX40" s="96"/>
      <c r="CY40" s="98">
        <v>7251.8050599999997</v>
      </c>
      <c r="CZ40" s="98"/>
      <c r="DA40" s="97"/>
      <c r="DB40" s="96"/>
      <c r="DC40" s="98"/>
      <c r="DD40" s="98"/>
      <c r="DE40" s="98"/>
      <c r="DF40" s="98"/>
      <c r="DG40" s="98"/>
      <c r="DH40" s="98"/>
      <c r="DI40" s="98"/>
      <c r="DJ40" s="98"/>
      <c r="DK40" s="98"/>
      <c r="DL40" s="98"/>
      <c r="DM40" s="97"/>
      <c r="DN40" s="101"/>
      <c r="DO40" s="102"/>
      <c r="DP40" s="102"/>
      <c r="DQ40" s="103" t="s">
        <v>1283</v>
      </c>
      <c r="DR40" s="96">
        <v>3646.6949500000001</v>
      </c>
      <c r="DS40" s="98">
        <v>1233.2783099999999</v>
      </c>
      <c r="DT40" s="98">
        <v>1233.2783099999999</v>
      </c>
      <c r="DU40" s="97"/>
      <c r="DV40" s="99"/>
      <c r="DW40" s="96"/>
      <c r="DX40" s="98"/>
      <c r="DY40" s="98"/>
      <c r="DZ40" s="98"/>
      <c r="EA40" s="98"/>
      <c r="EB40" s="100">
        <v>7161.6</v>
      </c>
      <c r="EC40" s="1"/>
      <c r="ED40" s="99"/>
      <c r="EE40" s="99"/>
      <c r="EF40" s="99"/>
      <c r="EG40" s="99"/>
      <c r="EH40" s="99"/>
      <c r="EI40" s="99"/>
      <c r="EJ40" s="99"/>
      <c r="EK40" s="96"/>
      <c r="EL40" s="97"/>
      <c r="EM40" s="99"/>
      <c r="EN40" s="99"/>
      <c r="EO40" s="99"/>
      <c r="EP40" s="99"/>
      <c r="EQ40" s="99"/>
      <c r="ER40" s="99"/>
      <c r="ES40" s="99"/>
      <c r="ET40" s="99"/>
      <c r="EU40" s="99"/>
      <c r="EV40" s="99"/>
      <c r="EW40" s="99"/>
      <c r="EX40" s="99"/>
      <c r="EY40" s="99"/>
      <c r="EZ40" s="96"/>
      <c r="FA40" s="98"/>
      <c r="FB40" s="98"/>
      <c r="FC40" s="97"/>
      <c r="FD40" s="99"/>
      <c r="FE40" s="99"/>
      <c r="FF40" s="99"/>
      <c r="FG40" s="99"/>
      <c r="FH40" s="99"/>
      <c r="FI40" s="99"/>
      <c r="FJ40" s="99"/>
      <c r="FK40" s="96"/>
      <c r="FL40" s="98"/>
      <c r="FM40" s="98"/>
      <c r="FN40" s="97"/>
      <c r="FO40" s="99"/>
      <c r="FP40" s="96"/>
      <c r="FQ40" s="97"/>
      <c r="FR40" s="96"/>
      <c r="FS40" s="98"/>
      <c r="FT40" s="98"/>
      <c r="FU40" s="98"/>
      <c r="FV40" s="97"/>
      <c r="FW40" s="96"/>
      <c r="FX40" s="97"/>
      <c r="FY40" s="96"/>
      <c r="FZ40" s="98"/>
      <c r="GA40" s="98"/>
      <c r="GB40" s="97"/>
      <c r="GC40" s="99"/>
      <c r="GD40" s="99"/>
      <c r="GE40" s="96"/>
      <c r="GF40" s="98"/>
      <c r="GG40" s="98"/>
      <c r="GH40" s="98"/>
      <c r="GI40" s="97"/>
      <c r="GJ40" s="99"/>
      <c r="GK40" s="96"/>
      <c r="GL40" s="97"/>
      <c r="GM40" s="1"/>
      <c r="GN40" s="99"/>
      <c r="GO40" s="96"/>
      <c r="GP40" s="97"/>
      <c r="GQ40" s="96"/>
      <c r="GR40" s="97"/>
      <c r="GS40" s="99"/>
      <c r="GT40" s="99"/>
      <c r="GU40" s="99"/>
      <c r="GV40" s="1"/>
      <c r="GW40" s="99"/>
      <c r="GX40" s="99"/>
      <c r="GY40" s="99"/>
      <c r="GZ40" s="99"/>
      <c r="HA40" s="99"/>
      <c r="HB40" s="99"/>
      <c r="HC40" s="96"/>
      <c r="HD40" s="97"/>
      <c r="HE40" s="1"/>
      <c r="HF40" s="96">
        <v>3646.6949500000001</v>
      </c>
      <c r="HG40" s="98">
        <v>3609.3617599999998</v>
      </c>
      <c r="HH40" s="97">
        <v>305.93151</v>
      </c>
    </row>
    <row r="41" spans="1:216" x14ac:dyDescent="0.3">
      <c r="A41" s="1"/>
      <c r="B41" s="95" t="s">
        <v>722</v>
      </c>
      <c r="C41" s="96"/>
      <c r="D41" s="97"/>
      <c r="E41" s="96"/>
      <c r="F41" s="98"/>
      <c r="G41" s="98">
        <v>8.8258700000000001</v>
      </c>
      <c r="H41" s="97">
        <v>8.5166900000000005</v>
      </c>
      <c r="I41" s="96"/>
      <c r="J41" s="97"/>
      <c r="K41" s="96"/>
      <c r="L41" s="97">
        <v>61.036000000000001</v>
      </c>
      <c r="M41" s="96"/>
      <c r="N41" s="98"/>
      <c r="O41" s="98"/>
      <c r="P41" s="98"/>
      <c r="Q41" s="98"/>
      <c r="R41" s="98"/>
      <c r="S41" s="98"/>
      <c r="T41" s="97"/>
      <c r="U41" s="96">
        <v>18.14123</v>
      </c>
      <c r="V41" s="98">
        <v>19.191960000000002</v>
      </c>
      <c r="W41" s="98"/>
      <c r="X41" s="97">
        <v>1.0612699999999999</v>
      </c>
      <c r="Y41" s="99"/>
      <c r="Z41" s="96"/>
      <c r="AA41" s="98"/>
      <c r="AB41" s="97">
        <v>17.295719999999999</v>
      </c>
      <c r="AC41" s="96"/>
      <c r="AD41" s="98"/>
      <c r="AE41" s="98"/>
      <c r="AF41" s="98"/>
      <c r="AG41" s="98">
        <v>12.23925</v>
      </c>
      <c r="AH41" s="98">
        <v>24.4617</v>
      </c>
      <c r="AI41" s="97">
        <v>10.27692</v>
      </c>
      <c r="AJ41" s="99"/>
      <c r="AK41" s="99"/>
      <c r="AL41" s="99">
        <v>179.37322</v>
      </c>
      <c r="AM41" s="96">
        <v>217.12262999999999</v>
      </c>
      <c r="AN41" s="97">
        <v>7.9327300000000003</v>
      </c>
      <c r="AO41" s="96"/>
      <c r="AP41" s="97"/>
      <c r="AQ41" s="99"/>
      <c r="AR41" s="96"/>
      <c r="AS41" s="97"/>
      <c r="AT41" s="99"/>
      <c r="AU41" s="99"/>
      <c r="AV41" s="99"/>
      <c r="AW41" s="96"/>
      <c r="AX41" s="98"/>
      <c r="AY41" s="97">
        <v>286.56643000000003</v>
      </c>
      <c r="AZ41" s="96"/>
      <c r="BA41" s="98"/>
      <c r="BB41" s="98"/>
      <c r="BC41" s="98"/>
      <c r="BD41" s="98"/>
      <c r="BE41" s="98"/>
      <c r="BF41" s="98"/>
      <c r="BG41" s="97"/>
      <c r="BH41" s="99"/>
      <c r="BI41" s="96"/>
      <c r="BJ41" s="98"/>
      <c r="BK41" s="97">
        <v>49.626899999999999</v>
      </c>
      <c r="BL41" s="96">
        <v>167.61232000000001</v>
      </c>
      <c r="BM41" s="98">
        <v>166.56063</v>
      </c>
      <c r="BN41" s="98">
        <v>168.58996999999999</v>
      </c>
      <c r="BO41" s="98"/>
      <c r="BP41" s="98"/>
      <c r="BQ41" s="98"/>
      <c r="BR41" s="98"/>
      <c r="BS41" s="98"/>
      <c r="BT41" s="98"/>
      <c r="BU41" s="98">
        <v>110.49702000000001</v>
      </c>
      <c r="BV41" s="98">
        <v>206.49456000000001</v>
      </c>
      <c r="BW41" s="98">
        <v>206.11548999999999</v>
      </c>
      <c r="BX41" s="98">
        <v>205.99002999999999</v>
      </c>
      <c r="BY41" s="97"/>
      <c r="BZ41" s="96">
        <v>17.41583</v>
      </c>
      <c r="CA41" s="97">
        <v>44.053669999999997</v>
      </c>
      <c r="CB41" s="99"/>
      <c r="CC41" s="96"/>
      <c r="CD41" s="98"/>
      <c r="CE41" s="98"/>
      <c r="CF41" s="98"/>
      <c r="CG41" s="98"/>
      <c r="CH41" s="98">
        <v>118.14735</v>
      </c>
      <c r="CI41" s="98">
        <v>47.905140000000003</v>
      </c>
      <c r="CJ41" s="98">
        <v>53.710120000000003</v>
      </c>
      <c r="CK41" s="98"/>
      <c r="CL41" s="98"/>
      <c r="CM41" s="98"/>
      <c r="CN41" s="97">
        <v>191.19621000000001</v>
      </c>
      <c r="CO41" s="96">
        <v>180.55348000000001</v>
      </c>
      <c r="CP41" s="98">
        <v>180.52450999999999</v>
      </c>
      <c r="CQ41" s="98">
        <v>181.33356000000001</v>
      </c>
      <c r="CR41" s="97">
        <v>181.02912000000001</v>
      </c>
      <c r="CS41" s="96"/>
      <c r="CT41" s="97">
        <v>297.29741999999999</v>
      </c>
      <c r="CU41" s="96"/>
      <c r="CV41" s="98"/>
      <c r="CW41" s="100"/>
      <c r="CX41" s="96"/>
      <c r="CY41" s="98">
        <v>7253.8047800000004</v>
      </c>
      <c r="CZ41" s="98"/>
      <c r="DA41" s="97"/>
      <c r="DB41" s="96"/>
      <c r="DC41" s="98"/>
      <c r="DD41" s="98"/>
      <c r="DE41" s="98"/>
      <c r="DF41" s="98"/>
      <c r="DG41" s="98"/>
      <c r="DH41" s="98"/>
      <c r="DI41" s="98"/>
      <c r="DJ41" s="98"/>
      <c r="DK41" s="98"/>
      <c r="DL41" s="98"/>
      <c r="DM41" s="97"/>
      <c r="DN41" s="101"/>
      <c r="DO41" s="102"/>
      <c r="DP41" s="102"/>
      <c r="DQ41" s="103" t="s">
        <v>1283</v>
      </c>
      <c r="DR41" s="96">
        <v>3646.6949500000001</v>
      </c>
      <c r="DS41" s="98">
        <v>1233.2783099999999</v>
      </c>
      <c r="DT41" s="98">
        <v>1233.2783099999999</v>
      </c>
      <c r="DU41" s="97"/>
      <c r="DV41" s="99"/>
      <c r="DW41" s="96"/>
      <c r="DX41" s="98"/>
      <c r="DY41" s="98"/>
      <c r="DZ41" s="98"/>
      <c r="EA41" s="98"/>
      <c r="EB41" s="100">
        <v>7163.5</v>
      </c>
      <c r="EC41" s="1"/>
      <c r="ED41" s="99"/>
      <c r="EE41" s="99"/>
      <c r="EF41" s="99"/>
      <c r="EG41" s="99"/>
      <c r="EH41" s="99"/>
      <c r="EI41" s="99"/>
      <c r="EJ41" s="99"/>
      <c r="EK41" s="96"/>
      <c r="EL41" s="97"/>
      <c r="EM41" s="99"/>
      <c r="EN41" s="99"/>
      <c r="EO41" s="99"/>
      <c r="EP41" s="99"/>
      <c r="EQ41" s="99"/>
      <c r="ER41" s="99"/>
      <c r="ES41" s="99"/>
      <c r="ET41" s="99"/>
      <c r="EU41" s="99"/>
      <c r="EV41" s="99"/>
      <c r="EW41" s="99"/>
      <c r="EX41" s="99"/>
      <c r="EY41" s="99"/>
      <c r="EZ41" s="96"/>
      <c r="FA41" s="98"/>
      <c r="FB41" s="98"/>
      <c r="FC41" s="97"/>
      <c r="FD41" s="99"/>
      <c r="FE41" s="99"/>
      <c r="FF41" s="99"/>
      <c r="FG41" s="99"/>
      <c r="FH41" s="99"/>
      <c r="FI41" s="99"/>
      <c r="FJ41" s="99"/>
      <c r="FK41" s="96"/>
      <c r="FL41" s="98"/>
      <c r="FM41" s="98"/>
      <c r="FN41" s="97"/>
      <c r="FO41" s="99"/>
      <c r="FP41" s="96"/>
      <c r="FQ41" s="97"/>
      <c r="FR41" s="96"/>
      <c r="FS41" s="98"/>
      <c r="FT41" s="98"/>
      <c r="FU41" s="98"/>
      <c r="FV41" s="97"/>
      <c r="FW41" s="96"/>
      <c r="FX41" s="97"/>
      <c r="FY41" s="96"/>
      <c r="FZ41" s="98"/>
      <c r="GA41" s="98"/>
      <c r="GB41" s="97"/>
      <c r="GC41" s="99"/>
      <c r="GD41" s="99"/>
      <c r="GE41" s="96"/>
      <c r="GF41" s="98"/>
      <c r="GG41" s="98"/>
      <c r="GH41" s="98"/>
      <c r="GI41" s="97"/>
      <c r="GJ41" s="99"/>
      <c r="GK41" s="96"/>
      <c r="GL41" s="97"/>
      <c r="GM41" s="1"/>
      <c r="GN41" s="99"/>
      <c r="GO41" s="96"/>
      <c r="GP41" s="97"/>
      <c r="GQ41" s="96"/>
      <c r="GR41" s="97"/>
      <c r="GS41" s="99"/>
      <c r="GT41" s="99"/>
      <c r="GU41" s="99"/>
      <c r="GV41" s="1"/>
      <c r="GW41" s="99"/>
      <c r="GX41" s="99"/>
      <c r="GY41" s="99"/>
      <c r="GZ41" s="99"/>
      <c r="HA41" s="99"/>
      <c r="HB41" s="99"/>
      <c r="HC41" s="96"/>
      <c r="HD41" s="97"/>
      <c r="HE41" s="1"/>
      <c r="HF41" s="96">
        <v>3646.6949500000001</v>
      </c>
      <c r="HG41" s="98">
        <v>3609.3617599999998</v>
      </c>
      <c r="HH41" s="97">
        <v>305.93151</v>
      </c>
    </row>
    <row r="42" spans="1:216" x14ac:dyDescent="0.3">
      <c r="A42" s="1"/>
      <c r="B42" s="95" t="s">
        <v>723</v>
      </c>
      <c r="C42" s="96"/>
      <c r="D42" s="97"/>
      <c r="E42" s="96"/>
      <c r="F42" s="98"/>
      <c r="G42" s="98">
        <v>8.8258700000000001</v>
      </c>
      <c r="H42" s="97">
        <v>8.5166900000000005</v>
      </c>
      <c r="I42" s="96"/>
      <c r="J42" s="97"/>
      <c r="K42" s="96"/>
      <c r="L42" s="97">
        <v>61.036000000000001</v>
      </c>
      <c r="M42" s="96"/>
      <c r="N42" s="98"/>
      <c r="O42" s="98"/>
      <c r="P42" s="98"/>
      <c r="Q42" s="98"/>
      <c r="R42" s="98"/>
      <c r="S42" s="98"/>
      <c r="T42" s="97"/>
      <c r="U42" s="96">
        <v>18.14123</v>
      </c>
      <c r="V42" s="98">
        <v>19.191960000000002</v>
      </c>
      <c r="W42" s="98"/>
      <c r="X42" s="97">
        <v>1.0612699999999999</v>
      </c>
      <c r="Y42" s="99"/>
      <c r="Z42" s="96"/>
      <c r="AA42" s="98"/>
      <c r="AB42" s="97">
        <v>17.295719999999999</v>
      </c>
      <c r="AC42" s="96"/>
      <c r="AD42" s="98"/>
      <c r="AE42" s="98"/>
      <c r="AF42" s="98"/>
      <c r="AG42" s="98">
        <v>12.23925</v>
      </c>
      <c r="AH42" s="98">
        <v>24.4617</v>
      </c>
      <c r="AI42" s="97">
        <v>10.27692</v>
      </c>
      <c r="AJ42" s="99"/>
      <c r="AK42" s="99"/>
      <c r="AL42" s="99">
        <v>179.37322</v>
      </c>
      <c r="AM42" s="96">
        <v>217.12262999999999</v>
      </c>
      <c r="AN42" s="97">
        <v>7.9327300000000003</v>
      </c>
      <c r="AO42" s="96"/>
      <c r="AP42" s="97"/>
      <c r="AQ42" s="99"/>
      <c r="AR42" s="96"/>
      <c r="AS42" s="97"/>
      <c r="AT42" s="99"/>
      <c r="AU42" s="99"/>
      <c r="AV42" s="99"/>
      <c r="AW42" s="96"/>
      <c r="AX42" s="98"/>
      <c r="AY42" s="97">
        <v>286.56643000000003</v>
      </c>
      <c r="AZ42" s="96"/>
      <c r="BA42" s="98"/>
      <c r="BB42" s="98"/>
      <c r="BC42" s="98"/>
      <c r="BD42" s="98"/>
      <c r="BE42" s="98"/>
      <c r="BF42" s="98"/>
      <c r="BG42" s="97"/>
      <c r="BH42" s="99"/>
      <c r="BI42" s="96"/>
      <c r="BJ42" s="98"/>
      <c r="BK42" s="97">
        <v>49.626899999999999</v>
      </c>
      <c r="BL42" s="96">
        <v>167.61232000000001</v>
      </c>
      <c r="BM42" s="98">
        <v>166.56063</v>
      </c>
      <c r="BN42" s="98">
        <v>168.58996999999999</v>
      </c>
      <c r="BO42" s="98"/>
      <c r="BP42" s="98"/>
      <c r="BQ42" s="98"/>
      <c r="BR42" s="98"/>
      <c r="BS42" s="98"/>
      <c r="BT42" s="98"/>
      <c r="BU42" s="98">
        <v>110.49702000000001</v>
      </c>
      <c r="BV42" s="98">
        <v>206.49456000000001</v>
      </c>
      <c r="BW42" s="98">
        <v>206.11548999999999</v>
      </c>
      <c r="BX42" s="98">
        <v>205.99002999999999</v>
      </c>
      <c r="BY42" s="97"/>
      <c r="BZ42" s="96">
        <v>17.41583</v>
      </c>
      <c r="CA42" s="97">
        <v>44.053669999999997</v>
      </c>
      <c r="CB42" s="99"/>
      <c r="CC42" s="96"/>
      <c r="CD42" s="98"/>
      <c r="CE42" s="98"/>
      <c r="CF42" s="98"/>
      <c r="CG42" s="98"/>
      <c r="CH42" s="98">
        <v>118.14735</v>
      </c>
      <c r="CI42" s="98">
        <v>47.905140000000003</v>
      </c>
      <c r="CJ42" s="98">
        <v>53.710120000000003</v>
      </c>
      <c r="CK42" s="98"/>
      <c r="CL42" s="98"/>
      <c r="CM42" s="98"/>
      <c r="CN42" s="97">
        <v>191.19621000000001</v>
      </c>
      <c r="CO42" s="96">
        <v>180.55348000000001</v>
      </c>
      <c r="CP42" s="98">
        <v>180.52450999999999</v>
      </c>
      <c r="CQ42" s="98">
        <v>181.33356000000001</v>
      </c>
      <c r="CR42" s="97">
        <v>181.02912000000001</v>
      </c>
      <c r="CS42" s="96"/>
      <c r="CT42" s="97">
        <v>297.29741999999999</v>
      </c>
      <c r="CU42" s="96"/>
      <c r="CV42" s="98"/>
      <c r="CW42" s="100"/>
      <c r="CX42" s="96"/>
      <c r="CY42" s="98">
        <v>7284.7503500000003</v>
      </c>
      <c r="CZ42" s="98"/>
      <c r="DA42" s="97"/>
      <c r="DB42" s="96"/>
      <c r="DC42" s="98"/>
      <c r="DD42" s="98"/>
      <c r="DE42" s="98"/>
      <c r="DF42" s="98"/>
      <c r="DG42" s="98"/>
      <c r="DH42" s="98"/>
      <c r="DI42" s="98"/>
      <c r="DJ42" s="98"/>
      <c r="DK42" s="98"/>
      <c r="DL42" s="98"/>
      <c r="DM42" s="97"/>
      <c r="DN42" s="101"/>
      <c r="DO42" s="102"/>
      <c r="DP42" s="102"/>
      <c r="DQ42" s="103" t="s">
        <v>1284</v>
      </c>
      <c r="DR42" s="96">
        <v>3646.6949500000001</v>
      </c>
      <c r="DS42" s="98">
        <v>1233.2783099999999</v>
      </c>
      <c r="DT42" s="98">
        <v>1233.2783099999999</v>
      </c>
      <c r="DU42" s="97"/>
      <c r="DV42" s="99"/>
      <c r="DW42" s="96"/>
      <c r="DX42" s="98"/>
      <c r="DY42" s="98"/>
      <c r="DZ42" s="98"/>
      <c r="EA42" s="98"/>
      <c r="EB42" s="100">
        <v>7194.4</v>
      </c>
      <c r="EC42" s="1"/>
      <c r="ED42" s="99"/>
      <c r="EE42" s="99"/>
      <c r="EF42" s="99"/>
      <c r="EG42" s="99"/>
      <c r="EH42" s="99"/>
      <c r="EI42" s="99"/>
      <c r="EJ42" s="99"/>
      <c r="EK42" s="96"/>
      <c r="EL42" s="97"/>
      <c r="EM42" s="99"/>
      <c r="EN42" s="99"/>
      <c r="EO42" s="99"/>
      <c r="EP42" s="99"/>
      <c r="EQ42" s="99"/>
      <c r="ER42" s="99"/>
      <c r="ES42" s="99"/>
      <c r="ET42" s="99"/>
      <c r="EU42" s="99"/>
      <c r="EV42" s="99"/>
      <c r="EW42" s="99"/>
      <c r="EX42" s="99"/>
      <c r="EY42" s="99"/>
      <c r="EZ42" s="96"/>
      <c r="FA42" s="98"/>
      <c r="FB42" s="98"/>
      <c r="FC42" s="97"/>
      <c r="FD42" s="99"/>
      <c r="FE42" s="99"/>
      <c r="FF42" s="99"/>
      <c r="FG42" s="99"/>
      <c r="FH42" s="99"/>
      <c r="FI42" s="99"/>
      <c r="FJ42" s="99"/>
      <c r="FK42" s="96"/>
      <c r="FL42" s="98"/>
      <c r="FM42" s="98"/>
      <c r="FN42" s="97"/>
      <c r="FO42" s="99"/>
      <c r="FP42" s="96"/>
      <c r="FQ42" s="97"/>
      <c r="FR42" s="96"/>
      <c r="FS42" s="98"/>
      <c r="FT42" s="98"/>
      <c r="FU42" s="98"/>
      <c r="FV42" s="97"/>
      <c r="FW42" s="96"/>
      <c r="FX42" s="97"/>
      <c r="FY42" s="96"/>
      <c r="FZ42" s="98"/>
      <c r="GA42" s="98"/>
      <c r="GB42" s="97"/>
      <c r="GC42" s="99"/>
      <c r="GD42" s="99"/>
      <c r="GE42" s="96"/>
      <c r="GF42" s="98"/>
      <c r="GG42" s="98"/>
      <c r="GH42" s="98"/>
      <c r="GI42" s="97"/>
      <c r="GJ42" s="99"/>
      <c r="GK42" s="96"/>
      <c r="GL42" s="97"/>
      <c r="GM42" s="1"/>
      <c r="GN42" s="99"/>
      <c r="GO42" s="96"/>
      <c r="GP42" s="97"/>
      <c r="GQ42" s="96"/>
      <c r="GR42" s="97"/>
      <c r="GS42" s="99"/>
      <c r="GT42" s="99"/>
      <c r="GU42" s="99"/>
      <c r="GV42" s="1"/>
      <c r="GW42" s="99"/>
      <c r="GX42" s="99"/>
      <c r="GY42" s="99"/>
      <c r="GZ42" s="99"/>
      <c r="HA42" s="99"/>
      <c r="HB42" s="99"/>
      <c r="HC42" s="96"/>
      <c r="HD42" s="97"/>
      <c r="HE42" s="1"/>
      <c r="HF42" s="96">
        <v>3646.6949500000001</v>
      </c>
      <c r="HG42" s="98">
        <v>3609.3617599999998</v>
      </c>
      <c r="HH42" s="97">
        <v>305.93151</v>
      </c>
    </row>
    <row r="43" spans="1:216" x14ac:dyDescent="0.3">
      <c r="A43" s="1"/>
      <c r="B43" s="95" t="s">
        <v>724</v>
      </c>
      <c r="C43" s="96"/>
      <c r="D43" s="97"/>
      <c r="E43" s="96"/>
      <c r="F43" s="98"/>
      <c r="G43" s="98">
        <v>8.8258700000000001</v>
      </c>
      <c r="H43" s="97">
        <v>8.5166900000000005</v>
      </c>
      <c r="I43" s="96"/>
      <c r="J43" s="97"/>
      <c r="K43" s="96"/>
      <c r="L43" s="97">
        <v>61.036000000000001</v>
      </c>
      <c r="M43" s="96"/>
      <c r="N43" s="98"/>
      <c r="O43" s="98"/>
      <c r="P43" s="98"/>
      <c r="Q43" s="98"/>
      <c r="R43" s="98"/>
      <c r="S43" s="98"/>
      <c r="T43" s="97"/>
      <c r="U43" s="96">
        <v>18.14123</v>
      </c>
      <c r="V43" s="98">
        <v>19.191960000000002</v>
      </c>
      <c r="W43" s="98"/>
      <c r="X43" s="97">
        <v>1.0612699999999999</v>
      </c>
      <c r="Y43" s="99"/>
      <c r="Z43" s="96"/>
      <c r="AA43" s="98"/>
      <c r="AB43" s="97">
        <v>17.295719999999999</v>
      </c>
      <c r="AC43" s="96"/>
      <c r="AD43" s="98"/>
      <c r="AE43" s="98"/>
      <c r="AF43" s="98"/>
      <c r="AG43" s="98">
        <v>12.23925</v>
      </c>
      <c r="AH43" s="98">
        <v>24.4617</v>
      </c>
      <c r="AI43" s="97">
        <v>10.27692</v>
      </c>
      <c r="AJ43" s="99"/>
      <c r="AK43" s="99"/>
      <c r="AL43" s="99">
        <v>179.37322</v>
      </c>
      <c r="AM43" s="96">
        <v>217.12262999999999</v>
      </c>
      <c r="AN43" s="97">
        <v>7.9327300000000003</v>
      </c>
      <c r="AO43" s="96"/>
      <c r="AP43" s="97"/>
      <c r="AQ43" s="99"/>
      <c r="AR43" s="96"/>
      <c r="AS43" s="97"/>
      <c r="AT43" s="99"/>
      <c r="AU43" s="99"/>
      <c r="AV43" s="99"/>
      <c r="AW43" s="96"/>
      <c r="AX43" s="98"/>
      <c r="AY43" s="97">
        <v>286.56643000000003</v>
      </c>
      <c r="AZ43" s="96"/>
      <c r="BA43" s="98"/>
      <c r="BB43" s="98"/>
      <c r="BC43" s="98"/>
      <c r="BD43" s="98"/>
      <c r="BE43" s="98"/>
      <c r="BF43" s="98"/>
      <c r="BG43" s="97"/>
      <c r="BH43" s="99"/>
      <c r="BI43" s="96"/>
      <c r="BJ43" s="98"/>
      <c r="BK43" s="97">
        <v>49.626899999999999</v>
      </c>
      <c r="BL43" s="96">
        <v>167.61232000000001</v>
      </c>
      <c r="BM43" s="98">
        <v>166.56063</v>
      </c>
      <c r="BN43" s="98">
        <v>168.58996999999999</v>
      </c>
      <c r="BO43" s="98"/>
      <c r="BP43" s="98"/>
      <c r="BQ43" s="98"/>
      <c r="BR43" s="98"/>
      <c r="BS43" s="98"/>
      <c r="BT43" s="98"/>
      <c r="BU43" s="98">
        <v>110.49702000000001</v>
      </c>
      <c r="BV43" s="98">
        <v>206.49456000000001</v>
      </c>
      <c r="BW43" s="98">
        <v>206.11548999999999</v>
      </c>
      <c r="BX43" s="98">
        <v>205.99002999999999</v>
      </c>
      <c r="BY43" s="97"/>
      <c r="BZ43" s="96">
        <v>17.41583</v>
      </c>
      <c r="CA43" s="97">
        <v>44.053669999999997</v>
      </c>
      <c r="CB43" s="99"/>
      <c r="CC43" s="96"/>
      <c r="CD43" s="98"/>
      <c r="CE43" s="98"/>
      <c r="CF43" s="98"/>
      <c r="CG43" s="98"/>
      <c r="CH43" s="98">
        <v>118.14735</v>
      </c>
      <c r="CI43" s="98">
        <v>47.905140000000003</v>
      </c>
      <c r="CJ43" s="98">
        <v>53.710120000000003</v>
      </c>
      <c r="CK43" s="98"/>
      <c r="CL43" s="98"/>
      <c r="CM43" s="98"/>
      <c r="CN43" s="97">
        <v>191.19621000000001</v>
      </c>
      <c r="CO43" s="96">
        <v>180.55348000000001</v>
      </c>
      <c r="CP43" s="98">
        <v>180.52450999999999</v>
      </c>
      <c r="CQ43" s="98">
        <v>181.33356000000001</v>
      </c>
      <c r="CR43" s="97">
        <v>181.02912000000001</v>
      </c>
      <c r="CS43" s="96"/>
      <c r="CT43" s="97">
        <v>297.29741999999999</v>
      </c>
      <c r="CU43" s="96"/>
      <c r="CV43" s="98"/>
      <c r="CW43" s="100"/>
      <c r="CX43" s="96"/>
      <c r="CY43" s="98">
        <v>7541.74262</v>
      </c>
      <c r="CZ43" s="98"/>
      <c r="DA43" s="97"/>
      <c r="DB43" s="96"/>
      <c r="DC43" s="98"/>
      <c r="DD43" s="98"/>
      <c r="DE43" s="98"/>
      <c r="DF43" s="98"/>
      <c r="DG43" s="98"/>
      <c r="DH43" s="98"/>
      <c r="DI43" s="98"/>
      <c r="DJ43" s="98"/>
      <c r="DK43" s="98"/>
      <c r="DL43" s="98"/>
      <c r="DM43" s="97"/>
      <c r="DN43" s="101"/>
      <c r="DO43" s="102"/>
      <c r="DP43" s="102"/>
      <c r="DQ43" s="103" t="s">
        <v>1284</v>
      </c>
      <c r="DR43" s="96">
        <v>3646.6949500000001</v>
      </c>
      <c r="DS43" s="98">
        <v>1233.2783099999999</v>
      </c>
      <c r="DT43" s="98">
        <v>1233.2783099999999</v>
      </c>
      <c r="DU43" s="97"/>
      <c r="DV43" s="99"/>
      <c r="DW43" s="96"/>
      <c r="DX43" s="98"/>
      <c r="DY43" s="98"/>
      <c r="DZ43" s="98"/>
      <c r="EA43" s="98"/>
      <c r="EB43" s="100">
        <v>7451.4</v>
      </c>
      <c r="EC43" s="1"/>
      <c r="ED43" s="99"/>
      <c r="EE43" s="99"/>
      <c r="EF43" s="99"/>
      <c r="EG43" s="99"/>
      <c r="EH43" s="99"/>
      <c r="EI43" s="99"/>
      <c r="EJ43" s="99"/>
      <c r="EK43" s="96"/>
      <c r="EL43" s="97"/>
      <c r="EM43" s="99"/>
      <c r="EN43" s="99"/>
      <c r="EO43" s="99"/>
      <c r="EP43" s="99"/>
      <c r="EQ43" s="99"/>
      <c r="ER43" s="99"/>
      <c r="ES43" s="99"/>
      <c r="ET43" s="99"/>
      <c r="EU43" s="99"/>
      <c r="EV43" s="99"/>
      <c r="EW43" s="99"/>
      <c r="EX43" s="99"/>
      <c r="EY43" s="99"/>
      <c r="EZ43" s="96"/>
      <c r="FA43" s="98"/>
      <c r="FB43" s="98"/>
      <c r="FC43" s="97"/>
      <c r="FD43" s="99"/>
      <c r="FE43" s="99"/>
      <c r="FF43" s="99"/>
      <c r="FG43" s="99"/>
      <c r="FH43" s="99"/>
      <c r="FI43" s="99"/>
      <c r="FJ43" s="99"/>
      <c r="FK43" s="96"/>
      <c r="FL43" s="98"/>
      <c r="FM43" s="98"/>
      <c r="FN43" s="97"/>
      <c r="FO43" s="99"/>
      <c r="FP43" s="96"/>
      <c r="FQ43" s="97"/>
      <c r="FR43" s="96"/>
      <c r="FS43" s="98"/>
      <c r="FT43" s="98"/>
      <c r="FU43" s="98"/>
      <c r="FV43" s="97"/>
      <c r="FW43" s="96"/>
      <c r="FX43" s="97"/>
      <c r="FY43" s="96"/>
      <c r="FZ43" s="98"/>
      <c r="GA43" s="98"/>
      <c r="GB43" s="97"/>
      <c r="GC43" s="99"/>
      <c r="GD43" s="99"/>
      <c r="GE43" s="96"/>
      <c r="GF43" s="98"/>
      <c r="GG43" s="98"/>
      <c r="GH43" s="98"/>
      <c r="GI43" s="97"/>
      <c r="GJ43" s="99"/>
      <c r="GK43" s="96"/>
      <c r="GL43" s="97"/>
      <c r="GM43" s="1"/>
      <c r="GN43" s="99"/>
      <c r="GO43" s="96"/>
      <c r="GP43" s="97"/>
      <c r="GQ43" s="96"/>
      <c r="GR43" s="97"/>
      <c r="GS43" s="99"/>
      <c r="GT43" s="99"/>
      <c r="GU43" s="99"/>
      <c r="GV43" s="1"/>
      <c r="GW43" s="99"/>
      <c r="GX43" s="99"/>
      <c r="GY43" s="99"/>
      <c r="GZ43" s="99"/>
      <c r="HA43" s="99"/>
      <c r="HB43" s="99"/>
      <c r="HC43" s="96"/>
      <c r="HD43" s="97"/>
      <c r="HE43" s="1"/>
      <c r="HF43" s="96">
        <v>3646.6949500000001</v>
      </c>
      <c r="HG43" s="98">
        <v>3609.3617599999998</v>
      </c>
      <c r="HH43" s="97">
        <v>305.93151</v>
      </c>
    </row>
    <row r="44" spans="1:216" x14ac:dyDescent="0.3">
      <c r="A44" s="1"/>
      <c r="B44" s="95" t="s">
        <v>725</v>
      </c>
      <c r="C44" s="96"/>
      <c r="D44" s="97"/>
      <c r="E44" s="96"/>
      <c r="F44" s="98"/>
      <c r="G44" s="98">
        <v>8.8258700000000001</v>
      </c>
      <c r="H44" s="97">
        <v>8.5166900000000005</v>
      </c>
      <c r="I44" s="96"/>
      <c r="J44" s="97"/>
      <c r="K44" s="96"/>
      <c r="L44" s="97">
        <v>61.036000000000001</v>
      </c>
      <c r="M44" s="96"/>
      <c r="N44" s="98"/>
      <c r="O44" s="98"/>
      <c r="P44" s="98"/>
      <c r="Q44" s="98"/>
      <c r="R44" s="98"/>
      <c r="S44" s="98"/>
      <c r="T44" s="97"/>
      <c r="U44" s="96">
        <v>18.14123</v>
      </c>
      <c r="V44" s="98">
        <v>19.191960000000002</v>
      </c>
      <c r="W44" s="98"/>
      <c r="X44" s="97">
        <v>1.0612699999999999</v>
      </c>
      <c r="Y44" s="99"/>
      <c r="Z44" s="96"/>
      <c r="AA44" s="98"/>
      <c r="AB44" s="97">
        <v>17.295719999999999</v>
      </c>
      <c r="AC44" s="96"/>
      <c r="AD44" s="98"/>
      <c r="AE44" s="98"/>
      <c r="AF44" s="98"/>
      <c r="AG44" s="98">
        <v>12.23925</v>
      </c>
      <c r="AH44" s="98">
        <v>24.4617</v>
      </c>
      <c r="AI44" s="97">
        <v>10.27692</v>
      </c>
      <c r="AJ44" s="99"/>
      <c r="AK44" s="99"/>
      <c r="AL44" s="99">
        <v>179.37322</v>
      </c>
      <c r="AM44" s="96">
        <v>217.12262999999999</v>
      </c>
      <c r="AN44" s="97">
        <v>7.9327300000000003</v>
      </c>
      <c r="AO44" s="96"/>
      <c r="AP44" s="97"/>
      <c r="AQ44" s="99"/>
      <c r="AR44" s="96"/>
      <c r="AS44" s="97"/>
      <c r="AT44" s="99"/>
      <c r="AU44" s="99"/>
      <c r="AV44" s="99"/>
      <c r="AW44" s="96"/>
      <c r="AX44" s="98"/>
      <c r="AY44" s="97">
        <v>286.56643000000003</v>
      </c>
      <c r="AZ44" s="96"/>
      <c r="BA44" s="98"/>
      <c r="BB44" s="98"/>
      <c r="BC44" s="98"/>
      <c r="BD44" s="98"/>
      <c r="BE44" s="98"/>
      <c r="BF44" s="98"/>
      <c r="BG44" s="97"/>
      <c r="BH44" s="99"/>
      <c r="BI44" s="96"/>
      <c r="BJ44" s="98"/>
      <c r="BK44" s="97">
        <v>49.626899999999999</v>
      </c>
      <c r="BL44" s="96">
        <v>167.61232000000001</v>
      </c>
      <c r="BM44" s="98">
        <v>166.56063</v>
      </c>
      <c r="BN44" s="98">
        <v>168.58996999999999</v>
      </c>
      <c r="BO44" s="98"/>
      <c r="BP44" s="98"/>
      <c r="BQ44" s="98"/>
      <c r="BR44" s="98"/>
      <c r="BS44" s="98"/>
      <c r="BT44" s="98"/>
      <c r="BU44" s="98">
        <v>110.49702000000001</v>
      </c>
      <c r="BV44" s="98">
        <v>206.49456000000001</v>
      </c>
      <c r="BW44" s="98">
        <v>206.11548999999999</v>
      </c>
      <c r="BX44" s="98">
        <v>205.99002999999999</v>
      </c>
      <c r="BY44" s="97"/>
      <c r="BZ44" s="96">
        <v>17.41583</v>
      </c>
      <c r="CA44" s="97">
        <v>44.053669999999997</v>
      </c>
      <c r="CB44" s="99"/>
      <c r="CC44" s="96"/>
      <c r="CD44" s="98"/>
      <c r="CE44" s="98"/>
      <c r="CF44" s="98"/>
      <c r="CG44" s="98"/>
      <c r="CH44" s="98">
        <v>118.14735</v>
      </c>
      <c r="CI44" s="98">
        <v>47.905140000000003</v>
      </c>
      <c r="CJ44" s="98">
        <v>53.710120000000003</v>
      </c>
      <c r="CK44" s="98"/>
      <c r="CL44" s="98"/>
      <c r="CM44" s="98"/>
      <c r="CN44" s="97">
        <v>191.19621000000001</v>
      </c>
      <c r="CO44" s="96">
        <v>180.55348000000001</v>
      </c>
      <c r="CP44" s="98">
        <v>180.52450999999999</v>
      </c>
      <c r="CQ44" s="98">
        <v>181.33356000000001</v>
      </c>
      <c r="CR44" s="97">
        <v>181.02912000000001</v>
      </c>
      <c r="CS44" s="96"/>
      <c r="CT44" s="97">
        <v>297.29741999999999</v>
      </c>
      <c r="CU44" s="96"/>
      <c r="CV44" s="98"/>
      <c r="CW44" s="100"/>
      <c r="CX44" s="96"/>
      <c r="CY44" s="98">
        <v>7668.4291599999997</v>
      </c>
      <c r="CZ44" s="98"/>
      <c r="DA44" s="97"/>
      <c r="DB44" s="96"/>
      <c r="DC44" s="98"/>
      <c r="DD44" s="98"/>
      <c r="DE44" s="98"/>
      <c r="DF44" s="98"/>
      <c r="DG44" s="98"/>
      <c r="DH44" s="98"/>
      <c r="DI44" s="98"/>
      <c r="DJ44" s="98"/>
      <c r="DK44" s="98"/>
      <c r="DL44" s="98"/>
      <c r="DM44" s="97"/>
      <c r="DN44" s="101"/>
      <c r="DO44" s="102"/>
      <c r="DP44" s="102"/>
      <c r="DQ44" s="103" t="s">
        <v>1284</v>
      </c>
      <c r="DR44" s="96">
        <v>3646.6949500000001</v>
      </c>
      <c r="DS44" s="98">
        <v>1233.2783099999999</v>
      </c>
      <c r="DT44" s="98">
        <v>1233.2783099999999</v>
      </c>
      <c r="DU44" s="97"/>
      <c r="DV44" s="99"/>
      <c r="DW44" s="96"/>
      <c r="DX44" s="98"/>
      <c r="DY44" s="98"/>
      <c r="DZ44" s="98"/>
      <c r="EA44" s="98"/>
      <c r="EB44" s="100">
        <v>7578.1</v>
      </c>
      <c r="EC44" s="1"/>
      <c r="ED44" s="99"/>
      <c r="EE44" s="99"/>
      <c r="EF44" s="99"/>
      <c r="EG44" s="99"/>
      <c r="EH44" s="99"/>
      <c r="EI44" s="99"/>
      <c r="EJ44" s="99"/>
      <c r="EK44" s="96"/>
      <c r="EL44" s="97"/>
      <c r="EM44" s="99"/>
      <c r="EN44" s="99"/>
      <c r="EO44" s="99"/>
      <c r="EP44" s="99"/>
      <c r="EQ44" s="99"/>
      <c r="ER44" s="99"/>
      <c r="ES44" s="99"/>
      <c r="ET44" s="99"/>
      <c r="EU44" s="99"/>
      <c r="EV44" s="99"/>
      <c r="EW44" s="99"/>
      <c r="EX44" s="99"/>
      <c r="EY44" s="99"/>
      <c r="EZ44" s="96"/>
      <c r="FA44" s="98"/>
      <c r="FB44" s="98"/>
      <c r="FC44" s="97"/>
      <c r="FD44" s="99"/>
      <c r="FE44" s="99"/>
      <c r="FF44" s="99"/>
      <c r="FG44" s="99"/>
      <c r="FH44" s="99"/>
      <c r="FI44" s="99"/>
      <c r="FJ44" s="99"/>
      <c r="FK44" s="96"/>
      <c r="FL44" s="98"/>
      <c r="FM44" s="98"/>
      <c r="FN44" s="97"/>
      <c r="FO44" s="99"/>
      <c r="FP44" s="96"/>
      <c r="FQ44" s="97"/>
      <c r="FR44" s="96"/>
      <c r="FS44" s="98"/>
      <c r="FT44" s="98"/>
      <c r="FU44" s="98"/>
      <c r="FV44" s="97"/>
      <c r="FW44" s="96"/>
      <c r="FX44" s="97"/>
      <c r="FY44" s="96"/>
      <c r="FZ44" s="98"/>
      <c r="GA44" s="98"/>
      <c r="GB44" s="97"/>
      <c r="GC44" s="99"/>
      <c r="GD44" s="99"/>
      <c r="GE44" s="96"/>
      <c r="GF44" s="98"/>
      <c r="GG44" s="98"/>
      <c r="GH44" s="98"/>
      <c r="GI44" s="97"/>
      <c r="GJ44" s="99"/>
      <c r="GK44" s="96"/>
      <c r="GL44" s="97"/>
      <c r="GM44" s="1"/>
      <c r="GN44" s="99"/>
      <c r="GO44" s="96"/>
      <c r="GP44" s="97"/>
      <c r="GQ44" s="96"/>
      <c r="GR44" s="97"/>
      <c r="GS44" s="99"/>
      <c r="GT44" s="99"/>
      <c r="GU44" s="99"/>
      <c r="GV44" s="1"/>
      <c r="GW44" s="99"/>
      <c r="GX44" s="99"/>
      <c r="GY44" s="99"/>
      <c r="GZ44" s="99"/>
      <c r="HA44" s="99"/>
      <c r="HB44" s="99"/>
      <c r="HC44" s="96"/>
      <c r="HD44" s="97"/>
      <c r="HE44" s="1"/>
      <c r="HF44" s="96">
        <v>3646.6949500000001</v>
      </c>
      <c r="HG44" s="98">
        <v>3609.3617599999998</v>
      </c>
      <c r="HH44" s="97">
        <v>291.19846999999999</v>
      </c>
    </row>
    <row r="45" spans="1:216" x14ac:dyDescent="0.3">
      <c r="A45" s="1"/>
      <c r="B45" s="95" t="s">
        <v>726</v>
      </c>
      <c r="C45" s="96"/>
      <c r="D45" s="97"/>
      <c r="E45" s="96"/>
      <c r="F45" s="98"/>
      <c r="G45" s="98">
        <v>8.8258700000000001</v>
      </c>
      <c r="H45" s="97">
        <v>8.5166900000000005</v>
      </c>
      <c r="I45" s="96"/>
      <c r="J45" s="97"/>
      <c r="K45" s="96"/>
      <c r="L45" s="97">
        <v>61.036000000000001</v>
      </c>
      <c r="M45" s="96"/>
      <c r="N45" s="98"/>
      <c r="O45" s="98"/>
      <c r="P45" s="98"/>
      <c r="Q45" s="98"/>
      <c r="R45" s="98"/>
      <c r="S45" s="98"/>
      <c r="T45" s="97"/>
      <c r="U45" s="96">
        <v>18.14123</v>
      </c>
      <c r="V45" s="98">
        <v>19.191960000000002</v>
      </c>
      <c r="W45" s="98"/>
      <c r="X45" s="97">
        <v>1.0612699999999999</v>
      </c>
      <c r="Y45" s="99"/>
      <c r="Z45" s="96"/>
      <c r="AA45" s="98"/>
      <c r="AB45" s="97">
        <v>17.295719999999999</v>
      </c>
      <c r="AC45" s="96"/>
      <c r="AD45" s="98"/>
      <c r="AE45" s="98"/>
      <c r="AF45" s="98"/>
      <c r="AG45" s="98">
        <v>12.23925</v>
      </c>
      <c r="AH45" s="98">
        <v>24.4617</v>
      </c>
      <c r="AI45" s="97">
        <v>10.27692</v>
      </c>
      <c r="AJ45" s="99"/>
      <c r="AK45" s="99"/>
      <c r="AL45" s="99">
        <v>179.37322</v>
      </c>
      <c r="AM45" s="96">
        <v>217.12262999999999</v>
      </c>
      <c r="AN45" s="97">
        <v>7.9327300000000003</v>
      </c>
      <c r="AO45" s="96"/>
      <c r="AP45" s="97"/>
      <c r="AQ45" s="99"/>
      <c r="AR45" s="96"/>
      <c r="AS45" s="97"/>
      <c r="AT45" s="99"/>
      <c r="AU45" s="99"/>
      <c r="AV45" s="99"/>
      <c r="AW45" s="96"/>
      <c r="AX45" s="98"/>
      <c r="AY45" s="97">
        <v>286.56643000000003</v>
      </c>
      <c r="AZ45" s="96"/>
      <c r="BA45" s="98"/>
      <c r="BB45" s="98"/>
      <c r="BC45" s="98"/>
      <c r="BD45" s="98"/>
      <c r="BE45" s="98"/>
      <c r="BF45" s="98"/>
      <c r="BG45" s="97"/>
      <c r="BH45" s="99"/>
      <c r="BI45" s="96"/>
      <c r="BJ45" s="98"/>
      <c r="BK45" s="97">
        <v>49.626899999999999</v>
      </c>
      <c r="BL45" s="96">
        <v>167.61232000000001</v>
      </c>
      <c r="BM45" s="98">
        <v>166.56063</v>
      </c>
      <c r="BN45" s="98">
        <v>168.58996999999999</v>
      </c>
      <c r="BO45" s="98"/>
      <c r="BP45" s="98"/>
      <c r="BQ45" s="98"/>
      <c r="BR45" s="98"/>
      <c r="BS45" s="98"/>
      <c r="BT45" s="98"/>
      <c r="BU45" s="98">
        <v>110.49702000000001</v>
      </c>
      <c r="BV45" s="98">
        <v>206.49456000000001</v>
      </c>
      <c r="BW45" s="98">
        <v>206.11548999999999</v>
      </c>
      <c r="BX45" s="98">
        <v>205.99002999999999</v>
      </c>
      <c r="BY45" s="97"/>
      <c r="BZ45" s="96">
        <v>17.41583</v>
      </c>
      <c r="CA45" s="97">
        <v>44.053669999999997</v>
      </c>
      <c r="CB45" s="99"/>
      <c r="CC45" s="96"/>
      <c r="CD45" s="98"/>
      <c r="CE45" s="98"/>
      <c r="CF45" s="98"/>
      <c r="CG45" s="98"/>
      <c r="CH45" s="98">
        <v>118.14735</v>
      </c>
      <c r="CI45" s="98">
        <v>47.905140000000003</v>
      </c>
      <c r="CJ45" s="98">
        <v>53.710120000000003</v>
      </c>
      <c r="CK45" s="98"/>
      <c r="CL45" s="98"/>
      <c r="CM45" s="98"/>
      <c r="CN45" s="97">
        <v>191.19621000000001</v>
      </c>
      <c r="CO45" s="96">
        <v>180.55348000000001</v>
      </c>
      <c r="CP45" s="98">
        <v>180.52450999999999</v>
      </c>
      <c r="CQ45" s="98">
        <v>181.33356000000001</v>
      </c>
      <c r="CR45" s="97">
        <v>181.02912000000001</v>
      </c>
      <c r="CS45" s="96"/>
      <c r="CT45" s="97">
        <v>297.29741999999999</v>
      </c>
      <c r="CU45" s="96"/>
      <c r="CV45" s="98"/>
      <c r="CW45" s="100"/>
      <c r="CX45" s="96"/>
      <c r="CY45" s="98">
        <v>7710.93192</v>
      </c>
      <c r="CZ45" s="98"/>
      <c r="DA45" s="97"/>
      <c r="DB45" s="96"/>
      <c r="DC45" s="98"/>
      <c r="DD45" s="98"/>
      <c r="DE45" s="98"/>
      <c r="DF45" s="98"/>
      <c r="DG45" s="98"/>
      <c r="DH45" s="98"/>
      <c r="DI45" s="98"/>
      <c r="DJ45" s="98"/>
      <c r="DK45" s="98"/>
      <c r="DL45" s="98"/>
      <c r="DM45" s="97"/>
      <c r="DN45" s="101"/>
      <c r="DO45" s="102"/>
      <c r="DP45" s="102"/>
      <c r="DQ45" s="103" t="s">
        <v>1284</v>
      </c>
      <c r="DR45" s="96">
        <v>3646.6949500000001</v>
      </c>
      <c r="DS45" s="98">
        <v>1233.2783099999999</v>
      </c>
      <c r="DT45" s="98">
        <v>1233.2783099999999</v>
      </c>
      <c r="DU45" s="97"/>
      <c r="DV45" s="99"/>
      <c r="DW45" s="96"/>
      <c r="DX45" s="98"/>
      <c r="DY45" s="98"/>
      <c r="DZ45" s="98"/>
      <c r="EA45" s="98"/>
      <c r="EB45" s="100">
        <v>7620.7</v>
      </c>
      <c r="EC45" s="1"/>
      <c r="ED45" s="99"/>
      <c r="EE45" s="99"/>
      <c r="EF45" s="99"/>
      <c r="EG45" s="99"/>
      <c r="EH45" s="99"/>
      <c r="EI45" s="99"/>
      <c r="EJ45" s="99"/>
      <c r="EK45" s="96"/>
      <c r="EL45" s="97"/>
      <c r="EM45" s="99"/>
      <c r="EN45" s="99"/>
      <c r="EO45" s="99"/>
      <c r="EP45" s="99"/>
      <c r="EQ45" s="99"/>
      <c r="ER45" s="99"/>
      <c r="ES45" s="99"/>
      <c r="ET45" s="99"/>
      <c r="EU45" s="99"/>
      <c r="EV45" s="99"/>
      <c r="EW45" s="99"/>
      <c r="EX45" s="99"/>
      <c r="EY45" s="99"/>
      <c r="EZ45" s="96"/>
      <c r="FA45" s="98"/>
      <c r="FB45" s="98"/>
      <c r="FC45" s="97"/>
      <c r="FD45" s="99"/>
      <c r="FE45" s="99"/>
      <c r="FF45" s="99"/>
      <c r="FG45" s="99"/>
      <c r="FH45" s="99"/>
      <c r="FI45" s="99"/>
      <c r="FJ45" s="99"/>
      <c r="FK45" s="96"/>
      <c r="FL45" s="98"/>
      <c r="FM45" s="98"/>
      <c r="FN45" s="97"/>
      <c r="FO45" s="99"/>
      <c r="FP45" s="96"/>
      <c r="FQ45" s="97"/>
      <c r="FR45" s="96"/>
      <c r="FS45" s="98"/>
      <c r="FT45" s="98"/>
      <c r="FU45" s="98"/>
      <c r="FV45" s="97"/>
      <c r="FW45" s="96"/>
      <c r="FX45" s="97"/>
      <c r="FY45" s="96"/>
      <c r="FZ45" s="98"/>
      <c r="GA45" s="98"/>
      <c r="GB45" s="97"/>
      <c r="GC45" s="99"/>
      <c r="GD45" s="99"/>
      <c r="GE45" s="96"/>
      <c r="GF45" s="98"/>
      <c r="GG45" s="98"/>
      <c r="GH45" s="98"/>
      <c r="GI45" s="97"/>
      <c r="GJ45" s="99"/>
      <c r="GK45" s="96"/>
      <c r="GL45" s="97"/>
      <c r="GM45" s="1"/>
      <c r="GN45" s="99"/>
      <c r="GO45" s="96"/>
      <c r="GP45" s="97"/>
      <c r="GQ45" s="96"/>
      <c r="GR45" s="97"/>
      <c r="GS45" s="99"/>
      <c r="GT45" s="99"/>
      <c r="GU45" s="99"/>
      <c r="GV45" s="1"/>
      <c r="GW45" s="99"/>
      <c r="GX45" s="99"/>
      <c r="GY45" s="99"/>
      <c r="GZ45" s="99"/>
      <c r="HA45" s="99"/>
      <c r="HB45" s="99"/>
      <c r="HC45" s="96"/>
      <c r="HD45" s="97"/>
      <c r="HE45" s="1"/>
      <c r="HF45" s="96">
        <v>3646.6949500000001</v>
      </c>
      <c r="HG45" s="98">
        <v>3609.3617599999998</v>
      </c>
      <c r="HH45" s="97">
        <v>291.19846999999999</v>
      </c>
    </row>
    <row r="46" spans="1:216" x14ac:dyDescent="0.3">
      <c r="A46" s="1"/>
      <c r="B46" s="95" t="s">
        <v>727</v>
      </c>
      <c r="C46" s="96"/>
      <c r="D46" s="97"/>
      <c r="E46" s="96"/>
      <c r="F46" s="98"/>
      <c r="G46" s="98">
        <v>8.8258700000000001</v>
      </c>
      <c r="H46" s="97">
        <v>8.5166900000000005</v>
      </c>
      <c r="I46" s="96"/>
      <c r="J46" s="97"/>
      <c r="K46" s="96"/>
      <c r="L46" s="97">
        <v>61.036000000000001</v>
      </c>
      <c r="M46" s="96"/>
      <c r="N46" s="98"/>
      <c r="O46" s="98"/>
      <c r="P46" s="98"/>
      <c r="Q46" s="98"/>
      <c r="R46" s="98"/>
      <c r="S46" s="98"/>
      <c r="T46" s="97"/>
      <c r="U46" s="96">
        <v>18.14123</v>
      </c>
      <c r="V46" s="98">
        <v>19.191960000000002</v>
      </c>
      <c r="W46" s="98"/>
      <c r="X46" s="97">
        <v>1.0612699999999999</v>
      </c>
      <c r="Y46" s="99"/>
      <c r="Z46" s="96"/>
      <c r="AA46" s="98"/>
      <c r="AB46" s="97">
        <v>17.295719999999999</v>
      </c>
      <c r="AC46" s="96"/>
      <c r="AD46" s="98"/>
      <c r="AE46" s="98"/>
      <c r="AF46" s="98"/>
      <c r="AG46" s="98">
        <v>12.23925</v>
      </c>
      <c r="AH46" s="98">
        <v>24.4617</v>
      </c>
      <c r="AI46" s="97">
        <v>10.27692</v>
      </c>
      <c r="AJ46" s="99"/>
      <c r="AK46" s="99"/>
      <c r="AL46" s="99">
        <v>179.37322</v>
      </c>
      <c r="AM46" s="96">
        <v>217.12262999999999</v>
      </c>
      <c r="AN46" s="97">
        <v>7.9327300000000003</v>
      </c>
      <c r="AO46" s="96"/>
      <c r="AP46" s="97"/>
      <c r="AQ46" s="99"/>
      <c r="AR46" s="96"/>
      <c r="AS46" s="97"/>
      <c r="AT46" s="99"/>
      <c r="AU46" s="99"/>
      <c r="AV46" s="99"/>
      <c r="AW46" s="96"/>
      <c r="AX46" s="98"/>
      <c r="AY46" s="97">
        <v>286.56643000000003</v>
      </c>
      <c r="AZ46" s="96"/>
      <c r="BA46" s="98"/>
      <c r="BB46" s="98"/>
      <c r="BC46" s="98"/>
      <c r="BD46" s="98"/>
      <c r="BE46" s="98"/>
      <c r="BF46" s="98"/>
      <c r="BG46" s="97"/>
      <c r="BH46" s="99"/>
      <c r="BI46" s="96"/>
      <c r="BJ46" s="98"/>
      <c r="BK46" s="97">
        <v>49.626899999999999</v>
      </c>
      <c r="BL46" s="96">
        <v>167.61232000000001</v>
      </c>
      <c r="BM46" s="98">
        <v>166.56063</v>
      </c>
      <c r="BN46" s="98">
        <v>168.58996999999999</v>
      </c>
      <c r="BO46" s="98"/>
      <c r="BP46" s="98"/>
      <c r="BQ46" s="98"/>
      <c r="BR46" s="98"/>
      <c r="BS46" s="98"/>
      <c r="BT46" s="98"/>
      <c r="BU46" s="98">
        <v>110.49702000000001</v>
      </c>
      <c r="BV46" s="98">
        <v>206.49456000000001</v>
      </c>
      <c r="BW46" s="98">
        <v>206.11548999999999</v>
      </c>
      <c r="BX46" s="98">
        <v>205.99002999999999</v>
      </c>
      <c r="BY46" s="97"/>
      <c r="BZ46" s="96">
        <v>17.41583</v>
      </c>
      <c r="CA46" s="97">
        <v>44.053669999999997</v>
      </c>
      <c r="CB46" s="99"/>
      <c r="CC46" s="96"/>
      <c r="CD46" s="98"/>
      <c r="CE46" s="98"/>
      <c r="CF46" s="98"/>
      <c r="CG46" s="98"/>
      <c r="CH46" s="98">
        <v>118.14735</v>
      </c>
      <c r="CI46" s="98">
        <v>47.905140000000003</v>
      </c>
      <c r="CJ46" s="98">
        <v>53.710120000000003</v>
      </c>
      <c r="CK46" s="98"/>
      <c r="CL46" s="98"/>
      <c r="CM46" s="98"/>
      <c r="CN46" s="97">
        <v>191.19621000000001</v>
      </c>
      <c r="CO46" s="96">
        <v>180.55348000000001</v>
      </c>
      <c r="CP46" s="98">
        <v>180.52450999999999</v>
      </c>
      <c r="CQ46" s="98">
        <v>181.33356000000001</v>
      </c>
      <c r="CR46" s="97">
        <v>181.02912000000001</v>
      </c>
      <c r="CS46" s="96"/>
      <c r="CT46" s="97">
        <v>297.29741999999999</v>
      </c>
      <c r="CU46" s="96"/>
      <c r="CV46" s="98"/>
      <c r="CW46" s="100"/>
      <c r="CX46" s="96"/>
      <c r="CY46" s="98">
        <v>7703.9033200000003</v>
      </c>
      <c r="CZ46" s="98"/>
      <c r="DA46" s="97"/>
      <c r="DB46" s="96"/>
      <c r="DC46" s="98"/>
      <c r="DD46" s="98"/>
      <c r="DE46" s="98"/>
      <c r="DF46" s="98"/>
      <c r="DG46" s="98"/>
      <c r="DH46" s="98"/>
      <c r="DI46" s="98"/>
      <c r="DJ46" s="98"/>
      <c r="DK46" s="98"/>
      <c r="DL46" s="98"/>
      <c r="DM46" s="97"/>
      <c r="DN46" s="101"/>
      <c r="DO46" s="102"/>
      <c r="DP46" s="102"/>
      <c r="DQ46" s="103" t="s">
        <v>1284</v>
      </c>
      <c r="DR46" s="96">
        <v>3646.6949500000001</v>
      </c>
      <c r="DS46" s="98">
        <v>1233.2783099999999</v>
      </c>
      <c r="DT46" s="98">
        <v>1233.2783099999999</v>
      </c>
      <c r="DU46" s="97"/>
      <c r="DV46" s="99"/>
      <c r="DW46" s="96"/>
      <c r="DX46" s="98"/>
      <c r="DY46" s="98"/>
      <c r="DZ46" s="98"/>
      <c r="EA46" s="98"/>
      <c r="EB46" s="100">
        <v>7613.6</v>
      </c>
      <c r="EC46" s="1"/>
      <c r="ED46" s="99"/>
      <c r="EE46" s="99"/>
      <c r="EF46" s="99"/>
      <c r="EG46" s="99"/>
      <c r="EH46" s="99"/>
      <c r="EI46" s="99"/>
      <c r="EJ46" s="99"/>
      <c r="EK46" s="96"/>
      <c r="EL46" s="97"/>
      <c r="EM46" s="99"/>
      <c r="EN46" s="99"/>
      <c r="EO46" s="99"/>
      <c r="EP46" s="99"/>
      <c r="EQ46" s="99"/>
      <c r="ER46" s="99"/>
      <c r="ES46" s="99"/>
      <c r="ET46" s="99"/>
      <c r="EU46" s="99"/>
      <c r="EV46" s="99"/>
      <c r="EW46" s="99"/>
      <c r="EX46" s="99"/>
      <c r="EY46" s="99"/>
      <c r="EZ46" s="96"/>
      <c r="FA46" s="98"/>
      <c r="FB46" s="98"/>
      <c r="FC46" s="97"/>
      <c r="FD46" s="99"/>
      <c r="FE46" s="99"/>
      <c r="FF46" s="99"/>
      <c r="FG46" s="99"/>
      <c r="FH46" s="99"/>
      <c r="FI46" s="99"/>
      <c r="FJ46" s="99"/>
      <c r="FK46" s="96"/>
      <c r="FL46" s="98"/>
      <c r="FM46" s="98"/>
      <c r="FN46" s="97"/>
      <c r="FO46" s="99"/>
      <c r="FP46" s="96"/>
      <c r="FQ46" s="97"/>
      <c r="FR46" s="96"/>
      <c r="FS46" s="98"/>
      <c r="FT46" s="98"/>
      <c r="FU46" s="98"/>
      <c r="FV46" s="97"/>
      <c r="FW46" s="96"/>
      <c r="FX46" s="97"/>
      <c r="FY46" s="96"/>
      <c r="FZ46" s="98"/>
      <c r="GA46" s="98"/>
      <c r="GB46" s="97"/>
      <c r="GC46" s="99"/>
      <c r="GD46" s="99"/>
      <c r="GE46" s="96"/>
      <c r="GF46" s="98"/>
      <c r="GG46" s="98"/>
      <c r="GH46" s="98"/>
      <c r="GI46" s="97"/>
      <c r="GJ46" s="99"/>
      <c r="GK46" s="96"/>
      <c r="GL46" s="97"/>
      <c r="GM46" s="1"/>
      <c r="GN46" s="99"/>
      <c r="GO46" s="96"/>
      <c r="GP46" s="97"/>
      <c r="GQ46" s="96"/>
      <c r="GR46" s="97"/>
      <c r="GS46" s="99"/>
      <c r="GT46" s="99"/>
      <c r="GU46" s="99"/>
      <c r="GV46" s="1"/>
      <c r="GW46" s="99"/>
      <c r="GX46" s="99"/>
      <c r="GY46" s="99"/>
      <c r="GZ46" s="99"/>
      <c r="HA46" s="99"/>
      <c r="HB46" s="99"/>
      <c r="HC46" s="96"/>
      <c r="HD46" s="97"/>
      <c r="HE46" s="1"/>
      <c r="HF46" s="96">
        <v>3646.6949500000001</v>
      </c>
      <c r="HG46" s="98">
        <v>3609.3617599999998</v>
      </c>
      <c r="HH46" s="97">
        <v>291.19846999999999</v>
      </c>
    </row>
    <row r="47" spans="1:216" x14ac:dyDescent="0.3">
      <c r="A47" s="1"/>
      <c r="B47" s="95" t="s">
        <v>728</v>
      </c>
      <c r="C47" s="96"/>
      <c r="D47" s="97"/>
      <c r="E47" s="96"/>
      <c r="F47" s="98"/>
      <c r="G47" s="98">
        <v>8.8258700000000001</v>
      </c>
      <c r="H47" s="97">
        <v>8.5166900000000005</v>
      </c>
      <c r="I47" s="96"/>
      <c r="J47" s="97"/>
      <c r="K47" s="96"/>
      <c r="L47" s="97">
        <v>61.036000000000001</v>
      </c>
      <c r="M47" s="96"/>
      <c r="N47" s="98"/>
      <c r="O47" s="98"/>
      <c r="P47" s="98"/>
      <c r="Q47" s="98"/>
      <c r="R47" s="98"/>
      <c r="S47" s="98"/>
      <c r="T47" s="97"/>
      <c r="U47" s="96">
        <v>18.14123</v>
      </c>
      <c r="V47" s="98">
        <v>19.191960000000002</v>
      </c>
      <c r="W47" s="98"/>
      <c r="X47" s="97">
        <v>1.0612699999999999</v>
      </c>
      <c r="Y47" s="99"/>
      <c r="Z47" s="96"/>
      <c r="AA47" s="98"/>
      <c r="AB47" s="97">
        <v>17.295719999999999</v>
      </c>
      <c r="AC47" s="96"/>
      <c r="AD47" s="98"/>
      <c r="AE47" s="98"/>
      <c r="AF47" s="98"/>
      <c r="AG47" s="98">
        <v>12.23925</v>
      </c>
      <c r="AH47" s="98">
        <v>24.4617</v>
      </c>
      <c r="AI47" s="97">
        <v>10.27692</v>
      </c>
      <c r="AJ47" s="99"/>
      <c r="AK47" s="99"/>
      <c r="AL47" s="99">
        <v>179.37322</v>
      </c>
      <c r="AM47" s="96">
        <v>217.12262999999999</v>
      </c>
      <c r="AN47" s="97">
        <v>7.9327300000000003</v>
      </c>
      <c r="AO47" s="96"/>
      <c r="AP47" s="97"/>
      <c r="AQ47" s="99"/>
      <c r="AR47" s="96"/>
      <c r="AS47" s="97"/>
      <c r="AT47" s="99"/>
      <c r="AU47" s="99"/>
      <c r="AV47" s="99"/>
      <c r="AW47" s="96"/>
      <c r="AX47" s="98"/>
      <c r="AY47" s="97">
        <v>286.56643000000003</v>
      </c>
      <c r="AZ47" s="96"/>
      <c r="BA47" s="98"/>
      <c r="BB47" s="98"/>
      <c r="BC47" s="98"/>
      <c r="BD47" s="98"/>
      <c r="BE47" s="98"/>
      <c r="BF47" s="98"/>
      <c r="BG47" s="97"/>
      <c r="BH47" s="99"/>
      <c r="BI47" s="96"/>
      <c r="BJ47" s="98"/>
      <c r="BK47" s="97">
        <v>49.626899999999999</v>
      </c>
      <c r="BL47" s="96">
        <v>167.61232000000001</v>
      </c>
      <c r="BM47" s="98">
        <v>166.56063</v>
      </c>
      <c r="BN47" s="98">
        <v>168.58996999999999</v>
      </c>
      <c r="BO47" s="98"/>
      <c r="BP47" s="98"/>
      <c r="BQ47" s="98"/>
      <c r="BR47" s="98"/>
      <c r="BS47" s="98"/>
      <c r="BT47" s="98"/>
      <c r="BU47" s="98">
        <v>110.49702000000001</v>
      </c>
      <c r="BV47" s="98">
        <v>206.49456000000001</v>
      </c>
      <c r="BW47" s="98">
        <v>206.11548999999999</v>
      </c>
      <c r="BX47" s="98">
        <v>205.99002999999999</v>
      </c>
      <c r="BY47" s="97"/>
      <c r="BZ47" s="96">
        <v>17.41583</v>
      </c>
      <c r="CA47" s="97">
        <v>44.053669999999997</v>
      </c>
      <c r="CB47" s="99"/>
      <c r="CC47" s="96"/>
      <c r="CD47" s="98"/>
      <c r="CE47" s="98"/>
      <c r="CF47" s="98"/>
      <c r="CG47" s="98"/>
      <c r="CH47" s="98">
        <v>118.14735</v>
      </c>
      <c r="CI47" s="98">
        <v>47.905140000000003</v>
      </c>
      <c r="CJ47" s="98">
        <v>53.710120000000003</v>
      </c>
      <c r="CK47" s="98"/>
      <c r="CL47" s="98"/>
      <c r="CM47" s="98"/>
      <c r="CN47" s="97">
        <v>191.19621000000001</v>
      </c>
      <c r="CO47" s="96">
        <v>180.55348000000001</v>
      </c>
      <c r="CP47" s="98">
        <v>180.52450999999999</v>
      </c>
      <c r="CQ47" s="98">
        <v>181.33356000000001</v>
      </c>
      <c r="CR47" s="97">
        <v>181.02912000000001</v>
      </c>
      <c r="CS47" s="96"/>
      <c r="CT47" s="97">
        <v>297.29741999999999</v>
      </c>
      <c r="CU47" s="96"/>
      <c r="CV47" s="98"/>
      <c r="CW47" s="100"/>
      <c r="CX47" s="96"/>
      <c r="CY47" s="98">
        <v>7656.5097599999999</v>
      </c>
      <c r="CZ47" s="98"/>
      <c r="DA47" s="97"/>
      <c r="DB47" s="96"/>
      <c r="DC47" s="98"/>
      <c r="DD47" s="98"/>
      <c r="DE47" s="98"/>
      <c r="DF47" s="98"/>
      <c r="DG47" s="98"/>
      <c r="DH47" s="98"/>
      <c r="DI47" s="98"/>
      <c r="DJ47" s="98"/>
      <c r="DK47" s="98"/>
      <c r="DL47" s="98"/>
      <c r="DM47" s="97"/>
      <c r="DN47" s="101"/>
      <c r="DO47" s="102"/>
      <c r="DP47" s="102"/>
      <c r="DQ47" s="103" t="s">
        <v>1284</v>
      </c>
      <c r="DR47" s="96">
        <v>3646.6949500000001</v>
      </c>
      <c r="DS47" s="98">
        <v>1233.2783099999999</v>
      </c>
      <c r="DT47" s="98">
        <v>1233.2783099999999</v>
      </c>
      <c r="DU47" s="97"/>
      <c r="DV47" s="99"/>
      <c r="DW47" s="96"/>
      <c r="DX47" s="98"/>
      <c r="DY47" s="98"/>
      <c r="DZ47" s="98"/>
      <c r="EA47" s="98"/>
      <c r="EB47" s="100">
        <v>7566.1</v>
      </c>
      <c r="EC47" s="1"/>
      <c r="ED47" s="99"/>
      <c r="EE47" s="99"/>
      <c r="EF47" s="99"/>
      <c r="EG47" s="99"/>
      <c r="EH47" s="99"/>
      <c r="EI47" s="99"/>
      <c r="EJ47" s="99"/>
      <c r="EK47" s="96"/>
      <c r="EL47" s="97"/>
      <c r="EM47" s="99"/>
      <c r="EN47" s="99"/>
      <c r="EO47" s="99"/>
      <c r="EP47" s="99"/>
      <c r="EQ47" s="99"/>
      <c r="ER47" s="99"/>
      <c r="ES47" s="99"/>
      <c r="ET47" s="99"/>
      <c r="EU47" s="99"/>
      <c r="EV47" s="99"/>
      <c r="EW47" s="99"/>
      <c r="EX47" s="99"/>
      <c r="EY47" s="99"/>
      <c r="EZ47" s="96"/>
      <c r="FA47" s="98"/>
      <c r="FB47" s="98"/>
      <c r="FC47" s="97"/>
      <c r="FD47" s="99"/>
      <c r="FE47" s="99"/>
      <c r="FF47" s="99"/>
      <c r="FG47" s="99"/>
      <c r="FH47" s="99"/>
      <c r="FI47" s="99"/>
      <c r="FJ47" s="99"/>
      <c r="FK47" s="96"/>
      <c r="FL47" s="98"/>
      <c r="FM47" s="98"/>
      <c r="FN47" s="97"/>
      <c r="FO47" s="99"/>
      <c r="FP47" s="96"/>
      <c r="FQ47" s="97"/>
      <c r="FR47" s="96"/>
      <c r="FS47" s="98"/>
      <c r="FT47" s="98"/>
      <c r="FU47" s="98"/>
      <c r="FV47" s="97"/>
      <c r="FW47" s="96"/>
      <c r="FX47" s="97"/>
      <c r="FY47" s="96"/>
      <c r="FZ47" s="98"/>
      <c r="GA47" s="98"/>
      <c r="GB47" s="97"/>
      <c r="GC47" s="99"/>
      <c r="GD47" s="99"/>
      <c r="GE47" s="96"/>
      <c r="GF47" s="98"/>
      <c r="GG47" s="98"/>
      <c r="GH47" s="98"/>
      <c r="GI47" s="97"/>
      <c r="GJ47" s="99"/>
      <c r="GK47" s="96"/>
      <c r="GL47" s="97"/>
      <c r="GM47" s="1"/>
      <c r="GN47" s="99"/>
      <c r="GO47" s="96"/>
      <c r="GP47" s="97"/>
      <c r="GQ47" s="96"/>
      <c r="GR47" s="97"/>
      <c r="GS47" s="99"/>
      <c r="GT47" s="99"/>
      <c r="GU47" s="99"/>
      <c r="GV47" s="1"/>
      <c r="GW47" s="99"/>
      <c r="GX47" s="99"/>
      <c r="GY47" s="99"/>
      <c r="GZ47" s="99"/>
      <c r="HA47" s="99"/>
      <c r="HB47" s="99"/>
      <c r="HC47" s="96"/>
      <c r="HD47" s="97"/>
      <c r="HE47" s="1"/>
      <c r="HF47" s="96">
        <v>3646.6949500000001</v>
      </c>
      <c r="HG47" s="98">
        <v>3609.3617599999998</v>
      </c>
      <c r="HH47" s="97">
        <v>291.19846999999999</v>
      </c>
    </row>
    <row r="48" spans="1:216" x14ac:dyDescent="0.3">
      <c r="A48" s="1"/>
      <c r="B48" s="95" t="s">
        <v>729</v>
      </c>
      <c r="C48" s="96"/>
      <c r="D48" s="97"/>
      <c r="E48" s="96"/>
      <c r="F48" s="98"/>
      <c r="G48" s="98">
        <v>8.8258700000000001</v>
      </c>
      <c r="H48" s="97">
        <v>8.5166900000000005</v>
      </c>
      <c r="I48" s="96"/>
      <c r="J48" s="97"/>
      <c r="K48" s="96"/>
      <c r="L48" s="97">
        <v>61.036000000000001</v>
      </c>
      <c r="M48" s="96"/>
      <c r="N48" s="98"/>
      <c r="O48" s="98"/>
      <c r="P48" s="98"/>
      <c r="Q48" s="98"/>
      <c r="R48" s="98"/>
      <c r="S48" s="98"/>
      <c r="T48" s="97"/>
      <c r="U48" s="96">
        <v>18.14123</v>
      </c>
      <c r="V48" s="98">
        <v>19.191960000000002</v>
      </c>
      <c r="W48" s="98"/>
      <c r="X48" s="97">
        <v>1.0612699999999999</v>
      </c>
      <c r="Y48" s="99"/>
      <c r="Z48" s="96"/>
      <c r="AA48" s="98"/>
      <c r="AB48" s="97">
        <v>17.295719999999999</v>
      </c>
      <c r="AC48" s="96"/>
      <c r="AD48" s="98"/>
      <c r="AE48" s="98"/>
      <c r="AF48" s="98"/>
      <c r="AG48" s="98">
        <v>12.23925</v>
      </c>
      <c r="AH48" s="98">
        <v>24.4617</v>
      </c>
      <c r="AI48" s="97">
        <v>10.27692</v>
      </c>
      <c r="AJ48" s="99"/>
      <c r="AK48" s="99"/>
      <c r="AL48" s="99">
        <v>179.37322</v>
      </c>
      <c r="AM48" s="96">
        <v>217.12262999999999</v>
      </c>
      <c r="AN48" s="97">
        <v>7.9327300000000003</v>
      </c>
      <c r="AO48" s="96"/>
      <c r="AP48" s="97"/>
      <c r="AQ48" s="99"/>
      <c r="AR48" s="96"/>
      <c r="AS48" s="97"/>
      <c r="AT48" s="99"/>
      <c r="AU48" s="99"/>
      <c r="AV48" s="99"/>
      <c r="AW48" s="96"/>
      <c r="AX48" s="98"/>
      <c r="AY48" s="97">
        <v>286.56643000000003</v>
      </c>
      <c r="AZ48" s="96"/>
      <c r="BA48" s="98"/>
      <c r="BB48" s="98"/>
      <c r="BC48" s="98"/>
      <c r="BD48" s="98"/>
      <c r="BE48" s="98"/>
      <c r="BF48" s="98"/>
      <c r="BG48" s="97"/>
      <c r="BH48" s="99"/>
      <c r="BI48" s="96"/>
      <c r="BJ48" s="98"/>
      <c r="BK48" s="97">
        <v>49.626899999999999</v>
      </c>
      <c r="BL48" s="96">
        <v>167.61232000000001</v>
      </c>
      <c r="BM48" s="98">
        <v>166.56063</v>
      </c>
      <c r="BN48" s="98">
        <v>168.58996999999999</v>
      </c>
      <c r="BO48" s="98"/>
      <c r="BP48" s="98"/>
      <c r="BQ48" s="98"/>
      <c r="BR48" s="98"/>
      <c r="BS48" s="98"/>
      <c r="BT48" s="98"/>
      <c r="BU48" s="98">
        <v>110.49702000000001</v>
      </c>
      <c r="BV48" s="98">
        <v>206.49456000000001</v>
      </c>
      <c r="BW48" s="98">
        <v>206.11548999999999</v>
      </c>
      <c r="BX48" s="98">
        <v>205.99002999999999</v>
      </c>
      <c r="BY48" s="97"/>
      <c r="BZ48" s="96">
        <v>17.41583</v>
      </c>
      <c r="CA48" s="97">
        <v>44.053669999999997</v>
      </c>
      <c r="CB48" s="99"/>
      <c r="CC48" s="96"/>
      <c r="CD48" s="98"/>
      <c r="CE48" s="98"/>
      <c r="CF48" s="98"/>
      <c r="CG48" s="98"/>
      <c r="CH48" s="98">
        <v>118.14735</v>
      </c>
      <c r="CI48" s="98">
        <v>47.905140000000003</v>
      </c>
      <c r="CJ48" s="98">
        <v>53.710120000000003</v>
      </c>
      <c r="CK48" s="98"/>
      <c r="CL48" s="98"/>
      <c r="CM48" s="98"/>
      <c r="CN48" s="97">
        <v>191.19621000000001</v>
      </c>
      <c r="CO48" s="96">
        <v>180.55348000000001</v>
      </c>
      <c r="CP48" s="98">
        <v>180.52450999999999</v>
      </c>
      <c r="CQ48" s="98">
        <v>181.33356000000001</v>
      </c>
      <c r="CR48" s="97">
        <v>181.02912000000001</v>
      </c>
      <c r="CS48" s="96"/>
      <c r="CT48" s="97">
        <v>297.29741999999999</v>
      </c>
      <c r="CU48" s="96"/>
      <c r="CV48" s="98"/>
      <c r="CW48" s="100"/>
      <c r="CX48" s="96"/>
      <c r="CY48" s="98">
        <v>7566.5462600000001</v>
      </c>
      <c r="CZ48" s="98"/>
      <c r="DA48" s="97"/>
      <c r="DB48" s="96"/>
      <c r="DC48" s="98"/>
      <c r="DD48" s="98"/>
      <c r="DE48" s="98"/>
      <c r="DF48" s="98"/>
      <c r="DG48" s="98"/>
      <c r="DH48" s="98"/>
      <c r="DI48" s="98"/>
      <c r="DJ48" s="98"/>
      <c r="DK48" s="98"/>
      <c r="DL48" s="98"/>
      <c r="DM48" s="97"/>
      <c r="DN48" s="101"/>
      <c r="DO48" s="102"/>
      <c r="DP48" s="102"/>
      <c r="DQ48" s="103" t="s">
        <v>1284</v>
      </c>
      <c r="DR48" s="96">
        <v>3646.6949500000001</v>
      </c>
      <c r="DS48" s="98">
        <v>1233.2783099999999</v>
      </c>
      <c r="DT48" s="98">
        <v>1233.2783099999999</v>
      </c>
      <c r="DU48" s="97"/>
      <c r="DV48" s="99"/>
      <c r="DW48" s="96"/>
      <c r="DX48" s="98"/>
      <c r="DY48" s="98"/>
      <c r="DZ48" s="98"/>
      <c r="EA48" s="98"/>
      <c r="EB48" s="100">
        <v>7475.9</v>
      </c>
      <c r="EC48" s="1"/>
      <c r="ED48" s="99"/>
      <c r="EE48" s="99"/>
      <c r="EF48" s="99"/>
      <c r="EG48" s="99"/>
      <c r="EH48" s="99"/>
      <c r="EI48" s="99"/>
      <c r="EJ48" s="99"/>
      <c r="EK48" s="96"/>
      <c r="EL48" s="97"/>
      <c r="EM48" s="99"/>
      <c r="EN48" s="99"/>
      <c r="EO48" s="99"/>
      <c r="EP48" s="99"/>
      <c r="EQ48" s="99"/>
      <c r="ER48" s="99"/>
      <c r="ES48" s="99"/>
      <c r="ET48" s="99"/>
      <c r="EU48" s="99"/>
      <c r="EV48" s="99"/>
      <c r="EW48" s="99"/>
      <c r="EX48" s="99"/>
      <c r="EY48" s="99"/>
      <c r="EZ48" s="96"/>
      <c r="FA48" s="98"/>
      <c r="FB48" s="98"/>
      <c r="FC48" s="97"/>
      <c r="FD48" s="99"/>
      <c r="FE48" s="99"/>
      <c r="FF48" s="99"/>
      <c r="FG48" s="99"/>
      <c r="FH48" s="99"/>
      <c r="FI48" s="99"/>
      <c r="FJ48" s="99"/>
      <c r="FK48" s="96"/>
      <c r="FL48" s="98"/>
      <c r="FM48" s="98"/>
      <c r="FN48" s="97"/>
      <c r="FO48" s="99"/>
      <c r="FP48" s="96"/>
      <c r="FQ48" s="97"/>
      <c r="FR48" s="96"/>
      <c r="FS48" s="98"/>
      <c r="FT48" s="98"/>
      <c r="FU48" s="98"/>
      <c r="FV48" s="97"/>
      <c r="FW48" s="96"/>
      <c r="FX48" s="97"/>
      <c r="FY48" s="96"/>
      <c r="FZ48" s="98"/>
      <c r="GA48" s="98"/>
      <c r="GB48" s="97"/>
      <c r="GC48" s="99"/>
      <c r="GD48" s="99"/>
      <c r="GE48" s="96"/>
      <c r="GF48" s="98"/>
      <c r="GG48" s="98"/>
      <c r="GH48" s="98"/>
      <c r="GI48" s="97"/>
      <c r="GJ48" s="99"/>
      <c r="GK48" s="96"/>
      <c r="GL48" s="97"/>
      <c r="GM48" s="1"/>
      <c r="GN48" s="99"/>
      <c r="GO48" s="96"/>
      <c r="GP48" s="97"/>
      <c r="GQ48" s="96"/>
      <c r="GR48" s="97"/>
      <c r="GS48" s="99"/>
      <c r="GT48" s="99"/>
      <c r="GU48" s="99"/>
      <c r="GV48" s="1"/>
      <c r="GW48" s="99"/>
      <c r="GX48" s="99"/>
      <c r="GY48" s="99"/>
      <c r="GZ48" s="99"/>
      <c r="HA48" s="99"/>
      <c r="HB48" s="99"/>
      <c r="HC48" s="96"/>
      <c r="HD48" s="97"/>
      <c r="HE48" s="1"/>
      <c r="HF48" s="96">
        <v>3646.6949500000001</v>
      </c>
      <c r="HG48" s="98">
        <v>3609.3617599999998</v>
      </c>
      <c r="HH48" s="97">
        <v>291.19846999999999</v>
      </c>
    </row>
    <row r="49" spans="1:216" x14ac:dyDescent="0.3">
      <c r="A49" s="1"/>
      <c r="B49" s="95" t="s">
        <v>730</v>
      </c>
      <c r="C49" s="96"/>
      <c r="D49" s="97"/>
      <c r="E49" s="96"/>
      <c r="F49" s="98"/>
      <c r="G49" s="98">
        <v>8.8258700000000001</v>
      </c>
      <c r="H49" s="97">
        <v>8.5166900000000005</v>
      </c>
      <c r="I49" s="96"/>
      <c r="J49" s="97"/>
      <c r="K49" s="96"/>
      <c r="L49" s="97">
        <v>61.036000000000001</v>
      </c>
      <c r="M49" s="96"/>
      <c r="N49" s="98"/>
      <c r="O49" s="98"/>
      <c r="P49" s="98"/>
      <c r="Q49" s="98"/>
      <c r="R49" s="98"/>
      <c r="S49" s="98"/>
      <c r="T49" s="97"/>
      <c r="U49" s="96">
        <v>18.14123</v>
      </c>
      <c r="V49" s="98">
        <v>19.191960000000002</v>
      </c>
      <c r="W49" s="98"/>
      <c r="X49" s="97">
        <v>1.0612699999999999</v>
      </c>
      <c r="Y49" s="99"/>
      <c r="Z49" s="96"/>
      <c r="AA49" s="98"/>
      <c r="AB49" s="97">
        <v>17.295719999999999</v>
      </c>
      <c r="AC49" s="96"/>
      <c r="AD49" s="98"/>
      <c r="AE49" s="98"/>
      <c r="AF49" s="98"/>
      <c r="AG49" s="98">
        <v>12.23925</v>
      </c>
      <c r="AH49" s="98">
        <v>24.4617</v>
      </c>
      <c r="AI49" s="97">
        <v>10.27692</v>
      </c>
      <c r="AJ49" s="99"/>
      <c r="AK49" s="99"/>
      <c r="AL49" s="99">
        <v>179.37322</v>
      </c>
      <c r="AM49" s="96">
        <v>217.12262999999999</v>
      </c>
      <c r="AN49" s="97">
        <v>7.9327300000000003</v>
      </c>
      <c r="AO49" s="96"/>
      <c r="AP49" s="97"/>
      <c r="AQ49" s="99"/>
      <c r="AR49" s="96"/>
      <c r="AS49" s="97"/>
      <c r="AT49" s="99"/>
      <c r="AU49" s="99"/>
      <c r="AV49" s="99"/>
      <c r="AW49" s="96"/>
      <c r="AX49" s="98"/>
      <c r="AY49" s="97">
        <v>286.56643000000003</v>
      </c>
      <c r="AZ49" s="96"/>
      <c r="BA49" s="98"/>
      <c r="BB49" s="98"/>
      <c r="BC49" s="98"/>
      <c r="BD49" s="98"/>
      <c r="BE49" s="98"/>
      <c r="BF49" s="98"/>
      <c r="BG49" s="97"/>
      <c r="BH49" s="99"/>
      <c r="BI49" s="96"/>
      <c r="BJ49" s="98"/>
      <c r="BK49" s="97">
        <v>49.626899999999999</v>
      </c>
      <c r="BL49" s="96">
        <v>167.61232000000001</v>
      </c>
      <c r="BM49" s="98">
        <v>166.56063</v>
      </c>
      <c r="BN49" s="98">
        <v>168.58996999999999</v>
      </c>
      <c r="BO49" s="98"/>
      <c r="BP49" s="98"/>
      <c r="BQ49" s="98"/>
      <c r="BR49" s="98"/>
      <c r="BS49" s="98"/>
      <c r="BT49" s="98"/>
      <c r="BU49" s="98">
        <v>110.49702000000001</v>
      </c>
      <c r="BV49" s="98">
        <v>206.49456000000001</v>
      </c>
      <c r="BW49" s="98">
        <v>206.11548999999999</v>
      </c>
      <c r="BX49" s="98">
        <v>205.99002999999999</v>
      </c>
      <c r="BY49" s="97"/>
      <c r="BZ49" s="96">
        <v>17.41583</v>
      </c>
      <c r="CA49" s="97">
        <v>44.053669999999997</v>
      </c>
      <c r="CB49" s="99"/>
      <c r="CC49" s="96"/>
      <c r="CD49" s="98"/>
      <c r="CE49" s="98"/>
      <c r="CF49" s="98"/>
      <c r="CG49" s="98"/>
      <c r="CH49" s="98">
        <v>118.14735</v>
      </c>
      <c r="CI49" s="98">
        <v>47.905140000000003</v>
      </c>
      <c r="CJ49" s="98">
        <v>53.710120000000003</v>
      </c>
      <c r="CK49" s="98"/>
      <c r="CL49" s="98"/>
      <c r="CM49" s="98"/>
      <c r="CN49" s="97">
        <v>191.19621000000001</v>
      </c>
      <c r="CO49" s="96">
        <v>180.55348000000001</v>
      </c>
      <c r="CP49" s="98">
        <v>180.52450999999999</v>
      </c>
      <c r="CQ49" s="98">
        <v>181.33356000000001</v>
      </c>
      <c r="CR49" s="97">
        <v>181.02912000000001</v>
      </c>
      <c r="CS49" s="96"/>
      <c r="CT49" s="97">
        <v>297.29741999999999</v>
      </c>
      <c r="CU49" s="96"/>
      <c r="CV49" s="98"/>
      <c r="CW49" s="100"/>
      <c r="CX49" s="96"/>
      <c r="CY49" s="98">
        <v>7503.4909600000001</v>
      </c>
      <c r="CZ49" s="98"/>
      <c r="DA49" s="97"/>
      <c r="DB49" s="96"/>
      <c r="DC49" s="98"/>
      <c r="DD49" s="98"/>
      <c r="DE49" s="98"/>
      <c r="DF49" s="98"/>
      <c r="DG49" s="98"/>
      <c r="DH49" s="98"/>
      <c r="DI49" s="98"/>
      <c r="DJ49" s="98"/>
      <c r="DK49" s="98"/>
      <c r="DL49" s="98"/>
      <c r="DM49" s="97"/>
      <c r="DN49" s="101"/>
      <c r="DO49" s="102"/>
      <c r="DP49" s="102"/>
      <c r="DQ49" s="103" t="s">
        <v>1284</v>
      </c>
      <c r="DR49" s="96">
        <v>3646.6949500000001</v>
      </c>
      <c r="DS49" s="98">
        <v>1233.2783099999999</v>
      </c>
      <c r="DT49" s="98">
        <v>1233.2783099999999</v>
      </c>
      <c r="DU49" s="97"/>
      <c r="DV49" s="99"/>
      <c r="DW49" s="96"/>
      <c r="DX49" s="98"/>
      <c r="DY49" s="98"/>
      <c r="DZ49" s="98"/>
      <c r="EA49" s="98"/>
      <c r="EB49" s="100">
        <v>7412.8</v>
      </c>
      <c r="EC49" s="1"/>
      <c r="ED49" s="99"/>
      <c r="EE49" s="99"/>
      <c r="EF49" s="99"/>
      <c r="EG49" s="99"/>
      <c r="EH49" s="99"/>
      <c r="EI49" s="99"/>
      <c r="EJ49" s="99"/>
      <c r="EK49" s="96"/>
      <c r="EL49" s="97"/>
      <c r="EM49" s="99"/>
      <c r="EN49" s="99"/>
      <c r="EO49" s="99"/>
      <c r="EP49" s="99"/>
      <c r="EQ49" s="99"/>
      <c r="ER49" s="99"/>
      <c r="ES49" s="99"/>
      <c r="ET49" s="99"/>
      <c r="EU49" s="99"/>
      <c r="EV49" s="99"/>
      <c r="EW49" s="99"/>
      <c r="EX49" s="99"/>
      <c r="EY49" s="99"/>
      <c r="EZ49" s="96"/>
      <c r="FA49" s="98"/>
      <c r="FB49" s="98"/>
      <c r="FC49" s="97"/>
      <c r="FD49" s="99"/>
      <c r="FE49" s="99"/>
      <c r="FF49" s="99"/>
      <c r="FG49" s="99"/>
      <c r="FH49" s="99"/>
      <c r="FI49" s="99"/>
      <c r="FJ49" s="99"/>
      <c r="FK49" s="96"/>
      <c r="FL49" s="98"/>
      <c r="FM49" s="98"/>
      <c r="FN49" s="97"/>
      <c r="FO49" s="99"/>
      <c r="FP49" s="96"/>
      <c r="FQ49" s="97"/>
      <c r="FR49" s="96"/>
      <c r="FS49" s="98"/>
      <c r="FT49" s="98"/>
      <c r="FU49" s="98"/>
      <c r="FV49" s="97"/>
      <c r="FW49" s="96"/>
      <c r="FX49" s="97"/>
      <c r="FY49" s="96"/>
      <c r="FZ49" s="98"/>
      <c r="GA49" s="98"/>
      <c r="GB49" s="97"/>
      <c r="GC49" s="99"/>
      <c r="GD49" s="99"/>
      <c r="GE49" s="96"/>
      <c r="GF49" s="98"/>
      <c r="GG49" s="98"/>
      <c r="GH49" s="98"/>
      <c r="GI49" s="97"/>
      <c r="GJ49" s="99"/>
      <c r="GK49" s="96"/>
      <c r="GL49" s="97"/>
      <c r="GM49" s="1"/>
      <c r="GN49" s="99"/>
      <c r="GO49" s="96"/>
      <c r="GP49" s="97"/>
      <c r="GQ49" s="96"/>
      <c r="GR49" s="97"/>
      <c r="GS49" s="99"/>
      <c r="GT49" s="99"/>
      <c r="GU49" s="99"/>
      <c r="GV49" s="1"/>
      <c r="GW49" s="99"/>
      <c r="GX49" s="99"/>
      <c r="GY49" s="99"/>
      <c r="GZ49" s="99"/>
      <c r="HA49" s="99"/>
      <c r="HB49" s="99"/>
      <c r="HC49" s="96"/>
      <c r="HD49" s="97"/>
      <c r="HE49" s="1"/>
      <c r="HF49" s="96">
        <v>3646.6949500000001</v>
      </c>
      <c r="HG49" s="98">
        <v>3609.3617599999998</v>
      </c>
      <c r="HH49" s="97">
        <v>291.19846999999999</v>
      </c>
    </row>
    <row r="50" spans="1:216" x14ac:dyDescent="0.3">
      <c r="A50" s="1"/>
      <c r="B50" s="95" t="s">
        <v>731</v>
      </c>
      <c r="C50" s="96"/>
      <c r="D50" s="97"/>
      <c r="E50" s="96"/>
      <c r="F50" s="98"/>
      <c r="G50" s="98">
        <v>8.8258700000000001</v>
      </c>
      <c r="H50" s="97">
        <v>8.5166900000000005</v>
      </c>
      <c r="I50" s="96"/>
      <c r="J50" s="97"/>
      <c r="K50" s="96"/>
      <c r="L50" s="97">
        <v>61.036000000000001</v>
      </c>
      <c r="M50" s="96"/>
      <c r="N50" s="98"/>
      <c r="O50" s="98"/>
      <c r="P50" s="98"/>
      <c r="Q50" s="98"/>
      <c r="R50" s="98"/>
      <c r="S50" s="98"/>
      <c r="T50" s="97"/>
      <c r="U50" s="96">
        <v>18.14123</v>
      </c>
      <c r="V50" s="98">
        <v>19.191960000000002</v>
      </c>
      <c r="W50" s="98"/>
      <c r="X50" s="97">
        <v>1.0612699999999999</v>
      </c>
      <c r="Y50" s="99"/>
      <c r="Z50" s="96"/>
      <c r="AA50" s="98"/>
      <c r="AB50" s="97">
        <v>17.295719999999999</v>
      </c>
      <c r="AC50" s="96"/>
      <c r="AD50" s="98"/>
      <c r="AE50" s="98"/>
      <c r="AF50" s="98"/>
      <c r="AG50" s="98">
        <v>12.23925</v>
      </c>
      <c r="AH50" s="98">
        <v>24.4617</v>
      </c>
      <c r="AI50" s="97">
        <v>10.27692</v>
      </c>
      <c r="AJ50" s="99"/>
      <c r="AK50" s="99"/>
      <c r="AL50" s="99">
        <v>179.37322</v>
      </c>
      <c r="AM50" s="96">
        <v>217.12262999999999</v>
      </c>
      <c r="AN50" s="97">
        <v>7.9327300000000003</v>
      </c>
      <c r="AO50" s="96"/>
      <c r="AP50" s="97"/>
      <c r="AQ50" s="99"/>
      <c r="AR50" s="96"/>
      <c r="AS50" s="97"/>
      <c r="AT50" s="99"/>
      <c r="AU50" s="99"/>
      <c r="AV50" s="99"/>
      <c r="AW50" s="96"/>
      <c r="AX50" s="98"/>
      <c r="AY50" s="97">
        <v>286.56643000000003</v>
      </c>
      <c r="AZ50" s="96"/>
      <c r="BA50" s="98"/>
      <c r="BB50" s="98"/>
      <c r="BC50" s="98"/>
      <c r="BD50" s="98"/>
      <c r="BE50" s="98"/>
      <c r="BF50" s="98"/>
      <c r="BG50" s="97"/>
      <c r="BH50" s="99"/>
      <c r="BI50" s="96"/>
      <c r="BJ50" s="98"/>
      <c r="BK50" s="97">
        <v>49.626899999999999</v>
      </c>
      <c r="BL50" s="96">
        <v>167.61232000000001</v>
      </c>
      <c r="BM50" s="98">
        <v>166.56063</v>
      </c>
      <c r="BN50" s="98">
        <v>168.58996999999999</v>
      </c>
      <c r="BO50" s="98"/>
      <c r="BP50" s="98"/>
      <c r="BQ50" s="98"/>
      <c r="BR50" s="98"/>
      <c r="BS50" s="98"/>
      <c r="BT50" s="98"/>
      <c r="BU50" s="98">
        <v>110.49702000000001</v>
      </c>
      <c r="BV50" s="98">
        <v>206.49456000000001</v>
      </c>
      <c r="BW50" s="98">
        <v>206.11548999999999</v>
      </c>
      <c r="BX50" s="98">
        <v>205.99002999999999</v>
      </c>
      <c r="BY50" s="97"/>
      <c r="BZ50" s="96">
        <v>17.41583</v>
      </c>
      <c r="CA50" s="97">
        <v>44.053669999999997</v>
      </c>
      <c r="CB50" s="99"/>
      <c r="CC50" s="96"/>
      <c r="CD50" s="98"/>
      <c r="CE50" s="98"/>
      <c r="CF50" s="98"/>
      <c r="CG50" s="98"/>
      <c r="CH50" s="98">
        <v>118.14735</v>
      </c>
      <c r="CI50" s="98">
        <v>47.905140000000003</v>
      </c>
      <c r="CJ50" s="98">
        <v>53.710120000000003</v>
      </c>
      <c r="CK50" s="98"/>
      <c r="CL50" s="98"/>
      <c r="CM50" s="98"/>
      <c r="CN50" s="97">
        <v>191.19621000000001</v>
      </c>
      <c r="CO50" s="96">
        <v>180.55348000000001</v>
      </c>
      <c r="CP50" s="98">
        <v>180.52450999999999</v>
      </c>
      <c r="CQ50" s="98">
        <v>181.33356000000001</v>
      </c>
      <c r="CR50" s="97">
        <v>181.02912000000001</v>
      </c>
      <c r="CS50" s="96"/>
      <c r="CT50" s="97">
        <v>297.29741999999999</v>
      </c>
      <c r="CU50" s="96"/>
      <c r="CV50" s="98"/>
      <c r="CW50" s="100"/>
      <c r="CX50" s="96"/>
      <c r="CY50" s="98">
        <v>7517.3008799999998</v>
      </c>
      <c r="CZ50" s="98"/>
      <c r="DA50" s="97"/>
      <c r="DB50" s="96"/>
      <c r="DC50" s="98"/>
      <c r="DD50" s="98"/>
      <c r="DE50" s="98"/>
      <c r="DF50" s="98"/>
      <c r="DG50" s="98"/>
      <c r="DH50" s="98"/>
      <c r="DI50" s="98"/>
      <c r="DJ50" s="98"/>
      <c r="DK50" s="98"/>
      <c r="DL50" s="98"/>
      <c r="DM50" s="97"/>
      <c r="DN50" s="101"/>
      <c r="DO50" s="102"/>
      <c r="DP50" s="102"/>
      <c r="DQ50" s="103" t="s">
        <v>1284</v>
      </c>
      <c r="DR50" s="96">
        <v>3646.6949500000001</v>
      </c>
      <c r="DS50" s="98">
        <v>1233.2783099999999</v>
      </c>
      <c r="DT50" s="98">
        <v>1233.2783099999999</v>
      </c>
      <c r="DU50" s="97"/>
      <c r="DV50" s="99"/>
      <c r="DW50" s="96"/>
      <c r="DX50" s="98"/>
      <c r="DY50" s="98"/>
      <c r="DZ50" s="98"/>
      <c r="EA50" s="98"/>
      <c r="EB50" s="100">
        <v>7426.6</v>
      </c>
      <c r="EC50" s="1"/>
      <c r="ED50" s="99"/>
      <c r="EE50" s="99"/>
      <c r="EF50" s="99"/>
      <c r="EG50" s="99"/>
      <c r="EH50" s="99"/>
      <c r="EI50" s="99"/>
      <c r="EJ50" s="99"/>
      <c r="EK50" s="96"/>
      <c r="EL50" s="97"/>
      <c r="EM50" s="99"/>
      <c r="EN50" s="99"/>
      <c r="EO50" s="99"/>
      <c r="EP50" s="99"/>
      <c r="EQ50" s="99"/>
      <c r="ER50" s="99"/>
      <c r="ES50" s="99"/>
      <c r="ET50" s="99"/>
      <c r="EU50" s="99"/>
      <c r="EV50" s="99"/>
      <c r="EW50" s="99"/>
      <c r="EX50" s="99"/>
      <c r="EY50" s="99"/>
      <c r="EZ50" s="96"/>
      <c r="FA50" s="98"/>
      <c r="FB50" s="98"/>
      <c r="FC50" s="97"/>
      <c r="FD50" s="99"/>
      <c r="FE50" s="99"/>
      <c r="FF50" s="99"/>
      <c r="FG50" s="99"/>
      <c r="FH50" s="99"/>
      <c r="FI50" s="99"/>
      <c r="FJ50" s="99"/>
      <c r="FK50" s="96"/>
      <c r="FL50" s="98"/>
      <c r="FM50" s="98"/>
      <c r="FN50" s="97"/>
      <c r="FO50" s="99"/>
      <c r="FP50" s="96"/>
      <c r="FQ50" s="97"/>
      <c r="FR50" s="96"/>
      <c r="FS50" s="98"/>
      <c r="FT50" s="98"/>
      <c r="FU50" s="98"/>
      <c r="FV50" s="97"/>
      <c r="FW50" s="96"/>
      <c r="FX50" s="97"/>
      <c r="FY50" s="96"/>
      <c r="FZ50" s="98"/>
      <c r="GA50" s="98"/>
      <c r="GB50" s="97"/>
      <c r="GC50" s="99"/>
      <c r="GD50" s="99"/>
      <c r="GE50" s="96"/>
      <c r="GF50" s="98"/>
      <c r="GG50" s="98"/>
      <c r="GH50" s="98"/>
      <c r="GI50" s="97"/>
      <c r="GJ50" s="99"/>
      <c r="GK50" s="96"/>
      <c r="GL50" s="97"/>
      <c r="GM50" s="1"/>
      <c r="GN50" s="99"/>
      <c r="GO50" s="96"/>
      <c r="GP50" s="97"/>
      <c r="GQ50" s="96"/>
      <c r="GR50" s="97"/>
      <c r="GS50" s="99"/>
      <c r="GT50" s="99"/>
      <c r="GU50" s="99"/>
      <c r="GV50" s="1"/>
      <c r="GW50" s="99"/>
      <c r="GX50" s="99"/>
      <c r="GY50" s="99"/>
      <c r="GZ50" s="99"/>
      <c r="HA50" s="99"/>
      <c r="HB50" s="99"/>
      <c r="HC50" s="96"/>
      <c r="HD50" s="97"/>
      <c r="HE50" s="1"/>
      <c r="HF50" s="96">
        <v>3646.6949500000001</v>
      </c>
      <c r="HG50" s="98">
        <v>3609.3617599999998</v>
      </c>
      <c r="HH50" s="97">
        <v>291.19846999999999</v>
      </c>
    </row>
    <row r="51" spans="1:216" x14ac:dyDescent="0.3">
      <c r="A51" s="1"/>
      <c r="B51" s="95" t="s">
        <v>732</v>
      </c>
      <c r="C51" s="96"/>
      <c r="D51" s="97"/>
      <c r="E51" s="96"/>
      <c r="F51" s="98"/>
      <c r="G51" s="98">
        <v>8.8258700000000001</v>
      </c>
      <c r="H51" s="97">
        <v>8.5166900000000005</v>
      </c>
      <c r="I51" s="96"/>
      <c r="J51" s="97"/>
      <c r="K51" s="96"/>
      <c r="L51" s="97">
        <v>61.036000000000001</v>
      </c>
      <c r="M51" s="96"/>
      <c r="N51" s="98"/>
      <c r="O51" s="98"/>
      <c r="P51" s="98"/>
      <c r="Q51" s="98"/>
      <c r="R51" s="98"/>
      <c r="S51" s="98"/>
      <c r="T51" s="97"/>
      <c r="U51" s="96">
        <v>18.14123</v>
      </c>
      <c r="V51" s="98">
        <v>19.191960000000002</v>
      </c>
      <c r="W51" s="98"/>
      <c r="X51" s="97">
        <v>1.0612699999999999</v>
      </c>
      <c r="Y51" s="99"/>
      <c r="Z51" s="96"/>
      <c r="AA51" s="98"/>
      <c r="AB51" s="97">
        <v>17.295719999999999</v>
      </c>
      <c r="AC51" s="96"/>
      <c r="AD51" s="98"/>
      <c r="AE51" s="98"/>
      <c r="AF51" s="98"/>
      <c r="AG51" s="98">
        <v>12.23925</v>
      </c>
      <c r="AH51" s="98">
        <v>24.4617</v>
      </c>
      <c r="AI51" s="97">
        <v>10.27692</v>
      </c>
      <c r="AJ51" s="99"/>
      <c r="AK51" s="99"/>
      <c r="AL51" s="99">
        <v>179.37322</v>
      </c>
      <c r="AM51" s="96">
        <v>217.12262999999999</v>
      </c>
      <c r="AN51" s="97">
        <v>7.9327300000000003</v>
      </c>
      <c r="AO51" s="96"/>
      <c r="AP51" s="97"/>
      <c r="AQ51" s="99"/>
      <c r="AR51" s="96"/>
      <c r="AS51" s="97"/>
      <c r="AT51" s="99"/>
      <c r="AU51" s="99"/>
      <c r="AV51" s="99"/>
      <c r="AW51" s="96"/>
      <c r="AX51" s="98"/>
      <c r="AY51" s="97">
        <v>286.56643000000003</v>
      </c>
      <c r="AZ51" s="96"/>
      <c r="BA51" s="98"/>
      <c r="BB51" s="98"/>
      <c r="BC51" s="98"/>
      <c r="BD51" s="98"/>
      <c r="BE51" s="98"/>
      <c r="BF51" s="98"/>
      <c r="BG51" s="97"/>
      <c r="BH51" s="99"/>
      <c r="BI51" s="96"/>
      <c r="BJ51" s="98"/>
      <c r="BK51" s="97">
        <v>49.626899999999999</v>
      </c>
      <c r="BL51" s="96">
        <v>167.61232000000001</v>
      </c>
      <c r="BM51" s="98">
        <v>166.56063</v>
      </c>
      <c r="BN51" s="98">
        <v>168.58996999999999</v>
      </c>
      <c r="BO51" s="98"/>
      <c r="BP51" s="98"/>
      <c r="BQ51" s="98"/>
      <c r="BR51" s="98"/>
      <c r="BS51" s="98"/>
      <c r="BT51" s="98"/>
      <c r="BU51" s="98">
        <v>110.49702000000001</v>
      </c>
      <c r="BV51" s="98">
        <v>206.49456000000001</v>
      </c>
      <c r="BW51" s="98">
        <v>206.11548999999999</v>
      </c>
      <c r="BX51" s="98">
        <v>205.99002999999999</v>
      </c>
      <c r="BY51" s="97"/>
      <c r="BZ51" s="96">
        <v>17.41583</v>
      </c>
      <c r="CA51" s="97">
        <v>44.053669999999997</v>
      </c>
      <c r="CB51" s="99"/>
      <c r="CC51" s="96"/>
      <c r="CD51" s="98"/>
      <c r="CE51" s="98"/>
      <c r="CF51" s="98"/>
      <c r="CG51" s="98"/>
      <c r="CH51" s="98">
        <v>118.14735</v>
      </c>
      <c r="CI51" s="98">
        <v>47.905140000000003</v>
      </c>
      <c r="CJ51" s="98">
        <v>53.710120000000003</v>
      </c>
      <c r="CK51" s="98"/>
      <c r="CL51" s="98"/>
      <c r="CM51" s="98"/>
      <c r="CN51" s="97">
        <v>191.19621000000001</v>
      </c>
      <c r="CO51" s="96">
        <v>180.55348000000001</v>
      </c>
      <c r="CP51" s="98">
        <v>180.52450999999999</v>
      </c>
      <c r="CQ51" s="98">
        <v>181.33356000000001</v>
      </c>
      <c r="CR51" s="97">
        <v>181.02912000000001</v>
      </c>
      <c r="CS51" s="96"/>
      <c r="CT51" s="97">
        <v>297.29741999999999</v>
      </c>
      <c r="CU51" s="96"/>
      <c r="CV51" s="98"/>
      <c r="CW51" s="100"/>
      <c r="CX51" s="96"/>
      <c r="CY51" s="98">
        <v>7433.8022499999997</v>
      </c>
      <c r="CZ51" s="98"/>
      <c r="DA51" s="97"/>
      <c r="DB51" s="96"/>
      <c r="DC51" s="98"/>
      <c r="DD51" s="98"/>
      <c r="DE51" s="98"/>
      <c r="DF51" s="98"/>
      <c r="DG51" s="98"/>
      <c r="DH51" s="98"/>
      <c r="DI51" s="98"/>
      <c r="DJ51" s="98"/>
      <c r="DK51" s="98"/>
      <c r="DL51" s="98"/>
      <c r="DM51" s="97"/>
      <c r="DN51" s="101"/>
      <c r="DO51" s="102"/>
      <c r="DP51" s="102"/>
      <c r="DQ51" s="103" t="s">
        <v>1284</v>
      </c>
      <c r="DR51" s="96">
        <v>3646.6949500000001</v>
      </c>
      <c r="DS51" s="98">
        <v>1233.2783099999999</v>
      </c>
      <c r="DT51" s="98">
        <v>1233.2783099999999</v>
      </c>
      <c r="DU51" s="97"/>
      <c r="DV51" s="99"/>
      <c r="DW51" s="96"/>
      <c r="DX51" s="98"/>
      <c r="DY51" s="98"/>
      <c r="DZ51" s="98"/>
      <c r="EA51" s="98"/>
      <c r="EB51" s="100">
        <v>7343.1</v>
      </c>
      <c r="EC51" s="1"/>
      <c r="ED51" s="99"/>
      <c r="EE51" s="99"/>
      <c r="EF51" s="99"/>
      <c r="EG51" s="99"/>
      <c r="EH51" s="99"/>
      <c r="EI51" s="99"/>
      <c r="EJ51" s="99"/>
      <c r="EK51" s="96"/>
      <c r="EL51" s="97"/>
      <c r="EM51" s="99"/>
      <c r="EN51" s="99"/>
      <c r="EO51" s="99"/>
      <c r="EP51" s="99"/>
      <c r="EQ51" s="99"/>
      <c r="ER51" s="99"/>
      <c r="ES51" s="99"/>
      <c r="ET51" s="99"/>
      <c r="EU51" s="99"/>
      <c r="EV51" s="99"/>
      <c r="EW51" s="99"/>
      <c r="EX51" s="99"/>
      <c r="EY51" s="99"/>
      <c r="EZ51" s="96"/>
      <c r="FA51" s="98"/>
      <c r="FB51" s="98"/>
      <c r="FC51" s="97"/>
      <c r="FD51" s="99"/>
      <c r="FE51" s="99"/>
      <c r="FF51" s="99"/>
      <c r="FG51" s="99"/>
      <c r="FH51" s="99"/>
      <c r="FI51" s="99"/>
      <c r="FJ51" s="99"/>
      <c r="FK51" s="96"/>
      <c r="FL51" s="98"/>
      <c r="FM51" s="98"/>
      <c r="FN51" s="97"/>
      <c r="FO51" s="99"/>
      <c r="FP51" s="96"/>
      <c r="FQ51" s="97"/>
      <c r="FR51" s="96"/>
      <c r="FS51" s="98"/>
      <c r="FT51" s="98"/>
      <c r="FU51" s="98"/>
      <c r="FV51" s="97"/>
      <c r="FW51" s="96"/>
      <c r="FX51" s="97"/>
      <c r="FY51" s="96"/>
      <c r="FZ51" s="98"/>
      <c r="GA51" s="98"/>
      <c r="GB51" s="97"/>
      <c r="GC51" s="99"/>
      <c r="GD51" s="99"/>
      <c r="GE51" s="96"/>
      <c r="GF51" s="98"/>
      <c r="GG51" s="98"/>
      <c r="GH51" s="98"/>
      <c r="GI51" s="97"/>
      <c r="GJ51" s="99"/>
      <c r="GK51" s="96"/>
      <c r="GL51" s="97"/>
      <c r="GM51" s="1"/>
      <c r="GN51" s="99"/>
      <c r="GO51" s="96"/>
      <c r="GP51" s="97"/>
      <c r="GQ51" s="96"/>
      <c r="GR51" s="97"/>
      <c r="GS51" s="99"/>
      <c r="GT51" s="99"/>
      <c r="GU51" s="99"/>
      <c r="GV51" s="1"/>
      <c r="GW51" s="99"/>
      <c r="GX51" s="99"/>
      <c r="GY51" s="99"/>
      <c r="GZ51" s="99"/>
      <c r="HA51" s="99"/>
      <c r="HB51" s="99"/>
      <c r="HC51" s="96"/>
      <c r="HD51" s="97"/>
      <c r="HE51" s="1"/>
      <c r="HF51" s="96">
        <v>3646.6949500000001</v>
      </c>
      <c r="HG51" s="98">
        <v>3609.3617599999998</v>
      </c>
      <c r="HH51" s="97">
        <v>291.19846999999999</v>
      </c>
    </row>
    <row r="52" spans="1:216" x14ac:dyDescent="0.3">
      <c r="A52" s="1"/>
      <c r="B52" s="95" t="s">
        <v>733</v>
      </c>
      <c r="C52" s="96"/>
      <c r="D52" s="97"/>
      <c r="E52" s="96"/>
      <c r="F52" s="98"/>
      <c r="G52" s="98">
        <v>8.8258700000000001</v>
      </c>
      <c r="H52" s="97">
        <v>8.5166900000000005</v>
      </c>
      <c r="I52" s="96"/>
      <c r="J52" s="97"/>
      <c r="K52" s="96"/>
      <c r="L52" s="97">
        <v>61.036000000000001</v>
      </c>
      <c r="M52" s="96"/>
      <c r="N52" s="98"/>
      <c r="O52" s="98"/>
      <c r="P52" s="98"/>
      <c r="Q52" s="98"/>
      <c r="R52" s="98"/>
      <c r="S52" s="98"/>
      <c r="T52" s="97"/>
      <c r="U52" s="96">
        <v>18.14123</v>
      </c>
      <c r="V52" s="98">
        <v>19.191960000000002</v>
      </c>
      <c r="W52" s="98"/>
      <c r="X52" s="97">
        <v>1.0612699999999999</v>
      </c>
      <c r="Y52" s="99"/>
      <c r="Z52" s="96"/>
      <c r="AA52" s="98"/>
      <c r="AB52" s="97">
        <v>17.295719999999999</v>
      </c>
      <c r="AC52" s="96"/>
      <c r="AD52" s="98"/>
      <c r="AE52" s="98"/>
      <c r="AF52" s="98"/>
      <c r="AG52" s="98">
        <v>12.23925</v>
      </c>
      <c r="AH52" s="98">
        <v>24.4617</v>
      </c>
      <c r="AI52" s="97">
        <v>10.27692</v>
      </c>
      <c r="AJ52" s="99"/>
      <c r="AK52" s="99"/>
      <c r="AL52" s="99">
        <v>179.37322</v>
      </c>
      <c r="AM52" s="96">
        <v>217.12262999999999</v>
      </c>
      <c r="AN52" s="97">
        <v>7.9327300000000003</v>
      </c>
      <c r="AO52" s="96"/>
      <c r="AP52" s="97"/>
      <c r="AQ52" s="99"/>
      <c r="AR52" s="96"/>
      <c r="AS52" s="97"/>
      <c r="AT52" s="99"/>
      <c r="AU52" s="99"/>
      <c r="AV52" s="99"/>
      <c r="AW52" s="96"/>
      <c r="AX52" s="98"/>
      <c r="AY52" s="97">
        <v>286.56643000000003</v>
      </c>
      <c r="AZ52" s="96"/>
      <c r="BA52" s="98"/>
      <c r="BB52" s="98"/>
      <c r="BC52" s="98"/>
      <c r="BD52" s="98"/>
      <c r="BE52" s="98"/>
      <c r="BF52" s="98"/>
      <c r="BG52" s="97"/>
      <c r="BH52" s="99"/>
      <c r="BI52" s="96"/>
      <c r="BJ52" s="98"/>
      <c r="BK52" s="97">
        <v>49.626899999999999</v>
      </c>
      <c r="BL52" s="96">
        <v>167.61232000000001</v>
      </c>
      <c r="BM52" s="98">
        <v>166.56063</v>
      </c>
      <c r="BN52" s="98">
        <v>168.58996999999999</v>
      </c>
      <c r="BO52" s="98"/>
      <c r="BP52" s="98"/>
      <c r="BQ52" s="98"/>
      <c r="BR52" s="98"/>
      <c r="BS52" s="98"/>
      <c r="BT52" s="98"/>
      <c r="BU52" s="98">
        <v>110.49702000000001</v>
      </c>
      <c r="BV52" s="98">
        <v>206.49456000000001</v>
      </c>
      <c r="BW52" s="98">
        <v>206.11548999999999</v>
      </c>
      <c r="BX52" s="98">
        <v>205.99002999999999</v>
      </c>
      <c r="BY52" s="97"/>
      <c r="BZ52" s="96">
        <v>17.41583</v>
      </c>
      <c r="CA52" s="97">
        <v>44.053669999999997</v>
      </c>
      <c r="CB52" s="99"/>
      <c r="CC52" s="96"/>
      <c r="CD52" s="98"/>
      <c r="CE52" s="98"/>
      <c r="CF52" s="98"/>
      <c r="CG52" s="98"/>
      <c r="CH52" s="98">
        <v>118.14735</v>
      </c>
      <c r="CI52" s="98">
        <v>47.905140000000003</v>
      </c>
      <c r="CJ52" s="98">
        <v>53.710120000000003</v>
      </c>
      <c r="CK52" s="98"/>
      <c r="CL52" s="98"/>
      <c r="CM52" s="98"/>
      <c r="CN52" s="97">
        <v>191.19621000000001</v>
      </c>
      <c r="CO52" s="96">
        <v>180.55348000000001</v>
      </c>
      <c r="CP52" s="98">
        <v>180.52450999999999</v>
      </c>
      <c r="CQ52" s="98">
        <v>181.33356000000001</v>
      </c>
      <c r="CR52" s="97">
        <v>181.02912000000001</v>
      </c>
      <c r="CS52" s="96"/>
      <c r="CT52" s="97">
        <v>297.29741999999999</v>
      </c>
      <c r="CU52" s="96"/>
      <c r="CV52" s="98"/>
      <c r="CW52" s="100"/>
      <c r="CX52" s="96"/>
      <c r="CY52" s="98">
        <v>7280.6602400000002</v>
      </c>
      <c r="CZ52" s="98"/>
      <c r="DA52" s="97"/>
      <c r="DB52" s="96"/>
      <c r="DC52" s="98"/>
      <c r="DD52" s="98"/>
      <c r="DE52" s="98"/>
      <c r="DF52" s="98"/>
      <c r="DG52" s="98"/>
      <c r="DH52" s="98"/>
      <c r="DI52" s="98"/>
      <c r="DJ52" s="98"/>
      <c r="DK52" s="98"/>
      <c r="DL52" s="98"/>
      <c r="DM52" s="97"/>
      <c r="DN52" s="101"/>
      <c r="DO52" s="102"/>
      <c r="DP52" s="102"/>
      <c r="DQ52" s="103" t="s">
        <v>1282</v>
      </c>
      <c r="DR52" s="96">
        <v>3646.6949500000001</v>
      </c>
      <c r="DS52" s="98">
        <v>1233.2783099999999</v>
      </c>
      <c r="DT52" s="98">
        <v>1233.2783099999999</v>
      </c>
      <c r="DU52" s="97"/>
      <c r="DV52" s="99"/>
      <c r="DW52" s="96"/>
      <c r="DX52" s="98"/>
      <c r="DY52" s="98"/>
      <c r="DZ52" s="98"/>
      <c r="EA52" s="98"/>
      <c r="EB52" s="100">
        <v>7189.7</v>
      </c>
      <c r="EC52" s="1"/>
      <c r="ED52" s="99"/>
      <c r="EE52" s="99"/>
      <c r="EF52" s="99"/>
      <c r="EG52" s="99"/>
      <c r="EH52" s="99"/>
      <c r="EI52" s="99"/>
      <c r="EJ52" s="99"/>
      <c r="EK52" s="96"/>
      <c r="EL52" s="97"/>
      <c r="EM52" s="99"/>
      <c r="EN52" s="99"/>
      <c r="EO52" s="99"/>
      <c r="EP52" s="99"/>
      <c r="EQ52" s="99"/>
      <c r="ER52" s="99"/>
      <c r="ES52" s="99"/>
      <c r="ET52" s="99"/>
      <c r="EU52" s="99"/>
      <c r="EV52" s="99"/>
      <c r="EW52" s="99"/>
      <c r="EX52" s="99"/>
      <c r="EY52" s="99"/>
      <c r="EZ52" s="96"/>
      <c r="FA52" s="98"/>
      <c r="FB52" s="98"/>
      <c r="FC52" s="97"/>
      <c r="FD52" s="99"/>
      <c r="FE52" s="99"/>
      <c r="FF52" s="99"/>
      <c r="FG52" s="99"/>
      <c r="FH52" s="99"/>
      <c r="FI52" s="99"/>
      <c r="FJ52" s="99"/>
      <c r="FK52" s="96"/>
      <c r="FL52" s="98"/>
      <c r="FM52" s="98"/>
      <c r="FN52" s="97"/>
      <c r="FO52" s="99"/>
      <c r="FP52" s="96"/>
      <c r="FQ52" s="97"/>
      <c r="FR52" s="96"/>
      <c r="FS52" s="98"/>
      <c r="FT52" s="98"/>
      <c r="FU52" s="98"/>
      <c r="FV52" s="97"/>
      <c r="FW52" s="96"/>
      <c r="FX52" s="97"/>
      <c r="FY52" s="96"/>
      <c r="FZ52" s="98"/>
      <c r="GA52" s="98"/>
      <c r="GB52" s="97"/>
      <c r="GC52" s="99"/>
      <c r="GD52" s="99"/>
      <c r="GE52" s="96"/>
      <c r="GF52" s="98"/>
      <c r="GG52" s="98"/>
      <c r="GH52" s="98"/>
      <c r="GI52" s="97"/>
      <c r="GJ52" s="99"/>
      <c r="GK52" s="96"/>
      <c r="GL52" s="97"/>
      <c r="GM52" s="1"/>
      <c r="GN52" s="99"/>
      <c r="GO52" s="96"/>
      <c r="GP52" s="97"/>
      <c r="GQ52" s="96"/>
      <c r="GR52" s="97"/>
      <c r="GS52" s="99"/>
      <c r="GT52" s="99"/>
      <c r="GU52" s="99"/>
      <c r="GV52" s="1"/>
      <c r="GW52" s="99"/>
      <c r="GX52" s="99"/>
      <c r="GY52" s="99"/>
      <c r="GZ52" s="99"/>
      <c r="HA52" s="99"/>
      <c r="HB52" s="99"/>
      <c r="HC52" s="96"/>
      <c r="HD52" s="97"/>
      <c r="HE52" s="1"/>
      <c r="HF52" s="96">
        <v>3646.6949500000001</v>
      </c>
      <c r="HG52" s="98">
        <v>3609.3617599999998</v>
      </c>
      <c r="HH52" s="97">
        <v>291.19846999999999</v>
      </c>
    </row>
    <row r="53" spans="1:216" x14ac:dyDescent="0.3">
      <c r="A53" s="1"/>
      <c r="B53" s="95" t="s">
        <v>734</v>
      </c>
      <c r="C53" s="96"/>
      <c r="D53" s="97"/>
      <c r="E53" s="96"/>
      <c r="F53" s="98"/>
      <c r="G53" s="98">
        <v>8.8258700000000001</v>
      </c>
      <c r="H53" s="97">
        <v>8.5166900000000005</v>
      </c>
      <c r="I53" s="96"/>
      <c r="J53" s="97"/>
      <c r="K53" s="96"/>
      <c r="L53" s="97">
        <v>61.036000000000001</v>
      </c>
      <c r="M53" s="96"/>
      <c r="N53" s="98"/>
      <c r="O53" s="98"/>
      <c r="P53" s="98"/>
      <c r="Q53" s="98"/>
      <c r="R53" s="98"/>
      <c r="S53" s="98"/>
      <c r="T53" s="97"/>
      <c r="U53" s="96">
        <v>18.14123</v>
      </c>
      <c r="V53" s="98">
        <v>19.191960000000002</v>
      </c>
      <c r="W53" s="98"/>
      <c r="X53" s="97">
        <v>1.0612699999999999</v>
      </c>
      <c r="Y53" s="99"/>
      <c r="Z53" s="96"/>
      <c r="AA53" s="98"/>
      <c r="AB53" s="97">
        <v>17.295719999999999</v>
      </c>
      <c r="AC53" s="96"/>
      <c r="AD53" s="98"/>
      <c r="AE53" s="98"/>
      <c r="AF53" s="98"/>
      <c r="AG53" s="98">
        <v>12.23925</v>
      </c>
      <c r="AH53" s="98">
        <v>24.4617</v>
      </c>
      <c r="AI53" s="97">
        <v>10.27692</v>
      </c>
      <c r="AJ53" s="99"/>
      <c r="AK53" s="99"/>
      <c r="AL53" s="99">
        <v>179.37322</v>
      </c>
      <c r="AM53" s="96">
        <v>217.12262999999999</v>
      </c>
      <c r="AN53" s="97">
        <v>7.9327300000000003</v>
      </c>
      <c r="AO53" s="96"/>
      <c r="AP53" s="97"/>
      <c r="AQ53" s="99"/>
      <c r="AR53" s="96"/>
      <c r="AS53" s="97"/>
      <c r="AT53" s="99"/>
      <c r="AU53" s="99"/>
      <c r="AV53" s="99"/>
      <c r="AW53" s="96"/>
      <c r="AX53" s="98"/>
      <c r="AY53" s="97">
        <v>177.09419</v>
      </c>
      <c r="AZ53" s="96"/>
      <c r="BA53" s="98"/>
      <c r="BB53" s="98"/>
      <c r="BC53" s="98"/>
      <c r="BD53" s="98"/>
      <c r="BE53" s="98"/>
      <c r="BF53" s="98"/>
      <c r="BG53" s="97"/>
      <c r="BH53" s="99"/>
      <c r="BI53" s="96"/>
      <c r="BJ53" s="98"/>
      <c r="BK53" s="97">
        <v>49.626899999999999</v>
      </c>
      <c r="BL53" s="96">
        <v>167.61232000000001</v>
      </c>
      <c r="BM53" s="98">
        <v>166.56063</v>
      </c>
      <c r="BN53" s="98">
        <v>168.58996999999999</v>
      </c>
      <c r="BO53" s="98"/>
      <c r="BP53" s="98"/>
      <c r="BQ53" s="98"/>
      <c r="BR53" s="98"/>
      <c r="BS53" s="98"/>
      <c r="BT53" s="98"/>
      <c r="BU53" s="98">
        <v>110.49702000000001</v>
      </c>
      <c r="BV53" s="98">
        <v>206.49456000000001</v>
      </c>
      <c r="BW53" s="98">
        <v>206.11548999999999</v>
      </c>
      <c r="BX53" s="98">
        <v>205.99002999999999</v>
      </c>
      <c r="BY53" s="97"/>
      <c r="BZ53" s="96">
        <v>17.41583</v>
      </c>
      <c r="CA53" s="97">
        <v>44.053669999999997</v>
      </c>
      <c r="CB53" s="99"/>
      <c r="CC53" s="96"/>
      <c r="CD53" s="98"/>
      <c r="CE53" s="98"/>
      <c r="CF53" s="98"/>
      <c r="CG53" s="98"/>
      <c r="CH53" s="98">
        <v>118.14735</v>
      </c>
      <c r="CI53" s="98">
        <v>47.905140000000003</v>
      </c>
      <c r="CJ53" s="98">
        <v>53.710120000000003</v>
      </c>
      <c r="CK53" s="98"/>
      <c r="CL53" s="98"/>
      <c r="CM53" s="98"/>
      <c r="CN53" s="97">
        <v>191.19621000000001</v>
      </c>
      <c r="CO53" s="96">
        <v>180.55348000000001</v>
      </c>
      <c r="CP53" s="98">
        <v>180.52450999999999</v>
      </c>
      <c r="CQ53" s="98">
        <v>181.33356000000001</v>
      </c>
      <c r="CR53" s="97">
        <v>181.02912000000001</v>
      </c>
      <c r="CS53" s="96"/>
      <c r="CT53" s="97">
        <v>297.29741999999999</v>
      </c>
      <c r="CU53" s="96"/>
      <c r="CV53" s="98"/>
      <c r="CW53" s="100"/>
      <c r="CX53" s="96"/>
      <c r="CY53" s="98">
        <v>7028.28557</v>
      </c>
      <c r="CZ53" s="98"/>
      <c r="DA53" s="97"/>
      <c r="DB53" s="96"/>
      <c r="DC53" s="98"/>
      <c r="DD53" s="98"/>
      <c r="DE53" s="98"/>
      <c r="DF53" s="98"/>
      <c r="DG53" s="98"/>
      <c r="DH53" s="98"/>
      <c r="DI53" s="98"/>
      <c r="DJ53" s="98"/>
      <c r="DK53" s="98"/>
      <c r="DL53" s="98"/>
      <c r="DM53" s="97"/>
      <c r="DN53" s="101"/>
      <c r="DO53" s="102"/>
      <c r="DP53" s="102"/>
      <c r="DQ53" s="103" t="s">
        <v>1282</v>
      </c>
      <c r="DR53" s="96">
        <v>3537.22271</v>
      </c>
      <c r="DS53" s="98">
        <v>1123.8060700000001</v>
      </c>
      <c r="DT53" s="98">
        <v>1123.8060700000001</v>
      </c>
      <c r="DU53" s="97"/>
      <c r="DV53" s="99"/>
      <c r="DW53" s="96"/>
      <c r="DX53" s="98"/>
      <c r="DY53" s="98"/>
      <c r="DZ53" s="98"/>
      <c r="EA53" s="98"/>
      <c r="EB53" s="100">
        <v>6937.8</v>
      </c>
      <c r="EC53" s="1"/>
      <c r="ED53" s="99"/>
      <c r="EE53" s="99"/>
      <c r="EF53" s="99"/>
      <c r="EG53" s="99"/>
      <c r="EH53" s="99"/>
      <c r="EI53" s="99"/>
      <c r="EJ53" s="99"/>
      <c r="EK53" s="96"/>
      <c r="EL53" s="97"/>
      <c r="EM53" s="99"/>
      <c r="EN53" s="99"/>
      <c r="EO53" s="99"/>
      <c r="EP53" s="99"/>
      <c r="EQ53" s="99"/>
      <c r="ER53" s="99"/>
      <c r="ES53" s="99"/>
      <c r="ET53" s="99"/>
      <c r="EU53" s="99"/>
      <c r="EV53" s="99"/>
      <c r="EW53" s="99"/>
      <c r="EX53" s="99"/>
      <c r="EY53" s="99"/>
      <c r="EZ53" s="96"/>
      <c r="FA53" s="98"/>
      <c r="FB53" s="98"/>
      <c r="FC53" s="97"/>
      <c r="FD53" s="99"/>
      <c r="FE53" s="99"/>
      <c r="FF53" s="99"/>
      <c r="FG53" s="99"/>
      <c r="FH53" s="99"/>
      <c r="FI53" s="99"/>
      <c r="FJ53" s="99"/>
      <c r="FK53" s="96"/>
      <c r="FL53" s="98"/>
      <c r="FM53" s="98"/>
      <c r="FN53" s="97"/>
      <c r="FO53" s="99"/>
      <c r="FP53" s="96"/>
      <c r="FQ53" s="97"/>
      <c r="FR53" s="96"/>
      <c r="FS53" s="98"/>
      <c r="FT53" s="98"/>
      <c r="FU53" s="98"/>
      <c r="FV53" s="97"/>
      <c r="FW53" s="96"/>
      <c r="FX53" s="97"/>
      <c r="FY53" s="96"/>
      <c r="FZ53" s="98"/>
      <c r="GA53" s="98"/>
      <c r="GB53" s="97"/>
      <c r="GC53" s="99"/>
      <c r="GD53" s="99"/>
      <c r="GE53" s="96"/>
      <c r="GF53" s="98"/>
      <c r="GG53" s="98"/>
      <c r="GH53" s="98"/>
      <c r="GI53" s="97"/>
      <c r="GJ53" s="99"/>
      <c r="GK53" s="96"/>
      <c r="GL53" s="97"/>
      <c r="GM53" s="1"/>
      <c r="GN53" s="99"/>
      <c r="GO53" s="96"/>
      <c r="GP53" s="97"/>
      <c r="GQ53" s="96"/>
      <c r="GR53" s="97"/>
      <c r="GS53" s="99"/>
      <c r="GT53" s="99"/>
      <c r="GU53" s="99"/>
      <c r="GV53" s="1"/>
      <c r="GW53" s="99"/>
      <c r="GX53" s="99"/>
      <c r="GY53" s="99"/>
      <c r="GZ53" s="99"/>
      <c r="HA53" s="99"/>
      <c r="HB53" s="99"/>
      <c r="HC53" s="96"/>
      <c r="HD53" s="97"/>
      <c r="HE53" s="1"/>
      <c r="HF53" s="96">
        <v>3537.22271</v>
      </c>
      <c r="HG53" s="98">
        <v>3499.8895200000002</v>
      </c>
      <c r="HH53" s="97">
        <v>291.19846999999999</v>
      </c>
    </row>
    <row r="54" spans="1:216" x14ac:dyDescent="0.3">
      <c r="A54" s="1"/>
      <c r="B54" s="95" t="s">
        <v>1285</v>
      </c>
      <c r="C54" s="96"/>
      <c r="D54" s="97"/>
      <c r="E54" s="96"/>
      <c r="F54" s="98"/>
      <c r="G54" s="98">
        <v>8.8258700000000001</v>
      </c>
      <c r="H54" s="97">
        <v>8.5166900000000005</v>
      </c>
      <c r="I54" s="96"/>
      <c r="J54" s="97"/>
      <c r="K54" s="96"/>
      <c r="L54" s="97">
        <v>61.036000000000001</v>
      </c>
      <c r="M54" s="96"/>
      <c r="N54" s="98"/>
      <c r="O54" s="98"/>
      <c r="P54" s="98"/>
      <c r="Q54" s="98"/>
      <c r="R54" s="98"/>
      <c r="S54" s="98"/>
      <c r="T54" s="97"/>
      <c r="U54" s="96">
        <v>18.14123</v>
      </c>
      <c r="V54" s="98">
        <v>19.191960000000002</v>
      </c>
      <c r="W54" s="98"/>
      <c r="X54" s="97">
        <v>1.0612699999999999</v>
      </c>
      <c r="Y54" s="99"/>
      <c r="Z54" s="96"/>
      <c r="AA54" s="98"/>
      <c r="AB54" s="97">
        <v>17.295719999999999</v>
      </c>
      <c r="AC54" s="96"/>
      <c r="AD54" s="98"/>
      <c r="AE54" s="98"/>
      <c r="AF54" s="98"/>
      <c r="AG54" s="98">
        <v>12.23925</v>
      </c>
      <c r="AH54" s="98">
        <v>24.4617</v>
      </c>
      <c r="AI54" s="97">
        <v>10.27692</v>
      </c>
      <c r="AJ54" s="99"/>
      <c r="AK54" s="99"/>
      <c r="AL54" s="99">
        <v>179.37322</v>
      </c>
      <c r="AM54" s="96">
        <v>217.12262999999999</v>
      </c>
      <c r="AN54" s="97">
        <v>7.9327300000000003</v>
      </c>
      <c r="AO54" s="96"/>
      <c r="AP54" s="97"/>
      <c r="AQ54" s="99"/>
      <c r="AR54" s="96"/>
      <c r="AS54" s="97"/>
      <c r="AT54" s="99"/>
      <c r="AU54" s="99"/>
      <c r="AV54" s="99"/>
      <c r="AW54" s="96"/>
      <c r="AX54" s="98"/>
      <c r="AY54" s="97">
        <v>177.09419</v>
      </c>
      <c r="AZ54" s="96"/>
      <c r="BA54" s="98"/>
      <c r="BB54" s="98"/>
      <c r="BC54" s="98"/>
      <c r="BD54" s="98"/>
      <c r="BE54" s="98"/>
      <c r="BF54" s="98"/>
      <c r="BG54" s="97"/>
      <c r="BH54" s="99"/>
      <c r="BI54" s="96"/>
      <c r="BJ54" s="98"/>
      <c r="BK54" s="97">
        <v>49.626899999999999</v>
      </c>
      <c r="BL54" s="96">
        <v>167.61232000000001</v>
      </c>
      <c r="BM54" s="98">
        <v>166.56063</v>
      </c>
      <c r="BN54" s="98">
        <v>168.58996999999999</v>
      </c>
      <c r="BO54" s="98"/>
      <c r="BP54" s="98"/>
      <c r="BQ54" s="98"/>
      <c r="BR54" s="98"/>
      <c r="BS54" s="98"/>
      <c r="BT54" s="98"/>
      <c r="BU54" s="98">
        <v>110.49702000000001</v>
      </c>
      <c r="BV54" s="98">
        <v>206.49456000000001</v>
      </c>
      <c r="BW54" s="98">
        <v>206.11548999999999</v>
      </c>
      <c r="BX54" s="98">
        <v>205.99002999999999</v>
      </c>
      <c r="BY54" s="97"/>
      <c r="BZ54" s="96">
        <v>17.41583</v>
      </c>
      <c r="CA54" s="97">
        <v>44.053669999999997</v>
      </c>
      <c r="CB54" s="99"/>
      <c r="CC54" s="96"/>
      <c r="CD54" s="98"/>
      <c r="CE54" s="98"/>
      <c r="CF54" s="98"/>
      <c r="CG54" s="98"/>
      <c r="CH54" s="98">
        <v>118.14735</v>
      </c>
      <c r="CI54" s="98">
        <v>47.905140000000003</v>
      </c>
      <c r="CJ54" s="98">
        <v>53.710120000000003</v>
      </c>
      <c r="CK54" s="98"/>
      <c r="CL54" s="98"/>
      <c r="CM54" s="98"/>
      <c r="CN54" s="97">
        <v>191.19621000000001</v>
      </c>
      <c r="CO54" s="96">
        <v>180.55348000000001</v>
      </c>
      <c r="CP54" s="98">
        <v>180.52450999999999</v>
      </c>
      <c r="CQ54" s="98">
        <v>181.33356000000001</v>
      </c>
      <c r="CR54" s="97">
        <v>181.02912000000001</v>
      </c>
      <c r="CS54" s="96"/>
      <c r="CT54" s="97">
        <v>297.29741999999999</v>
      </c>
      <c r="CU54" s="96"/>
      <c r="CV54" s="98"/>
      <c r="CW54" s="100"/>
      <c r="CX54" s="96"/>
      <c r="CY54" s="98">
        <v>6941.3848099999996</v>
      </c>
      <c r="CZ54" s="98"/>
      <c r="DA54" s="97"/>
      <c r="DB54" s="96"/>
      <c r="DC54" s="98"/>
      <c r="DD54" s="98"/>
      <c r="DE54" s="98"/>
      <c r="DF54" s="98"/>
      <c r="DG54" s="98"/>
      <c r="DH54" s="98"/>
      <c r="DI54" s="98"/>
      <c r="DJ54" s="98"/>
      <c r="DK54" s="98"/>
      <c r="DL54" s="98"/>
      <c r="DM54" s="97"/>
      <c r="DN54" s="101"/>
      <c r="DO54" s="102"/>
      <c r="DP54" s="102"/>
      <c r="DQ54" s="103" t="s">
        <v>1282</v>
      </c>
      <c r="DR54" s="96">
        <v>3537.22271</v>
      </c>
      <c r="DS54" s="98">
        <v>1123.8060700000001</v>
      </c>
      <c r="DT54" s="98">
        <v>1123.8060700000001</v>
      </c>
      <c r="DU54" s="97"/>
      <c r="DV54" s="99"/>
      <c r="DW54" s="96"/>
      <c r="DX54" s="98"/>
      <c r="DY54" s="98"/>
      <c r="DZ54" s="98"/>
      <c r="EA54" s="98"/>
      <c r="EB54" s="100">
        <v>6850.7</v>
      </c>
      <c r="EC54" s="1"/>
      <c r="ED54" s="99"/>
      <c r="EE54" s="99"/>
      <c r="EF54" s="99"/>
      <c r="EG54" s="99"/>
      <c r="EH54" s="99"/>
      <c r="EI54" s="99"/>
      <c r="EJ54" s="99"/>
      <c r="EK54" s="96"/>
      <c r="EL54" s="97"/>
      <c r="EM54" s="99"/>
      <c r="EN54" s="99"/>
      <c r="EO54" s="99"/>
      <c r="EP54" s="99"/>
      <c r="EQ54" s="99"/>
      <c r="ER54" s="99"/>
      <c r="ES54" s="99"/>
      <c r="ET54" s="99"/>
      <c r="EU54" s="99"/>
      <c r="EV54" s="99"/>
      <c r="EW54" s="99"/>
      <c r="EX54" s="99"/>
      <c r="EY54" s="99"/>
      <c r="EZ54" s="96"/>
      <c r="FA54" s="98"/>
      <c r="FB54" s="98"/>
      <c r="FC54" s="97"/>
      <c r="FD54" s="99"/>
      <c r="FE54" s="99"/>
      <c r="FF54" s="99"/>
      <c r="FG54" s="99"/>
      <c r="FH54" s="99"/>
      <c r="FI54" s="99"/>
      <c r="FJ54" s="99"/>
      <c r="FK54" s="96"/>
      <c r="FL54" s="98"/>
      <c r="FM54" s="98"/>
      <c r="FN54" s="97"/>
      <c r="FO54" s="99"/>
      <c r="FP54" s="96"/>
      <c r="FQ54" s="97"/>
      <c r="FR54" s="96"/>
      <c r="FS54" s="98"/>
      <c r="FT54" s="98"/>
      <c r="FU54" s="98"/>
      <c r="FV54" s="97"/>
      <c r="FW54" s="96"/>
      <c r="FX54" s="97"/>
      <c r="FY54" s="96"/>
      <c r="FZ54" s="98"/>
      <c r="GA54" s="98"/>
      <c r="GB54" s="97"/>
      <c r="GC54" s="99"/>
      <c r="GD54" s="99"/>
      <c r="GE54" s="96"/>
      <c r="GF54" s="98"/>
      <c r="GG54" s="98"/>
      <c r="GH54" s="98"/>
      <c r="GI54" s="97"/>
      <c r="GJ54" s="99"/>
      <c r="GK54" s="96"/>
      <c r="GL54" s="97"/>
      <c r="GM54" s="1"/>
      <c r="GN54" s="99"/>
      <c r="GO54" s="96"/>
      <c r="GP54" s="97"/>
      <c r="GQ54" s="96"/>
      <c r="GR54" s="97"/>
      <c r="GS54" s="99"/>
      <c r="GT54" s="99"/>
      <c r="GU54" s="99"/>
      <c r="GV54" s="1"/>
      <c r="GW54" s="99"/>
      <c r="GX54" s="99"/>
      <c r="GY54" s="99"/>
      <c r="GZ54" s="99"/>
      <c r="HA54" s="99"/>
      <c r="HB54" s="99"/>
      <c r="HC54" s="96"/>
      <c r="HD54" s="97"/>
      <c r="HE54" s="1"/>
      <c r="HF54" s="96">
        <v>3537.22271</v>
      </c>
      <c r="HG54" s="98">
        <v>3499.8895200000002</v>
      </c>
      <c r="HH54" s="97">
        <v>291.19846999999999</v>
      </c>
    </row>
    <row r="55" spans="1:216" x14ac:dyDescent="0.3">
      <c r="A55" s="1"/>
      <c r="B55" s="104" t="s">
        <v>825</v>
      </c>
      <c r="C55" s="105">
        <v>0</v>
      </c>
      <c r="D55" s="106">
        <v>0</v>
      </c>
      <c r="E55" s="105">
        <v>0</v>
      </c>
      <c r="F55" s="107">
        <v>0</v>
      </c>
      <c r="G55" s="107">
        <v>211.82087999999999</v>
      </c>
      <c r="H55" s="106">
        <v>204.40056000000001</v>
      </c>
      <c r="I55" s="105">
        <v>0</v>
      </c>
      <c r="J55" s="106">
        <v>0</v>
      </c>
      <c r="K55" s="105">
        <v>0</v>
      </c>
      <c r="L55" s="106">
        <v>1464.864</v>
      </c>
      <c r="M55" s="105">
        <v>0</v>
      </c>
      <c r="N55" s="107">
        <v>0</v>
      </c>
      <c r="O55" s="107">
        <v>0</v>
      </c>
      <c r="P55" s="107">
        <v>475.56475499999999</v>
      </c>
      <c r="Q55" s="107">
        <v>0</v>
      </c>
      <c r="R55" s="107">
        <v>0</v>
      </c>
      <c r="S55" s="107">
        <v>0</v>
      </c>
      <c r="T55" s="106">
        <v>0</v>
      </c>
      <c r="U55" s="105">
        <v>435.38952</v>
      </c>
      <c r="V55" s="107">
        <v>460.60703999999998</v>
      </c>
      <c r="W55" s="107">
        <v>0</v>
      </c>
      <c r="X55" s="106">
        <v>25.470479999999998</v>
      </c>
      <c r="Y55" s="108">
        <v>0</v>
      </c>
      <c r="Z55" s="105">
        <v>0</v>
      </c>
      <c r="AA55" s="107">
        <v>0</v>
      </c>
      <c r="AB55" s="106">
        <v>415.09728000000001</v>
      </c>
      <c r="AC55" s="105">
        <v>0</v>
      </c>
      <c r="AD55" s="107">
        <v>0</v>
      </c>
      <c r="AE55" s="107">
        <v>0</v>
      </c>
      <c r="AF55" s="107">
        <v>0</v>
      </c>
      <c r="AG55" s="107">
        <v>293.74200000000002</v>
      </c>
      <c r="AH55" s="107">
        <v>587.08079999999995</v>
      </c>
      <c r="AI55" s="106">
        <v>246.64608000000001</v>
      </c>
      <c r="AJ55" s="108">
        <v>0</v>
      </c>
      <c r="AK55" s="108">
        <v>0</v>
      </c>
      <c r="AL55" s="108">
        <v>4304.9572799999996</v>
      </c>
      <c r="AM55" s="105">
        <v>5210.9431199999999</v>
      </c>
      <c r="AN55" s="106">
        <v>190.38552000000001</v>
      </c>
      <c r="AO55" s="105">
        <v>0</v>
      </c>
      <c r="AP55" s="106">
        <v>0</v>
      </c>
      <c r="AQ55" s="108">
        <v>0</v>
      </c>
      <c r="AR55" s="105">
        <v>0</v>
      </c>
      <c r="AS55" s="106">
        <v>0</v>
      </c>
      <c r="AT55" s="108">
        <v>0</v>
      </c>
      <c r="AU55" s="108">
        <v>0</v>
      </c>
      <c r="AV55" s="108">
        <v>0</v>
      </c>
      <c r="AW55" s="105">
        <v>0</v>
      </c>
      <c r="AX55" s="107">
        <v>0</v>
      </c>
      <c r="AY55" s="106">
        <v>5765.1395750000001</v>
      </c>
      <c r="AZ55" s="105">
        <v>0</v>
      </c>
      <c r="BA55" s="107">
        <v>0</v>
      </c>
      <c r="BB55" s="107">
        <v>0</v>
      </c>
      <c r="BC55" s="107">
        <v>0</v>
      </c>
      <c r="BD55" s="107">
        <v>0</v>
      </c>
      <c r="BE55" s="107">
        <v>0</v>
      </c>
      <c r="BF55" s="107">
        <v>0</v>
      </c>
      <c r="BG55" s="106">
        <v>0</v>
      </c>
      <c r="BH55" s="108">
        <v>0</v>
      </c>
      <c r="BI55" s="105">
        <v>0</v>
      </c>
      <c r="BJ55" s="107">
        <v>0</v>
      </c>
      <c r="BK55" s="106">
        <v>1091.7918</v>
      </c>
      <c r="BL55" s="105">
        <v>4022.6956799999998</v>
      </c>
      <c r="BM55" s="107">
        <v>3997.4551200000001</v>
      </c>
      <c r="BN55" s="107">
        <v>4046.1592799999999</v>
      </c>
      <c r="BO55" s="107">
        <v>0</v>
      </c>
      <c r="BP55" s="107">
        <v>0</v>
      </c>
      <c r="BQ55" s="107">
        <v>0</v>
      </c>
      <c r="BR55" s="107">
        <v>0</v>
      </c>
      <c r="BS55" s="107">
        <v>0</v>
      </c>
      <c r="BT55" s="107">
        <v>0</v>
      </c>
      <c r="BU55" s="107">
        <v>2651.92848</v>
      </c>
      <c r="BV55" s="107">
        <v>4955.8694400000004</v>
      </c>
      <c r="BW55" s="107">
        <v>4946.7717599999996</v>
      </c>
      <c r="BX55" s="107">
        <v>4943.7607200000002</v>
      </c>
      <c r="BY55" s="106">
        <v>0</v>
      </c>
      <c r="BZ55" s="105">
        <v>417.97991999999999</v>
      </c>
      <c r="CA55" s="106">
        <v>1057.28808</v>
      </c>
      <c r="CB55" s="108">
        <v>0</v>
      </c>
      <c r="CC55" s="105">
        <v>0</v>
      </c>
      <c r="CD55" s="107">
        <v>0</v>
      </c>
      <c r="CE55" s="107">
        <v>0</v>
      </c>
      <c r="CF55" s="107">
        <v>0</v>
      </c>
      <c r="CG55" s="107">
        <v>0</v>
      </c>
      <c r="CH55" s="107">
        <v>2835.5364</v>
      </c>
      <c r="CI55" s="107">
        <v>1149.72336</v>
      </c>
      <c r="CJ55" s="107">
        <v>1289.04288</v>
      </c>
      <c r="CK55" s="107">
        <v>0</v>
      </c>
      <c r="CL55" s="107">
        <v>0</v>
      </c>
      <c r="CM55" s="107">
        <v>0</v>
      </c>
      <c r="CN55" s="106">
        <v>4588.7090399999997</v>
      </c>
      <c r="CO55" s="105">
        <v>4333.28352</v>
      </c>
      <c r="CP55" s="107">
        <v>4332.58824</v>
      </c>
      <c r="CQ55" s="107">
        <v>4352.0054399999999</v>
      </c>
      <c r="CR55" s="106">
        <v>4344.6988799999999</v>
      </c>
      <c r="CS55" s="105">
        <v>0</v>
      </c>
      <c r="CT55" s="106">
        <v>6836.8293750000003</v>
      </c>
      <c r="CU55" s="109"/>
      <c r="CV55" s="110"/>
      <c r="CW55" s="111"/>
      <c r="CX55" s="109"/>
      <c r="CY55" s="110"/>
      <c r="CZ55" s="110"/>
      <c r="DA55" s="111"/>
      <c r="DB55" s="109"/>
      <c r="DC55" s="110"/>
      <c r="DD55" s="110"/>
      <c r="DE55" s="110"/>
      <c r="DF55" s="110"/>
      <c r="DG55" s="110"/>
      <c r="DH55" s="110"/>
      <c r="DI55" s="110"/>
      <c r="DJ55" s="110"/>
      <c r="DK55" s="110"/>
      <c r="DL55" s="110"/>
      <c r="DM55" s="111"/>
      <c r="DN55" s="109"/>
      <c r="DO55" s="110"/>
      <c r="DP55" s="110"/>
      <c r="DQ55" s="111"/>
      <c r="DR55" s="109"/>
      <c r="DS55" s="110"/>
      <c r="DT55" s="110"/>
      <c r="DU55" s="111"/>
      <c r="DV55" s="104"/>
      <c r="DW55" s="109"/>
      <c r="DX55" s="110"/>
      <c r="DY55" s="110"/>
      <c r="DZ55" s="110"/>
      <c r="EA55" s="110"/>
      <c r="EB55" s="111"/>
      <c r="EC55" s="1"/>
      <c r="ED55" s="108">
        <v>0</v>
      </c>
      <c r="EE55" s="108">
        <v>0</v>
      </c>
      <c r="EF55" s="108">
        <v>0</v>
      </c>
      <c r="EG55" s="108">
        <v>0</v>
      </c>
      <c r="EH55" s="108">
        <v>0</v>
      </c>
      <c r="EI55" s="108">
        <v>0</v>
      </c>
      <c r="EJ55" s="108">
        <v>0</v>
      </c>
      <c r="EK55" s="105">
        <v>0</v>
      </c>
      <c r="EL55" s="106">
        <v>0</v>
      </c>
      <c r="EM55" s="108">
        <v>0</v>
      </c>
      <c r="EN55" s="108">
        <v>0</v>
      </c>
      <c r="EO55" s="108">
        <v>0</v>
      </c>
      <c r="EP55" s="108">
        <v>0</v>
      </c>
      <c r="EQ55" s="108">
        <v>0</v>
      </c>
      <c r="ER55" s="108">
        <v>0</v>
      </c>
      <c r="ES55" s="108">
        <v>0</v>
      </c>
      <c r="ET55" s="108">
        <v>0</v>
      </c>
      <c r="EU55" s="108">
        <v>0</v>
      </c>
      <c r="EV55" s="108">
        <v>0</v>
      </c>
      <c r="EW55" s="108">
        <v>0</v>
      </c>
      <c r="EX55" s="108">
        <v>0</v>
      </c>
      <c r="EY55" s="108">
        <v>0</v>
      </c>
      <c r="EZ55" s="105">
        <v>0</v>
      </c>
      <c r="FA55" s="107">
        <v>0</v>
      </c>
      <c r="FB55" s="107">
        <v>0</v>
      </c>
      <c r="FC55" s="106">
        <v>0</v>
      </c>
      <c r="FD55" s="108">
        <v>0</v>
      </c>
      <c r="FE55" s="108">
        <v>0</v>
      </c>
      <c r="FF55" s="108">
        <v>206.9076</v>
      </c>
      <c r="FG55" s="108">
        <v>0</v>
      </c>
      <c r="FH55" s="108">
        <v>0</v>
      </c>
      <c r="FI55" s="108">
        <v>0</v>
      </c>
      <c r="FJ55" s="108">
        <v>0</v>
      </c>
      <c r="FK55" s="105">
        <v>0</v>
      </c>
      <c r="FL55" s="107">
        <v>0</v>
      </c>
      <c r="FM55" s="107">
        <v>0</v>
      </c>
      <c r="FN55" s="106">
        <v>0</v>
      </c>
      <c r="FO55" s="108">
        <v>0</v>
      </c>
      <c r="FP55" s="105">
        <v>0</v>
      </c>
      <c r="FQ55" s="106">
        <v>0</v>
      </c>
      <c r="FR55" s="105">
        <v>0</v>
      </c>
      <c r="FS55" s="107">
        <v>0</v>
      </c>
      <c r="FT55" s="107">
        <v>0</v>
      </c>
      <c r="FU55" s="107">
        <v>0</v>
      </c>
      <c r="FV55" s="106">
        <v>0</v>
      </c>
      <c r="FW55" s="105">
        <v>0</v>
      </c>
      <c r="FX55" s="106">
        <v>0</v>
      </c>
      <c r="FY55" s="105">
        <v>0</v>
      </c>
      <c r="FZ55" s="107">
        <v>0</v>
      </c>
      <c r="GA55" s="107">
        <v>0</v>
      </c>
      <c r="GB55" s="106">
        <v>0</v>
      </c>
      <c r="GC55" s="108">
        <v>0</v>
      </c>
      <c r="GD55" s="108">
        <v>0</v>
      </c>
      <c r="GE55" s="105">
        <v>0</v>
      </c>
      <c r="GF55" s="107">
        <v>0</v>
      </c>
      <c r="GG55" s="107">
        <v>0</v>
      </c>
      <c r="GH55" s="107">
        <v>0</v>
      </c>
      <c r="GI55" s="106">
        <v>0</v>
      </c>
      <c r="GJ55" s="108">
        <v>0</v>
      </c>
      <c r="GK55" s="105">
        <v>0</v>
      </c>
      <c r="GL55" s="106">
        <v>0</v>
      </c>
      <c r="GM55" s="1"/>
      <c r="GN55" s="108">
        <v>0</v>
      </c>
      <c r="GO55" s="105">
        <v>0</v>
      </c>
      <c r="GP55" s="106">
        <v>0</v>
      </c>
      <c r="GQ55" s="105">
        <v>0</v>
      </c>
      <c r="GR55" s="106">
        <v>0</v>
      </c>
      <c r="GS55" s="108">
        <v>0</v>
      </c>
      <c r="GT55" s="108">
        <v>206.9076</v>
      </c>
      <c r="GU55" s="108">
        <v>0</v>
      </c>
      <c r="GV55" s="1"/>
      <c r="GW55" s="108">
        <v>0</v>
      </c>
      <c r="GX55" s="108">
        <v>0</v>
      </c>
      <c r="GY55" s="108">
        <v>0</v>
      </c>
      <c r="GZ55" s="108">
        <v>0</v>
      </c>
      <c r="HA55" s="108">
        <v>0</v>
      </c>
      <c r="HB55" s="108">
        <v>0</v>
      </c>
      <c r="HC55" s="105">
        <v>0</v>
      </c>
      <c r="HD55" s="106">
        <v>0</v>
      </c>
      <c r="HE55" s="1"/>
      <c r="HF55" s="109"/>
      <c r="HG55" s="110"/>
      <c r="HH55" s="111"/>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2" t="s">
        <v>1286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2" t="s">
        <v>1287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1288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2" t="s">
        <v>751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3"/>
      <c r="D63" s="1" t="s">
        <v>1289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31" t="s">
        <v>44</v>
      </c>
      <c r="C6" s="231"/>
      <c r="D6" s="231"/>
      <c r="E6" s="231"/>
      <c r="F6" s="231"/>
      <c r="G6" s="231"/>
      <c r="H6" s="231" t="s">
        <v>483</v>
      </c>
      <c r="I6" s="231"/>
      <c r="J6" s="231" t="s">
        <v>49</v>
      </c>
      <c r="K6" s="231"/>
      <c r="L6" s="231"/>
      <c r="M6" s="231" t="s">
        <v>480</v>
      </c>
      <c r="N6" s="231"/>
      <c r="O6" s="231" t="s">
        <v>230</v>
      </c>
      <c r="P6" s="231" t="s">
        <v>479</v>
      </c>
      <c r="Q6" s="231"/>
      <c r="R6" s="231"/>
      <c r="S6" s="231"/>
      <c r="T6" s="231" t="s">
        <v>237</v>
      </c>
      <c r="U6" s="231" t="s">
        <v>870</v>
      </c>
      <c r="V6" s="231" t="s">
        <v>62</v>
      </c>
      <c r="W6" s="231"/>
      <c r="X6" s="231"/>
      <c r="Y6" s="231"/>
      <c r="Z6" s="231"/>
      <c r="AA6" s="231" t="s">
        <v>79</v>
      </c>
      <c r="AB6" s="231"/>
      <c r="AC6" s="231" t="s">
        <v>95</v>
      </c>
      <c r="AD6" s="231"/>
      <c r="AE6" s="231"/>
      <c r="AF6" s="231"/>
      <c r="AG6" s="231" t="s">
        <v>103</v>
      </c>
      <c r="AH6" s="231"/>
      <c r="AI6" s="231"/>
      <c r="AJ6" s="231"/>
      <c r="AK6" s="231"/>
      <c r="AL6" s="231" t="s">
        <v>395</v>
      </c>
      <c r="AM6" s="231"/>
      <c r="AN6" s="231" t="s">
        <v>127</v>
      </c>
      <c r="AO6" s="231"/>
      <c r="AP6" s="231"/>
      <c r="AQ6" s="231"/>
      <c r="AR6" s="231"/>
      <c r="AS6" s="231"/>
      <c r="AT6" s="231"/>
      <c r="AU6" s="231"/>
      <c r="AV6" s="231"/>
      <c r="AW6" s="231"/>
    </row>
    <row r="7" spans="1:49" ht="39.6" x14ac:dyDescent="0.3">
      <c r="A7" s="114" t="s">
        <v>1291</v>
      </c>
      <c r="B7" s="114" t="s">
        <v>1292</v>
      </c>
      <c r="C7" s="114" t="s">
        <v>1292</v>
      </c>
      <c r="D7" s="114" t="s">
        <v>1292</v>
      </c>
      <c r="E7" s="114" t="s">
        <v>1292</v>
      </c>
      <c r="F7" s="114" t="s">
        <v>1292</v>
      </c>
      <c r="G7" s="114" t="s">
        <v>1292</v>
      </c>
      <c r="H7" s="114" t="s">
        <v>1293</v>
      </c>
      <c r="I7" s="114" t="s">
        <v>1294</v>
      </c>
      <c r="J7" s="114" t="s">
        <v>1295</v>
      </c>
      <c r="K7" s="114" t="s">
        <v>1295</v>
      </c>
      <c r="L7" s="114" t="s">
        <v>1295</v>
      </c>
      <c r="M7" s="114" t="s">
        <v>1296</v>
      </c>
      <c r="N7" s="114" t="s">
        <v>1296</v>
      </c>
      <c r="O7" s="114" t="s">
        <v>1297</v>
      </c>
      <c r="P7" s="114" t="s">
        <v>531</v>
      </c>
      <c r="Q7" s="114" t="s">
        <v>531</v>
      </c>
      <c r="R7" s="114" t="s">
        <v>531</v>
      </c>
      <c r="S7" s="114" t="s">
        <v>531</v>
      </c>
      <c r="T7" s="114" t="s">
        <v>1298</v>
      </c>
      <c r="U7" s="114" t="s">
        <v>1299</v>
      </c>
      <c r="V7" s="114" t="s">
        <v>1300</v>
      </c>
      <c r="W7" s="114" t="s">
        <v>1301</v>
      </c>
      <c r="X7" s="114" t="s">
        <v>1301</v>
      </c>
      <c r="Y7" s="114" t="s">
        <v>1302</v>
      </c>
      <c r="Z7" s="114" t="s">
        <v>1303</v>
      </c>
      <c r="AA7" s="114" t="s">
        <v>531</v>
      </c>
      <c r="AB7" s="114" t="s">
        <v>531</v>
      </c>
      <c r="AC7" s="114" t="s">
        <v>1304</v>
      </c>
      <c r="AD7" s="114" t="s">
        <v>1305</v>
      </c>
      <c r="AE7" s="114" t="s">
        <v>1306</v>
      </c>
      <c r="AF7" s="114" t="s">
        <v>1304</v>
      </c>
      <c r="AG7" s="114" t="s">
        <v>1307</v>
      </c>
      <c r="AH7" s="114" t="s">
        <v>1307</v>
      </c>
      <c r="AI7" s="114" t="s">
        <v>1308</v>
      </c>
      <c r="AJ7" s="114" t="s">
        <v>1309</v>
      </c>
      <c r="AK7" s="114" t="s">
        <v>1309</v>
      </c>
      <c r="AL7" s="114" t="s">
        <v>395</v>
      </c>
      <c r="AM7" s="114" t="s">
        <v>395</v>
      </c>
      <c r="AN7" s="114" t="s">
        <v>1310</v>
      </c>
      <c r="AO7" s="114" t="s">
        <v>531</v>
      </c>
      <c r="AP7" s="114" t="s">
        <v>531</v>
      </c>
      <c r="AQ7" s="114" t="s">
        <v>1043</v>
      </c>
      <c r="AR7" s="114" t="s">
        <v>531</v>
      </c>
      <c r="AS7" s="114" t="s">
        <v>1301</v>
      </c>
      <c r="AT7" s="114" t="s">
        <v>1311</v>
      </c>
      <c r="AU7" s="114" t="s">
        <v>1300</v>
      </c>
      <c r="AV7" s="114" t="s">
        <v>1301</v>
      </c>
      <c r="AW7" s="114" t="s">
        <v>1312</v>
      </c>
    </row>
    <row r="8" spans="1:49" ht="26.4" x14ac:dyDescent="0.3">
      <c r="A8" s="114" t="s">
        <v>1313</v>
      </c>
      <c r="B8" s="114" t="s">
        <v>1314</v>
      </c>
      <c r="C8" s="114" t="s">
        <v>1314</v>
      </c>
      <c r="D8" s="114" t="s">
        <v>1315</v>
      </c>
      <c r="E8" s="114" t="s">
        <v>1315</v>
      </c>
      <c r="F8" s="114" t="s">
        <v>1316</v>
      </c>
      <c r="G8" s="114" t="s">
        <v>1315</v>
      </c>
      <c r="H8" s="114" t="s">
        <v>1315</v>
      </c>
      <c r="I8" s="114" t="s">
        <v>1315</v>
      </c>
      <c r="J8" s="114" t="s">
        <v>1314</v>
      </c>
      <c r="K8" s="114" t="s">
        <v>1314</v>
      </c>
      <c r="L8" s="114" t="s">
        <v>1316</v>
      </c>
      <c r="M8" s="114" t="s">
        <v>1315</v>
      </c>
      <c r="N8" s="114" t="s">
        <v>1315</v>
      </c>
      <c r="O8" s="114" t="s">
        <v>1315</v>
      </c>
      <c r="P8" s="114" t="s">
        <v>1315</v>
      </c>
      <c r="Q8" s="114" t="s">
        <v>1315</v>
      </c>
      <c r="R8" s="114" t="s">
        <v>1315</v>
      </c>
      <c r="S8" s="114" t="s">
        <v>1315</v>
      </c>
      <c r="T8" s="114" t="s">
        <v>1315</v>
      </c>
      <c r="U8" s="114" t="s">
        <v>1315</v>
      </c>
      <c r="V8" s="114" t="s">
        <v>1315</v>
      </c>
      <c r="W8" s="114" t="s">
        <v>1315</v>
      </c>
      <c r="X8" s="114" t="s">
        <v>1315</v>
      </c>
      <c r="Y8" s="114" t="s">
        <v>1315</v>
      </c>
      <c r="Z8" s="114" t="s">
        <v>1315</v>
      </c>
      <c r="AA8" s="114" t="s">
        <v>1315</v>
      </c>
      <c r="AB8" s="114" t="s">
        <v>1315</v>
      </c>
      <c r="AC8" s="114" t="s">
        <v>1315</v>
      </c>
      <c r="AD8" s="114" t="s">
        <v>1316</v>
      </c>
      <c r="AE8" s="114" t="s">
        <v>1314</v>
      </c>
      <c r="AF8" s="114" t="s">
        <v>1315</v>
      </c>
      <c r="AG8" s="114" t="s">
        <v>1315</v>
      </c>
      <c r="AH8" s="114" t="s">
        <v>1315</v>
      </c>
      <c r="AI8" s="114" t="s">
        <v>1314</v>
      </c>
      <c r="AJ8" s="114" t="s">
        <v>1315</v>
      </c>
      <c r="AK8" s="114" t="s">
        <v>1315</v>
      </c>
      <c r="AL8" s="114" t="s">
        <v>1315</v>
      </c>
      <c r="AM8" s="114" t="s">
        <v>1315</v>
      </c>
      <c r="AN8" s="114" t="s">
        <v>1315</v>
      </c>
      <c r="AO8" s="114" t="s">
        <v>1315</v>
      </c>
      <c r="AP8" s="114" t="s">
        <v>1315</v>
      </c>
      <c r="AQ8" s="114" t="s">
        <v>1315</v>
      </c>
      <c r="AR8" s="114" t="s">
        <v>1315</v>
      </c>
      <c r="AS8" s="114" t="s">
        <v>1315</v>
      </c>
      <c r="AT8" s="114" t="s">
        <v>1315</v>
      </c>
      <c r="AU8" s="114" t="s">
        <v>1315</v>
      </c>
      <c r="AV8" s="114" t="s">
        <v>1315</v>
      </c>
      <c r="AW8" s="114" t="s">
        <v>1315</v>
      </c>
    </row>
    <row r="9" spans="1:49" ht="39.6" x14ac:dyDescent="0.3">
      <c r="A9" s="114" t="s">
        <v>6</v>
      </c>
      <c r="B9" s="114" t="s">
        <v>1317</v>
      </c>
      <c r="C9" s="114" t="s">
        <v>1318</v>
      </c>
      <c r="D9" s="114" t="s">
        <v>1319</v>
      </c>
      <c r="E9" s="114" t="s">
        <v>1319</v>
      </c>
      <c r="F9" s="114" t="s">
        <v>45</v>
      </c>
      <c r="G9" s="114" t="s">
        <v>1319</v>
      </c>
      <c r="H9" s="114" t="s">
        <v>565</v>
      </c>
      <c r="I9" s="114" t="s">
        <v>564</v>
      </c>
      <c r="J9" s="114" t="s">
        <v>223</v>
      </c>
      <c r="K9" s="114" t="s">
        <v>1320</v>
      </c>
      <c r="L9" s="114" t="s">
        <v>853</v>
      </c>
      <c r="M9" s="114" t="s">
        <v>1321</v>
      </c>
      <c r="N9" s="114" t="s">
        <v>1321</v>
      </c>
      <c r="O9" s="114" t="s">
        <v>1322</v>
      </c>
      <c r="P9" s="114" t="s">
        <v>1323</v>
      </c>
      <c r="Q9" s="114" t="s">
        <v>1324</v>
      </c>
      <c r="R9" s="114" t="s">
        <v>1325</v>
      </c>
      <c r="S9" s="114" t="s">
        <v>1326</v>
      </c>
      <c r="T9" s="114" t="s">
        <v>563</v>
      </c>
      <c r="U9" s="114" t="s">
        <v>1327</v>
      </c>
      <c r="V9" s="114" t="s">
        <v>1328</v>
      </c>
      <c r="W9" s="114" t="s">
        <v>1329</v>
      </c>
      <c r="X9" s="114" t="s">
        <v>1329</v>
      </c>
      <c r="Y9" s="114" t="s">
        <v>1330</v>
      </c>
      <c r="Z9" s="114" t="s">
        <v>1331</v>
      </c>
      <c r="AA9" s="114" t="s">
        <v>1332</v>
      </c>
      <c r="AB9" s="114" t="s">
        <v>276</v>
      </c>
      <c r="AC9" s="114" t="s">
        <v>1333</v>
      </c>
      <c r="AD9" s="114" t="s">
        <v>892</v>
      </c>
      <c r="AE9" s="114" t="s">
        <v>1334</v>
      </c>
      <c r="AF9" s="114" t="s">
        <v>1333</v>
      </c>
      <c r="AG9" s="114" t="s">
        <v>1335</v>
      </c>
      <c r="AH9" s="114" t="s">
        <v>1335</v>
      </c>
      <c r="AI9" s="114" t="s">
        <v>1336</v>
      </c>
      <c r="AJ9" s="114" t="s">
        <v>1337</v>
      </c>
      <c r="AK9" s="114" t="s">
        <v>1337</v>
      </c>
      <c r="AL9" s="114" t="s">
        <v>395</v>
      </c>
      <c r="AM9" s="114" t="s">
        <v>1338</v>
      </c>
      <c r="AN9" s="114" t="s">
        <v>1339</v>
      </c>
      <c r="AO9" s="114" t="s">
        <v>1340</v>
      </c>
      <c r="AP9" s="114" t="s">
        <v>1340</v>
      </c>
      <c r="AQ9" s="114" t="s">
        <v>1341</v>
      </c>
      <c r="AR9" s="114" t="s">
        <v>1342</v>
      </c>
      <c r="AS9" s="114" t="s">
        <v>1343</v>
      </c>
      <c r="AT9" s="114" t="s">
        <v>1344</v>
      </c>
      <c r="AU9" s="114" t="s">
        <v>1345</v>
      </c>
      <c r="AV9" s="114" t="s">
        <v>1346</v>
      </c>
      <c r="AW9" s="114" t="s">
        <v>1347</v>
      </c>
    </row>
    <row r="10" spans="1:49" ht="52.8" x14ac:dyDescent="0.3">
      <c r="A10" s="114" t="s">
        <v>965</v>
      </c>
      <c r="B10" s="114" t="s">
        <v>1348</v>
      </c>
      <c r="C10" s="114" t="s">
        <v>1348</v>
      </c>
      <c r="D10" s="114" t="s">
        <v>1349</v>
      </c>
      <c r="E10" s="114" t="s">
        <v>1350</v>
      </c>
      <c r="F10" s="114" t="s">
        <v>1351</v>
      </c>
      <c r="G10" s="114" t="s">
        <v>1352</v>
      </c>
      <c r="H10" s="114" t="s">
        <v>1349</v>
      </c>
      <c r="I10" s="114" t="s">
        <v>1349</v>
      </c>
      <c r="J10" s="114" t="s">
        <v>1348</v>
      </c>
      <c r="K10" s="114" t="s">
        <v>1348</v>
      </c>
      <c r="L10" s="114" t="s">
        <v>1351</v>
      </c>
      <c r="M10" s="114" t="s">
        <v>1350</v>
      </c>
      <c r="N10" s="114" t="s">
        <v>1352</v>
      </c>
      <c r="O10" s="114" t="s">
        <v>1349</v>
      </c>
      <c r="P10" s="114" t="s">
        <v>1352</v>
      </c>
      <c r="Q10" s="114" t="s">
        <v>1352</v>
      </c>
      <c r="R10" s="114" t="s">
        <v>1352</v>
      </c>
      <c r="S10" s="114" t="s">
        <v>1349</v>
      </c>
      <c r="T10" s="114" t="s">
        <v>1352</v>
      </c>
      <c r="U10" s="114" t="s">
        <v>1349</v>
      </c>
      <c r="V10" s="114" t="s">
        <v>1352</v>
      </c>
      <c r="W10" s="114" t="s">
        <v>1352</v>
      </c>
      <c r="X10" s="114" t="s">
        <v>1350</v>
      </c>
      <c r="Y10" s="114" t="s">
        <v>1352</v>
      </c>
      <c r="Z10" s="114" t="s">
        <v>1352</v>
      </c>
      <c r="AA10" s="114" t="s">
        <v>1349</v>
      </c>
      <c r="AB10" s="114" t="s">
        <v>1352</v>
      </c>
      <c r="AC10" s="114" t="s">
        <v>1349</v>
      </c>
      <c r="AD10" s="114" t="s">
        <v>1351</v>
      </c>
      <c r="AE10" s="114" t="s">
        <v>1349</v>
      </c>
      <c r="AF10" s="114" t="s">
        <v>1349</v>
      </c>
      <c r="AG10" s="114" t="s">
        <v>1349</v>
      </c>
      <c r="AH10" s="114" t="s">
        <v>1352</v>
      </c>
      <c r="AI10" s="114" t="s">
        <v>1352</v>
      </c>
      <c r="AJ10" s="114" t="s">
        <v>1349</v>
      </c>
      <c r="AK10" s="114" t="s">
        <v>1352</v>
      </c>
      <c r="AL10" s="114" t="s">
        <v>1349</v>
      </c>
      <c r="AM10" s="114" t="s">
        <v>1352</v>
      </c>
      <c r="AN10" s="114" t="s">
        <v>1352</v>
      </c>
      <c r="AO10" s="114" t="s">
        <v>1349</v>
      </c>
      <c r="AP10" s="114" t="s">
        <v>1352</v>
      </c>
      <c r="AQ10" s="114" t="s">
        <v>1352</v>
      </c>
      <c r="AR10" s="114" t="s">
        <v>1349</v>
      </c>
      <c r="AS10" s="114" t="s">
        <v>1349</v>
      </c>
      <c r="AT10" s="114" t="s">
        <v>1349</v>
      </c>
      <c r="AU10" s="114" t="s">
        <v>1349</v>
      </c>
      <c r="AV10" s="114" t="s">
        <v>1349</v>
      </c>
      <c r="AW10" s="114" t="s">
        <v>1352</v>
      </c>
    </row>
    <row r="11" spans="1:49" x14ac:dyDescent="0.3">
      <c r="A11" s="114" t="s">
        <v>37</v>
      </c>
      <c r="B11" s="114" t="s">
        <v>1353</v>
      </c>
      <c r="C11" s="114" t="s">
        <v>1353</v>
      </c>
      <c r="D11" s="114" t="s">
        <v>1353</v>
      </c>
      <c r="E11" s="114" t="s">
        <v>1353</v>
      </c>
      <c r="F11" s="114" t="s">
        <v>1353</v>
      </c>
      <c r="G11" s="114" t="s">
        <v>1353</v>
      </c>
      <c r="H11" s="114" t="s">
        <v>1353</v>
      </c>
      <c r="I11" s="114" t="s">
        <v>1353</v>
      </c>
      <c r="J11" s="114" t="s">
        <v>1353</v>
      </c>
      <c r="K11" s="114" t="s">
        <v>1353</v>
      </c>
      <c r="L11" s="114" t="s">
        <v>1353</v>
      </c>
      <c r="M11" s="114" t="s">
        <v>1353</v>
      </c>
      <c r="N11" s="114" t="s">
        <v>1353</v>
      </c>
      <c r="O11" s="114" t="s">
        <v>1353</v>
      </c>
      <c r="P11" s="114" t="s">
        <v>1353</v>
      </c>
      <c r="Q11" s="114" t="s">
        <v>1353</v>
      </c>
      <c r="R11" s="114" t="s">
        <v>1353</v>
      </c>
      <c r="S11" s="114" t="s">
        <v>1353</v>
      </c>
      <c r="T11" s="114" t="s">
        <v>1353</v>
      </c>
      <c r="U11" s="114" t="s">
        <v>1353</v>
      </c>
      <c r="V11" s="114" t="s">
        <v>1353</v>
      </c>
      <c r="W11" s="114" t="s">
        <v>1353</v>
      </c>
      <c r="X11" s="114" t="s">
        <v>1353</v>
      </c>
      <c r="Y11" s="114" t="s">
        <v>1353</v>
      </c>
      <c r="Z11" s="114" t="s">
        <v>1353</v>
      </c>
      <c r="AA11" s="114" t="s">
        <v>1353</v>
      </c>
      <c r="AB11" s="114" t="s">
        <v>1353</v>
      </c>
      <c r="AC11" s="114" t="s">
        <v>1353</v>
      </c>
      <c r="AD11" s="114" t="s">
        <v>1353</v>
      </c>
      <c r="AE11" s="114" t="s">
        <v>1353</v>
      </c>
      <c r="AF11" s="114" t="s">
        <v>1353</v>
      </c>
      <c r="AG11" s="114" t="s">
        <v>1353</v>
      </c>
      <c r="AH11" s="114" t="s">
        <v>1353</v>
      </c>
      <c r="AI11" s="114" t="s">
        <v>1353</v>
      </c>
      <c r="AJ11" s="114" t="s">
        <v>1353</v>
      </c>
      <c r="AK11" s="114" t="s">
        <v>1353</v>
      </c>
      <c r="AL11" s="114" t="s">
        <v>1353</v>
      </c>
      <c r="AM11" s="114" t="s">
        <v>1353</v>
      </c>
      <c r="AN11" s="114" t="s">
        <v>1353</v>
      </c>
      <c r="AO11" s="114" t="s">
        <v>1353</v>
      </c>
      <c r="AP11" s="114" t="s">
        <v>1353</v>
      </c>
      <c r="AQ11" s="114" t="s">
        <v>1353</v>
      </c>
      <c r="AR11" s="114" t="s">
        <v>1353</v>
      </c>
      <c r="AS11" s="114" t="s">
        <v>1353</v>
      </c>
      <c r="AT11" s="114" t="s">
        <v>1353</v>
      </c>
      <c r="AU11" s="114" t="s">
        <v>1353</v>
      </c>
      <c r="AV11" s="114" t="s">
        <v>1353</v>
      </c>
      <c r="AW11" s="114" t="s">
        <v>1353</v>
      </c>
    </row>
    <row r="12" spans="1:49" x14ac:dyDescent="0.3">
      <c r="A12" s="115" t="s">
        <v>42</v>
      </c>
      <c r="B12" s="116">
        <v>14</v>
      </c>
      <c r="C12" s="117">
        <v>38</v>
      </c>
      <c r="D12" s="117">
        <v>161.9</v>
      </c>
      <c r="E12" s="117">
        <v>154.79181</v>
      </c>
      <c r="F12" s="117">
        <v>34.4</v>
      </c>
      <c r="G12" s="118">
        <v>180</v>
      </c>
      <c r="H12" s="116">
        <v>68.5</v>
      </c>
      <c r="I12" s="118">
        <v>270</v>
      </c>
      <c r="J12" s="116">
        <v>0</v>
      </c>
      <c r="K12" s="117">
        <v>0</v>
      </c>
      <c r="L12" s="118">
        <v>23.74</v>
      </c>
      <c r="M12" s="119" t="s">
        <v>1354</v>
      </c>
      <c r="N12" s="120" t="s">
        <v>1354</v>
      </c>
      <c r="O12" s="121">
        <v>7.8979999999999997</v>
      </c>
      <c r="P12" s="116">
        <v>225.02</v>
      </c>
      <c r="Q12" s="117">
        <v>199.66</v>
      </c>
      <c r="R12" s="117">
        <v>751.14</v>
      </c>
      <c r="S12" s="118">
        <v>685.06200000000001</v>
      </c>
      <c r="T12" s="121">
        <v>433.721</v>
      </c>
      <c r="U12" s="121">
        <v>15.94</v>
      </c>
      <c r="V12" s="116">
        <v>1.55</v>
      </c>
      <c r="W12" s="117">
        <v>33.1</v>
      </c>
      <c r="X12" s="117">
        <v>17.3</v>
      </c>
      <c r="Y12" s="117">
        <v>0.01</v>
      </c>
      <c r="Z12" s="118">
        <v>0</v>
      </c>
      <c r="AA12" s="116">
        <v>259.83999999999997</v>
      </c>
      <c r="AB12" s="118">
        <v>1074.32</v>
      </c>
      <c r="AC12" s="116">
        <v>309.62</v>
      </c>
      <c r="AD12" s="117">
        <v>41.014000000000003</v>
      </c>
      <c r="AE12" s="117">
        <v>127.86</v>
      </c>
      <c r="AF12" s="118">
        <v>0</v>
      </c>
      <c r="AG12" s="116">
        <v>14.37317</v>
      </c>
      <c r="AH12" s="117">
        <v>27.5</v>
      </c>
      <c r="AI12" s="117">
        <v>9.9814500000000006</v>
      </c>
      <c r="AJ12" s="117">
        <v>28.04167</v>
      </c>
      <c r="AK12" s="118">
        <v>32.5</v>
      </c>
      <c r="AL12" s="116">
        <v>132.29</v>
      </c>
      <c r="AM12" s="118">
        <v>132.55000000000001</v>
      </c>
      <c r="AN12" s="116">
        <v>86.420270000000002</v>
      </c>
      <c r="AO12" s="122" t="s">
        <v>1354</v>
      </c>
      <c r="AP12" s="117">
        <v>166.24161000000001</v>
      </c>
      <c r="AQ12" s="117">
        <v>23.253</v>
      </c>
      <c r="AR12" s="122" t="s">
        <v>1354</v>
      </c>
      <c r="AS12" s="117">
        <v>20.216539999999998</v>
      </c>
      <c r="AT12" s="117">
        <v>0</v>
      </c>
      <c r="AU12" s="117">
        <v>65.251999999999995</v>
      </c>
      <c r="AV12" s="117">
        <v>32.183999999999997</v>
      </c>
      <c r="AW12" s="118">
        <v>62.476999999999997</v>
      </c>
    </row>
    <row r="13" spans="1:49" x14ac:dyDescent="0.3">
      <c r="A13" s="123" t="s">
        <v>689</v>
      </c>
      <c r="B13" s="116">
        <v>14</v>
      </c>
      <c r="C13" s="117">
        <v>38</v>
      </c>
      <c r="D13" s="117">
        <v>161.9</v>
      </c>
      <c r="E13" s="117">
        <v>154.79181</v>
      </c>
      <c r="F13" s="117">
        <v>34.4</v>
      </c>
      <c r="G13" s="118">
        <v>180</v>
      </c>
      <c r="H13" s="116">
        <v>68.5</v>
      </c>
      <c r="I13" s="118">
        <v>270</v>
      </c>
      <c r="J13" s="116">
        <v>0</v>
      </c>
      <c r="K13" s="117">
        <v>0</v>
      </c>
      <c r="L13" s="118">
        <v>23.74</v>
      </c>
      <c r="M13" s="119" t="s">
        <v>1354</v>
      </c>
      <c r="N13" s="120" t="s">
        <v>1354</v>
      </c>
      <c r="O13" s="121">
        <v>7.8979999999999997</v>
      </c>
      <c r="P13" s="116">
        <v>225.02</v>
      </c>
      <c r="Q13" s="117">
        <v>199.66</v>
      </c>
      <c r="R13" s="117">
        <v>751.14</v>
      </c>
      <c r="S13" s="118">
        <v>685.06200000000001</v>
      </c>
      <c r="T13" s="121">
        <v>433.721</v>
      </c>
      <c r="U13" s="121">
        <v>15.94</v>
      </c>
      <c r="V13" s="116">
        <v>1.55</v>
      </c>
      <c r="W13" s="117">
        <v>33.1</v>
      </c>
      <c r="X13" s="117">
        <v>17.3</v>
      </c>
      <c r="Y13" s="117">
        <v>0.01</v>
      </c>
      <c r="Z13" s="118">
        <v>0</v>
      </c>
      <c r="AA13" s="116">
        <v>259.83999999999997</v>
      </c>
      <c r="AB13" s="118">
        <v>1074.32</v>
      </c>
      <c r="AC13" s="116">
        <v>309.62</v>
      </c>
      <c r="AD13" s="117">
        <v>41.014000000000003</v>
      </c>
      <c r="AE13" s="117">
        <v>127.86</v>
      </c>
      <c r="AF13" s="118">
        <v>0</v>
      </c>
      <c r="AG13" s="116">
        <v>14.37317</v>
      </c>
      <c r="AH13" s="117">
        <v>27.5</v>
      </c>
      <c r="AI13" s="117">
        <v>9.9814500000000006</v>
      </c>
      <c r="AJ13" s="117">
        <v>28.04167</v>
      </c>
      <c r="AK13" s="118">
        <v>32.5</v>
      </c>
      <c r="AL13" s="116">
        <v>132.29</v>
      </c>
      <c r="AM13" s="118">
        <v>132.55000000000001</v>
      </c>
      <c r="AN13" s="116">
        <v>86.420270000000002</v>
      </c>
      <c r="AO13" s="122" t="s">
        <v>1354</v>
      </c>
      <c r="AP13" s="117">
        <v>166.24161000000001</v>
      </c>
      <c r="AQ13" s="117">
        <v>23.253</v>
      </c>
      <c r="AR13" s="122" t="s">
        <v>1354</v>
      </c>
      <c r="AS13" s="117">
        <v>20.216539999999998</v>
      </c>
      <c r="AT13" s="117">
        <v>0</v>
      </c>
      <c r="AU13" s="117">
        <v>65.251999999999995</v>
      </c>
      <c r="AV13" s="117">
        <v>32.183999999999997</v>
      </c>
      <c r="AW13" s="118">
        <v>62.476999999999997</v>
      </c>
    </row>
    <row r="14" spans="1:49" x14ac:dyDescent="0.3">
      <c r="A14" s="123" t="s">
        <v>690</v>
      </c>
      <c r="B14" s="116">
        <v>14</v>
      </c>
      <c r="C14" s="117">
        <v>38</v>
      </c>
      <c r="D14" s="117">
        <v>171.9</v>
      </c>
      <c r="E14" s="117">
        <v>152.64801</v>
      </c>
      <c r="F14" s="117">
        <v>39.6</v>
      </c>
      <c r="G14" s="118">
        <v>190</v>
      </c>
      <c r="H14" s="116">
        <v>66.400000000000006</v>
      </c>
      <c r="I14" s="118">
        <v>265</v>
      </c>
      <c r="J14" s="116">
        <v>0</v>
      </c>
      <c r="K14" s="117">
        <v>0</v>
      </c>
      <c r="L14" s="118">
        <v>23.9</v>
      </c>
      <c r="M14" s="119" t="s">
        <v>1354</v>
      </c>
      <c r="N14" s="120" t="s">
        <v>1354</v>
      </c>
      <c r="O14" s="121">
        <v>7.8979999999999997</v>
      </c>
      <c r="P14" s="116">
        <v>212.57</v>
      </c>
      <c r="Q14" s="117">
        <v>198.16</v>
      </c>
      <c r="R14" s="117">
        <v>757.11</v>
      </c>
      <c r="S14" s="118">
        <v>685.06200000000001</v>
      </c>
      <c r="T14" s="121">
        <v>420.541</v>
      </c>
      <c r="U14" s="121">
        <v>15.88</v>
      </c>
      <c r="V14" s="116">
        <v>0.45</v>
      </c>
      <c r="W14" s="117">
        <v>32.74</v>
      </c>
      <c r="X14" s="117">
        <v>17.27</v>
      </c>
      <c r="Y14" s="117">
        <v>0.01</v>
      </c>
      <c r="Z14" s="118">
        <v>0</v>
      </c>
      <c r="AA14" s="116">
        <v>293.73</v>
      </c>
      <c r="AB14" s="118">
        <v>1046.74</v>
      </c>
      <c r="AC14" s="116">
        <v>303.63</v>
      </c>
      <c r="AD14" s="117">
        <v>41.113</v>
      </c>
      <c r="AE14" s="117">
        <v>142.15</v>
      </c>
      <c r="AF14" s="118">
        <v>0</v>
      </c>
      <c r="AG14" s="116">
        <v>14.37317</v>
      </c>
      <c r="AH14" s="117">
        <v>27</v>
      </c>
      <c r="AI14" s="117">
        <v>10.01478</v>
      </c>
      <c r="AJ14" s="117">
        <v>28.04167</v>
      </c>
      <c r="AK14" s="118">
        <v>32.5</v>
      </c>
      <c r="AL14" s="116">
        <v>131.74</v>
      </c>
      <c r="AM14" s="118">
        <v>132</v>
      </c>
      <c r="AN14" s="116">
        <v>81.617000000000004</v>
      </c>
      <c r="AO14" s="122" t="s">
        <v>1354</v>
      </c>
      <c r="AP14" s="122" t="s">
        <v>1354</v>
      </c>
      <c r="AQ14" s="117">
        <v>22.454000000000001</v>
      </c>
      <c r="AR14" s="122" t="s">
        <v>1354</v>
      </c>
      <c r="AS14" s="117">
        <v>20.057400000000001</v>
      </c>
      <c r="AT14" s="117">
        <v>0</v>
      </c>
      <c r="AU14" s="117">
        <v>65.251999999999995</v>
      </c>
      <c r="AV14" s="117">
        <v>31.417000000000002</v>
      </c>
      <c r="AW14" s="118">
        <v>62.423000000000002</v>
      </c>
    </row>
    <row r="15" spans="1:49" x14ac:dyDescent="0.3">
      <c r="A15" s="123" t="s">
        <v>691</v>
      </c>
      <c r="B15" s="116">
        <v>14</v>
      </c>
      <c r="C15" s="117">
        <v>38</v>
      </c>
      <c r="D15" s="117">
        <v>171.9</v>
      </c>
      <c r="E15" s="117">
        <v>152.64801</v>
      </c>
      <c r="F15" s="117">
        <v>39.6</v>
      </c>
      <c r="G15" s="118">
        <v>190</v>
      </c>
      <c r="H15" s="116">
        <v>66.400000000000006</v>
      </c>
      <c r="I15" s="118">
        <v>265</v>
      </c>
      <c r="J15" s="116">
        <v>0</v>
      </c>
      <c r="K15" s="117">
        <v>0</v>
      </c>
      <c r="L15" s="118">
        <v>23.9</v>
      </c>
      <c r="M15" s="119" t="s">
        <v>1354</v>
      </c>
      <c r="N15" s="120" t="s">
        <v>1354</v>
      </c>
      <c r="O15" s="121">
        <v>7.8979999999999997</v>
      </c>
      <c r="P15" s="116">
        <v>212.57</v>
      </c>
      <c r="Q15" s="117">
        <v>198.16</v>
      </c>
      <c r="R15" s="117">
        <v>757.11</v>
      </c>
      <c r="S15" s="118">
        <v>685.06200000000001</v>
      </c>
      <c r="T15" s="121">
        <v>420.541</v>
      </c>
      <c r="U15" s="121">
        <v>15.88</v>
      </c>
      <c r="V15" s="116">
        <v>0.45</v>
      </c>
      <c r="W15" s="117">
        <v>32.74</v>
      </c>
      <c r="X15" s="117">
        <v>17.27</v>
      </c>
      <c r="Y15" s="117">
        <v>0.01</v>
      </c>
      <c r="Z15" s="118">
        <v>0</v>
      </c>
      <c r="AA15" s="116">
        <v>293.73</v>
      </c>
      <c r="AB15" s="118">
        <v>1046.74</v>
      </c>
      <c r="AC15" s="116">
        <v>303.63</v>
      </c>
      <c r="AD15" s="117">
        <v>41.113</v>
      </c>
      <c r="AE15" s="117">
        <v>142.15</v>
      </c>
      <c r="AF15" s="118">
        <v>0</v>
      </c>
      <c r="AG15" s="116">
        <v>14.37317</v>
      </c>
      <c r="AH15" s="117">
        <v>27</v>
      </c>
      <c r="AI15" s="117">
        <v>10.01478</v>
      </c>
      <c r="AJ15" s="117">
        <v>28.04167</v>
      </c>
      <c r="AK15" s="118">
        <v>32.5</v>
      </c>
      <c r="AL15" s="116">
        <v>131.74</v>
      </c>
      <c r="AM15" s="118">
        <v>132</v>
      </c>
      <c r="AN15" s="116">
        <v>81.617000000000004</v>
      </c>
      <c r="AO15" s="122" t="s">
        <v>1354</v>
      </c>
      <c r="AP15" s="122" t="s">
        <v>1354</v>
      </c>
      <c r="AQ15" s="117">
        <v>22.454000000000001</v>
      </c>
      <c r="AR15" s="122" t="s">
        <v>1354</v>
      </c>
      <c r="AS15" s="117">
        <v>20.057400000000001</v>
      </c>
      <c r="AT15" s="117">
        <v>0</v>
      </c>
      <c r="AU15" s="117">
        <v>65.251999999999995</v>
      </c>
      <c r="AV15" s="117">
        <v>31.417000000000002</v>
      </c>
      <c r="AW15" s="118">
        <v>62.423000000000002</v>
      </c>
    </row>
    <row r="16" spans="1:49" x14ac:dyDescent="0.3">
      <c r="A16" s="123" t="s">
        <v>692</v>
      </c>
      <c r="B16" s="116">
        <v>14</v>
      </c>
      <c r="C16" s="117">
        <v>38</v>
      </c>
      <c r="D16" s="117">
        <v>181.9</v>
      </c>
      <c r="E16" s="117">
        <v>161.05698000000001</v>
      </c>
      <c r="F16" s="117">
        <v>40.9</v>
      </c>
      <c r="G16" s="118">
        <v>200</v>
      </c>
      <c r="H16" s="116">
        <v>66.400000000000006</v>
      </c>
      <c r="I16" s="118">
        <v>260</v>
      </c>
      <c r="J16" s="116">
        <v>0</v>
      </c>
      <c r="K16" s="117">
        <v>0</v>
      </c>
      <c r="L16" s="118">
        <v>23.95</v>
      </c>
      <c r="M16" s="119" t="s">
        <v>1354</v>
      </c>
      <c r="N16" s="120" t="s">
        <v>1354</v>
      </c>
      <c r="O16" s="121">
        <v>7.8979999999999997</v>
      </c>
      <c r="P16" s="116">
        <v>225.02</v>
      </c>
      <c r="Q16" s="117">
        <v>195.19</v>
      </c>
      <c r="R16" s="117">
        <v>769.14</v>
      </c>
      <c r="S16" s="118">
        <v>685.06200000000001</v>
      </c>
      <c r="T16" s="121">
        <v>408.03800000000001</v>
      </c>
      <c r="U16" s="121">
        <v>15.94</v>
      </c>
      <c r="V16" s="116">
        <v>0.45</v>
      </c>
      <c r="W16" s="117">
        <v>33.36</v>
      </c>
      <c r="X16" s="117">
        <v>17.25</v>
      </c>
      <c r="Y16" s="117">
        <v>0.01</v>
      </c>
      <c r="Z16" s="118">
        <v>0</v>
      </c>
      <c r="AA16" s="116">
        <v>263.77</v>
      </c>
      <c r="AB16" s="118">
        <v>1016.78</v>
      </c>
      <c r="AC16" s="116">
        <v>312.64999999999998</v>
      </c>
      <c r="AD16" s="117">
        <v>40.970999999999997</v>
      </c>
      <c r="AE16" s="117">
        <v>150</v>
      </c>
      <c r="AF16" s="118">
        <v>0</v>
      </c>
      <c r="AG16" s="116">
        <v>14.37317</v>
      </c>
      <c r="AH16" s="117">
        <v>26.9</v>
      </c>
      <c r="AI16" s="117">
        <v>10.02913</v>
      </c>
      <c r="AJ16" s="117">
        <v>28.04167</v>
      </c>
      <c r="AK16" s="118">
        <v>32</v>
      </c>
      <c r="AL16" s="116">
        <v>129.06</v>
      </c>
      <c r="AM16" s="118">
        <v>129.32</v>
      </c>
      <c r="AN16" s="116">
        <v>80.709000000000003</v>
      </c>
      <c r="AO16" s="122" t="s">
        <v>1354</v>
      </c>
      <c r="AP16" s="122" t="s">
        <v>1354</v>
      </c>
      <c r="AQ16" s="117">
        <v>22.016999999999999</v>
      </c>
      <c r="AR16" s="122" t="s">
        <v>1354</v>
      </c>
      <c r="AS16" s="117">
        <v>20.04889</v>
      </c>
      <c r="AT16" s="117">
        <v>0</v>
      </c>
      <c r="AU16" s="117">
        <v>65.251999999999995</v>
      </c>
      <c r="AV16" s="117">
        <v>31.376000000000001</v>
      </c>
      <c r="AW16" s="118">
        <v>62.423000000000002</v>
      </c>
    </row>
    <row r="17" spans="1:49" x14ac:dyDescent="0.3">
      <c r="A17" s="123" t="s">
        <v>693</v>
      </c>
      <c r="B17" s="116">
        <v>14</v>
      </c>
      <c r="C17" s="117">
        <v>38</v>
      </c>
      <c r="D17" s="117">
        <v>181.9</v>
      </c>
      <c r="E17" s="117">
        <v>161.05698000000001</v>
      </c>
      <c r="F17" s="117">
        <v>40.9</v>
      </c>
      <c r="G17" s="118">
        <v>200</v>
      </c>
      <c r="H17" s="116">
        <v>66.400000000000006</v>
      </c>
      <c r="I17" s="118">
        <v>260</v>
      </c>
      <c r="J17" s="116">
        <v>0</v>
      </c>
      <c r="K17" s="117">
        <v>0</v>
      </c>
      <c r="L17" s="118">
        <v>23.95</v>
      </c>
      <c r="M17" s="119" t="s">
        <v>1354</v>
      </c>
      <c r="N17" s="120" t="s">
        <v>1354</v>
      </c>
      <c r="O17" s="121">
        <v>7.8979999999999997</v>
      </c>
      <c r="P17" s="116">
        <v>225.02</v>
      </c>
      <c r="Q17" s="117">
        <v>195.19</v>
      </c>
      <c r="R17" s="117">
        <v>769.14</v>
      </c>
      <c r="S17" s="118">
        <v>685.06200000000001</v>
      </c>
      <c r="T17" s="121">
        <v>408.03800000000001</v>
      </c>
      <c r="U17" s="121">
        <v>15.94</v>
      </c>
      <c r="V17" s="116">
        <v>0.45</v>
      </c>
      <c r="W17" s="117">
        <v>33.36</v>
      </c>
      <c r="X17" s="117">
        <v>17.25</v>
      </c>
      <c r="Y17" s="117">
        <v>0.01</v>
      </c>
      <c r="Z17" s="118">
        <v>0</v>
      </c>
      <c r="AA17" s="116">
        <v>263.77</v>
      </c>
      <c r="AB17" s="118">
        <v>1016.78</v>
      </c>
      <c r="AC17" s="116">
        <v>312.64999999999998</v>
      </c>
      <c r="AD17" s="117">
        <v>40.970999999999997</v>
      </c>
      <c r="AE17" s="117">
        <v>150</v>
      </c>
      <c r="AF17" s="118">
        <v>0</v>
      </c>
      <c r="AG17" s="116">
        <v>14.37317</v>
      </c>
      <c r="AH17" s="117">
        <v>26.9</v>
      </c>
      <c r="AI17" s="117">
        <v>10.02913</v>
      </c>
      <c r="AJ17" s="117">
        <v>28.04167</v>
      </c>
      <c r="AK17" s="118">
        <v>32</v>
      </c>
      <c r="AL17" s="116">
        <v>129.06</v>
      </c>
      <c r="AM17" s="118">
        <v>129.32</v>
      </c>
      <c r="AN17" s="116">
        <v>80.709000000000003</v>
      </c>
      <c r="AO17" s="122" t="s">
        <v>1354</v>
      </c>
      <c r="AP17" s="122" t="s">
        <v>1354</v>
      </c>
      <c r="AQ17" s="117">
        <v>22.016999999999999</v>
      </c>
      <c r="AR17" s="122" t="s">
        <v>1354</v>
      </c>
      <c r="AS17" s="117">
        <v>20.04889</v>
      </c>
      <c r="AT17" s="117">
        <v>0</v>
      </c>
      <c r="AU17" s="117">
        <v>65.251999999999995</v>
      </c>
      <c r="AV17" s="117">
        <v>31.376000000000001</v>
      </c>
      <c r="AW17" s="118">
        <v>62.423000000000002</v>
      </c>
    </row>
    <row r="18" spans="1:49" x14ac:dyDescent="0.3">
      <c r="A18" s="123" t="s">
        <v>694</v>
      </c>
      <c r="B18" s="116">
        <v>14</v>
      </c>
      <c r="C18" s="117">
        <v>38</v>
      </c>
      <c r="D18" s="117">
        <v>181.9</v>
      </c>
      <c r="E18" s="117">
        <v>159.70255</v>
      </c>
      <c r="F18" s="117">
        <v>40.700000000000003</v>
      </c>
      <c r="G18" s="118">
        <v>200</v>
      </c>
      <c r="H18" s="116">
        <v>66.400000000000006</v>
      </c>
      <c r="I18" s="118">
        <v>255</v>
      </c>
      <c r="J18" s="116">
        <v>0</v>
      </c>
      <c r="K18" s="117">
        <v>0</v>
      </c>
      <c r="L18" s="118">
        <v>23.77</v>
      </c>
      <c r="M18" s="119" t="s">
        <v>1354</v>
      </c>
      <c r="N18" s="120" t="s">
        <v>1354</v>
      </c>
      <c r="O18" s="121">
        <v>7.8979999999999997</v>
      </c>
      <c r="P18" s="116">
        <v>231.41</v>
      </c>
      <c r="Q18" s="117">
        <v>201.17</v>
      </c>
      <c r="R18" s="117">
        <v>790.45</v>
      </c>
      <c r="S18" s="118">
        <v>685.06200000000001</v>
      </c>
      <c r="T18" s="121">
        <v>426.887</v>
      </c>
      <c r="U18" s="121">
        <v>15.86</v>
      </c>
      <c r="V18" s="116">
        <v>13.23</v>
      </c>
      <c r="W18" s="117">
        <v>32.57</v>
      </c>
      <c r="X18" s="117">
        <v>17.21</v>
      </c>
      <c r="Y18" s="117">
        <v>0.01</v>
      </c>
      <c r="Z18" s="118">
        <v>0</v>
      </c>
      <c r="AA18" s="116">
        <v>248.16</v>
      </c>
      <c r="AB18" s="118">
        <v>1001.17</v>
      </c>
      <c r="AC18" s="116">
        <v>375.17</v>
      </c>
      <c r="AD18" s="117">
        <v>41.347000000000001</v>
      </c>
      <c r="AE18" s="117">
        <v>147.16</v>
      </c>
      <c r="AF18" s="118">
        <v>0.6</v>
      </c>
      <c r="AG18" s="116">
        <v>14.37317</v>
      </c>
      <c r="AH18" s="117">
        <v>27</v>
      </c>
      <c r="AI18" s="117">
        <v>10.070510000000001</v>
      </c>
      <c r="AJ18" s="117">
        <v>28.04167</v>
      </c>
      <c r="AK18" s="118">
        <v>32</v>
      </c>
      <c r="AL18" s="116">
        <v>129.99</v>
      </c>
      <c r="AM18" s="118">
        <v>130.25</v>
      </c>
      <c r="AN18" s="116">
        <v>80.709000000000003</v>
      </c>
      <c r="AO18" s="122" t="s">
        <v>1354</v>
      </c>
      <c r="AP18" s="122" t="s">
        <v>1354</v>
      </c>
      <c r="AQ18" s="117">
        <v>21.536000000000001</v>
      </c>
      <c r="AR18" s="122" t="s">
        <v>1354</v>
      </c>
      <c r="AS18" s="117">
        <v>19.969629999999999</v>
      </c>
      <c r="AT18" s="117">
        <v>0</v>
      </c>
      <c r="AU18" s="117">
        <v>65.251999999999995</v>
      </c>
      <c r="AV18" s="117">
        <v>30.994</v>
      </c>
      <c r="AW18" s="118">
        <v>62.23</v>
      </c>
    </row>
    <row r="19" spans="1:49" x14ac:dyDescent="0.3">
      <c r="A19" s="123" t="s">
        <v>695</v>
      </c>
      <c r="B19" s="116">
        <v>14</v>
      </c>
      <c r="C19" s="117">
        <v>38</v>
      </c>
      <c r="D19" s="117">
        <v>181.9</v>
      </c>
      <c r="E19" s="117">
        <v>159.70255</v>
      </c>
      <c r="F19" s="117">
        <v>40.700000000000003</v>
      </c>
      <c r="G19" s="118">
        <v>200</v>
      </c>
      <c r="H19" s="116">
        <v>66.400000000000006</v>
      </c>
      <c r="I19" s="118">
        <v>255</v>
      </c>
      <c r="J19" s="116">
        <v>0</v>
      </c>
      <c r="K19" s="117">
        <v>0</v>
      </c>
      <c r="L19" s="118">
        <v>23.77</v>
      </c>
      <c r="M19" s="119" t="s">
        <v>1354</v>
      </c>
      <c r="N19" s="120" t="s">
        <v>1354</v>
      </c>
      <c r="O19" s="121">
        <v>7.8979999999999997</v>
      </c>
      <c r="P19" s="116">
        <v>231.41</v>
      </c>
      <c r="Q19" s="117">
        <v>201.17</v>
      </c>
      <c r="R19" s="117">
        <v>790.45</v>
      </c>
      <c r="S19" s="118">
        <v>685.06200000000001</v>
      </c>
      <c r="T19" s="121">
        <v>426.887</v>
      </c>
      <c r="U19" s="121">
        <v>15.86</v>
      </c>
      <c r="V19" s="116">
        <v>13.23</v>
      </c>
      <c r="W19" s="117">
        <v>32.57</v>
      </c>
      <c r="X19" s="117">
        <v>17.21</v>
      </c>
      <c r="Y19" s="117">
        <v>0.01</v>
      </c>
      <c r="Z19" s="118">
        <v>0</v>
      </c>
      <c r="AA19" s="116">
        <v>248.16</v>
      </c>
      <c r="AB19" s="118">
        <v>1001.17</v>
      </c>
      <c r="AC19" s="116">
        <v>375.17</v>
      </c>
      <c r="AD19" s="117">
        <v>41.347000000000001</v>
      </c>
      <c r="AE19" s="117">
        <v>147.16</v>
      </c>
      <c r="AF19" s="118">
        <v>0.6</v>
      </c>
      <c r="AG19" s="116">
        <v>14.37317</v>
      </c>
      <c r="AH19" s="117">
        <v>27</v>
      </c>
      <c r="AI19" s="117">
        <v>10.070510000000001</v>
      </c>
      <c r="AJ19" s="117">
        <v>28.04167</v>
      </c>
      <c r="AK19" s="118">
        <v>32</v>
      </c>
      <c r="AL19" s="116">
        <v>129.99</v>
      </c>
      <c r="AM19" s="118">
        <v>130.25</v>
      </c>
      <c r="AN19" s="116">
        <v>80.709000000000003</v>
      </c>
      <c r="AO19" s="122" t="s">
        <v>1354</v>
      </c>
      <c r="AP19" s="122" t="s">
        <v>1354</v>
      </c>
      <c r="AQ19" s="117">
        <v>21.536000000000001</v>
      </c>
      <c r="AR19" s="122" t="s">
        <v>1354</v>
      </c>
      <c r="AS19" s="117">
        <v>19.969629999999999</v>
      </c>
      <c r="AT19" s="117">
        <v>0</v>
      </c>
      <c r="AU19" s="117">
        <v>65.251999999999995</v>
      </c>
      <c r="AV19" s="117">
        <v>30.994</v>
      </c>
      <c r="AW19" s="118">
        <v>62.23</v>
      </c>
    </row>
    <row r="20" spans="1:49" x14ac:dyDescent="0.3">
      <c r="A20" s="123" t="s">
        <v>696</v>
      </c>
      <c r="B20" s="116">
        <v>14</v>
      </c>
      <c r="C20" s="117">
        <v>38</v>
      </c>
      <c r="D20" s="117">
        <v>181.9</v>
      </c>
      <c r="E20" s="117">
        <v>177.48519999999999</v>
      </c>
      <c r="F20" s="117">
        <v>29.9</v>
      </c>
      <c r="G20" s="118">
        <v>200</v>
      </c>
      <c r="H20" s="116">
        <v>66.400000000000006</v>
      </c>
      <c r="I20" s="118">
        <v>250</v>
      </c>
      <c r="J20" s="116">
        <v>0</v>
      </c>
      <c r="K20" s="117">
        <v>0</v>
      </c>
      <c r="L20" s="118">
        <v>23.95</v>
      </c>
      <c r="M20" s="119" t="s">
        <v>1354</v>
      </c>
      <c r="N20" s="120" t="s">
        <v>1354</v>
      </c>
      <c r="O20" s="121">
        <v>7.8979999999999997</v>
      </c>
      <c r="P20" s="116">
        <v>237.91</v>
      </c>
      <c r="Q20" s="117">
        <v>205.74</v>
      </c>
      <c r="R20" s="117">
        <v>818.35</v>
      </c>
      <c r="S20" s="118">
        <v>685.06200000000001</v>
      </c>
      <c r="T20" s="121">
        <v>419.76100000000002</v>
      </c>
      <c r="U20" s="121">
        <v>15.84</v>
      </c>
      <c r="V20" s="116">
        <v>10.45</v>
      </c>
      <c r="W20" s="117">
        <v>19.43</v>
      </c>
      <c r="X20" s="117">
        <v>17.16</v>
      </c>
      <c r="Y20" s="117">
        <v>0.01</v>
      </c>
      <c r="Z20" s="118">
        <v>0</v>
      </c>
      <c r="AA20" s="116">
        <v>305.57</v>
      </c>
      <c r="AB20" s="118">
        <v>1058.58</v>
      </c>
      <c r="AC20" s="116">
        <v>382.32</v>
      </c>
      <c r="AD20" s="117">
        <v>41.343000000000004</v>
      </c>
      <c r="AE20" s="117">
        <v>142.97</v>
      </c>
      <c r="AF20" s="118">
        <v>0</v>
      </c>
      <c r="AG20" s="116">
        <v>14.37317</v>
      </c>
      <c r="AH20" s="117">
        <v>26</v>
      </c>
      <c r="AI20" s="117">
        <v>9.4371100000000006</v>
      </c>
      <c r="AJ20" s="117">
        <v>28.04167</v>
      </c>
      <c r="AK20" s="118">
        <v>32</v>
      </c>
      <c r="AL20" s="116">
        <v>130.54</v>
      </c>
      <c r="AM20" s="118">
        <v>130.80000000000001</v>
      </c>
      <c r="AN20" s="116">
        <v>80.709000000000003</v>
      </c>
      <c r="AO20" s="122" t="s">
        <v>1354</v>
      </c>
      <c r="AP20" s="122" t="s">
        <v>1354</v>
      </c>
      <c r="AQ20" s="117">
        <v>21.135999999999999</v>
      </c>
      <c r="AR20" s="122" t="s">
        <v>1354</v>
      </c>
      <c r="AS20" s="117">
        <v>19.932079999999999</v>
      </c>
      <c r="AT20" s="117">
        <v>0</v>
      </c>
      <c r="AU20" s="117">
        <v>65.251999999999995</v>
      </c>
      <c r="AV20" s="117">
        <v>30.812999999999999</v>
      </c>
      <c r="AW20" s="118">
        <v>62.176000000000002</v>
      </c>
    </row>
    <row r="21" spans="1:49" x14ac:dyDescent="0.3">
      <c r="A21" s="123" t="s">
        <v>697</v>
      </c>
      <c r="B21" s="116">
        <v>14</v>
      </c>
      <c r="C21" s="117">
        <v>38</v>
      </c>
      <c r="D21" s="117">
        <v>181.9</v>
      </c>
      <c r="E21" s="117">
        <v>177.48519999999999</v>
      </c>
      <c r="F21" s="117">
        <v>29.9</v>
      </c>
      <c r="G21" s="118">
        <v>200</v>
      </c>
      <c r="H21" s="116">
        <v>66.400000000000006</v>
      </c>
      <c r="I21" s="118">
        <v>250</v>
      </c>
      <c r="J21" s="116">
        <v>0</v>
      </c>
      <c r="K21" s="117">
        <v>0</v>
      </c>
      <c r="L21" s="118">
        <v>23.95</v>
      </c>
      <c r="M21" s="119" t="s">
        <v>1354</v>
      </c>
      <c r="N21" s="120" t="s">
        <v>1354</v>
      </c>
      <c r="O21" s="121">
        <v>7.8979999999999997</v>
      </c>
      <c r="P21" s="116">
        <v>237.91</v>
      </c>
      <c r="Q21" s="117">
        <v>205.74</v>
      </c>
      <c r="R21" s="117">
        <v>818.35</v>
      </c>
      <c r="S21" s="118">
        <v>685.06200000000001</v>
      </c>
      <c r="T21" s="121">
        <v>419.76100000000002</v>
      </c>
      <c r="U21" s="121">
        <v>15.84</v>
      </c>
      <c r="V21" s="116">
        <v>10.45</v>
      </c>
      <c r="W21" s="117">
        <v>19.43</v>
      </c>
      <c r="X21" s="117">
        <v>17.16</v>
      </c>
      <c r="Y21" s="117">
        <v>0.01</v>
      </c>
      <c r="Z21" s="118">
        <v>0</v>
      </c>
      <c r="AA21" s="116">
        <v>305.57</v>
      </c>
      <c r="AB21" s="118">
        <v>1058.58</v>
      </c>
      <c r="AC21" s="116">
        <v>382.32</v>
      </c>
      <c r="AD21" s="117">
        <v>41.343000000000004</v>
      </c>
      <c r="AE21" s="117">
        <v>142.97</v>
      </c>
      <c r="AF21" s="118">
        <v>0</v>
      </c>
      <c r="AG21" s="116">
        <v>14.37317</v>
      </c>
      <c r="AH21" s="117">
        <v>26</v>
      </c>
      <c r="AI21" s="117">
        <v>9.4371100000000006</v>
      </c>
      <c r="AJ21" s="117">
        <v>28.04167</v>
      </c>
      <c r="AK21" s="118">
        <v>32</v>
      </c>
      <c r="AL21" s="116">
        <v>130.54</v>
      </c>
      <c r="AM21" s="118">
        <v>130.80000000000001</v>
      </c>
      <c r="AN21" s="116">
        <v>80.709000000000003</v>
      </c>
      <c r="AO21" s="122" t="s">
        <v>1354</v>
      </c>
      <c r="AP21" s="122" t="s">
        <v>1354</v>
      </c>
      <c r="AQ21" s="117">
        <v>21.135999999999999</v>
      </c>
      <c r="AR21" s="122" t="s">
        <v>1354</v>
      </c>
      <c r="AS21" s="117">
        <v>19.932079999999999</v>
      </c>
      <c r="AT21" s="117">
        <v>0</v>
      </c>
      <c r="AU21" s="117">
        <v>65.251999999999995</v>
      </c>
      <c r="AV21" s="117">
        <v>30.812999999999999</v>
      </c>
      <c r="AW21" s="118">
        <v>62.176000000000002</v>
      </c>
    </row>
    <row r="22" spans="1:49" x14ac:dyDescent="0.3">
      <c r="A22" s="123" t="s">
        <v>698</v>
      </c>
      <c r="B22" s="116">
        <v>14</v>
      </c>
      <c r="C22" s="117">
        <v>38</v>
      </c>
      <c r="D22" s="117">
        <v>181.9</v>
      </c>
      <c r="E22" s="117">
        <v>173.74715</v>
      </c>
      <c r="F22" s="117">
        <v>32.700000000000003</v>
      </c>
      <c r="G22" s="118">
        <v>200</v>
      </c>
      <c r="H22" s="116">
        <v>66.400000000000006</v>
      </c>
      <c r="I22" s="118">
        <v>250</v>
      </c>
      <c r="J22" s="116">
        <v>0</v>
      </c>
      <c r="K22" s="117">
        <v>0</v>
      </c>
      <c r="L22" s="118">
        <v>24.02</v>
      </c>
      <c r="M22" s="119" t="s">
        <v>1354</v>
      </c>
      <c r="N22" s="120" t="s">
        <v>1354</v>
      </c>
      <c r="O22" s="121">
        <v>7.8979999999999997</v>
      </c>
      <c r="P22" s="116">
        <v>242.86</v>
      </c>
      <c r="Q22" s="117">
        <v>211.93</v>
      </c>
      <c r="R22" s="117">
        <v>856.44</v>
      </c>
      <c r="S22" s="118">
        <v>685.06200000000001</v>
      </c>
      <c r="T22" s="121">
        <v>416.6</v>
      </c>
      <c r="U22" s="121">
        <v>15.87</v>
      </c>
      <c r="V22" s="116">
        <v>9.93</v>
      </c>
      <c r="W22" s="117">
        <v>29.66</v>
      </c>
      <c r="X22" s="117">
        <v>17.170000000000002</v>
      </c>
      <c r="Y22" s="117">
        <v>0.01</v>
      </c>
      <c r="Z22" s="118">
        <v>0</v>
      </c>
      <c r="AA22" s="116">
        <v>342.08</v>
      </c>
      <c r="AB22" s="118">
        <v>1095.0899999999999</v>
      </c>
      <c r="AC22" s="116">
        <v>385.94</v>
      </c>
      <c r="AD22" s="117">
        <v>41.302999999999997</v>
      </c>
      <c r="AE22" s="117">
        <v>147.46</v>
      </c>
      <c r="AF22" s="118">
        <v>0</v>
      </c>
      <c r="AG22" s="116">
        <v>14.37317</v>
      </c>
      <c r="AH22" s="117">
        <v>26</v>
      </c>
      <c r="AI22" s="117">
        <v>10.017300000000001</v>
      </c>
      <c r="AJ22" s="117">
        <v>28.04167</v>
      </c>
      <c r="AK22" s="118">
        <v>31.5</v>
      </c>
      <c r="AL22" s="116">
        <v>130.97</v>
      </c>
      <c r="AM22" s="118">
        <v>131.22999999999999</v>
      </c>
      <c r="AN22" s="116">
        <v>79.805999999999997</v>
      </c>
      <c r="AO22" s="122" t="s">
        <v>1354</v>
      </c>
      <c r="AP22" s="122" t="s">
        <v>1354</v>
      </c>
      <c r="AQ22" s="117">
        <v>20.82</v>
      </c>
      <c r="AR22" s="122" t="s">
        <v>1354</v>
      </c>
      <c r="AS22" s="117">
        <v>19.872319999999998</v>
      </c>
      <c r="AT22" s="117">
        <v>0</v>
      </c>
      <c r="AU22" s="117">
        <v>65.251999999999995</v>
      </c>
      <c r="AV22" s="117">
        <v>30.524999999999999</v>
      </c>
      <c r="AW22" s="118">
        <v>62.76</v>
      </c>
    </row>
    <row r="23" spans="1:49" x14ac:dyDescent="0.3">
      <c r="A23" s="123" t="s">
        <v>699</v>
      </c>
      <c r="B23" s="116">
        <v>14</v>
      </c>
      <c r="C23" s="117">
        <v>38</v>
      </c>
      <c r="D23" s="117">
        <v>181.9</v>
      </c>
      <c r="E23" s="117">
        <v>173.74715</v>
      </c>
      <c r="F23" s="117">
        <v>32.700000000000003</v>
      </c>
      <c r="G23" s="118">
        <v>200</v>
      </c>
      <c r="H23" s="116">
        <v>66.400000000000006</v>
      </c>
      <c r="I23" s="118">
        <v>250</v>
      </c>
      <c r="J23" s="116">
        <v>0</v>
      </c>
      <c r="K23" s="117">
        <v>0</v>
      </c>
      <c r="L23" s="118">
        <v>24.02</v>
      </c>
      <c r="M23" s="119" t="s">
        <v>1354</v>
      </c>
      <c r="N23" s="120" t="s">
        <v>1354</v>
      </c>
      <c r="O23" s="121">
        <v>7.8979999999999997</v>
      </c>
      <c r="P23" s="116">
        <v>242.86</v>
      </c>
      <c r="Q23" s="117">
        <v>211.93</v>
      </c>
      <c r="R23" s="117">
        <v>856.44</v>
      </c>
      <c r="S23" s="118">
        <v>685.06200000000001</v>
      </c>
      <c r="T23" s="121">
        <v>416.6</v>
      </c>
      <c r="U23" s="121">
        <v>15.87</v>
      </c>
      <c r="V23" s="116">
        <v>9.93</v>
      </c>
      <c r="W23" s="117">
        <v>29.66</v>
      </c>
      <c r="X23" s="117">
        <v>17.170000000000002</v>
      </c>
      <c r="Y23" s="117">
        <v>0.01</v>
      </c>
      <c r="Z23" s="118">
        <v>0</v>
      </c>
      <c r="AA23" s="116">
        <v>342.08</v>
      </c>
      <c r="AB23" s="118">
        <v>1095.0899999999999</v>
      </c>
      <c r="AC23" s="116">
        <v>385.94</v>
      </c>
      <c r="AD23" s="117">
        <v>41.302999999999997</v>
      </c>
      <c r="AE23" s="117">
        <v>147.46</v>
      </c>
      <c r="AF23" s="118">
        <v>0</v>
      </c>
      <c r="AG23" s="116">
        <v>14.37317</v>
      </c>
      <c r="AH23" s="117">
        <v>26</v>
      </c>
      <c r="AI23" s="117">
        <v>10.017300000000001</v>
      </c>
      <c r="AJ23" s="117">
        <v>28.04167</v>
      </c>
      <c r="AK23" s="118">
        <v>31.5</v>
      </c>
      <c r="AL23" s="116">
        <v>130.97</v>
      </c>
      <c r="AM23" s="118">
        <v>131.22999999999999</v>
      </c>
      <c r="AN23" s="116">
        <v>79.805999999999997</v>
      </c>
      <c r="AO23" s="122" t="s">
        <v>1354</v>
      </c>
      <c r="AP23" s="122" t="s">
        <v>1354</v>
      </c>
      <c r="AQ23" s="117">
        <v>20.82</v>
      </c>
      <c r="AR23" s="122" t="s">
        <v>1354</v>
      </c>
      <c r="AS23" s="117">
        <v>19.872319999999998</v>
      </c>
      <c r="AT23" s="117">
        <v>0</v>
      </c>
      <c r="AU23" s="117">
        <v>65.251999999999995</v>
      </c>
      <c r="AV23" s="117">
        <v>30.524999999999999</v>
      </c>
      <c r="AW23" s="118">
        <v>62.76</v>
      </c>
    </row>
    <row r="24" spans="1:49" x14ac:dyDescent="0.3">
      <c r="A24" s="123" t="s">
        <v>700</v>
      </c>
      <c r="B24" s="116">
        <v>14</v>
      </c>
      <c r="C24" s="117">
        <v>38</v>
      </c>
      <c r="D24" s="117">
        <v>181.9</v>
      </c>
      <c r="E24" s="117">
        <v>162.38822999999999</v>
      </c>
      <c r="F24" s="117">
        <v>40.299999999999997</v>
      </c>
      <c r="G24" s="118">
        <v>200</v>
      </c>
      <c r="H24" s="116">
        <v>66.400000000000006</v>
      </c>
      <c r="I24" s="118">
        <v>245</v>
      </c>
      <c r="J24" s="116">
        <v>0</v>
      </c>
      <c r="K24" s="117">
        <v>0</v>
      </c>
      <c r="L24" s="118">
        <v>23.97</v>
      </c>
      <c r="M24" s="116">
        <v>1.07</v>
      </c>
      <c r="N24" s="118">
        <v>674.68</v>
      </c>
      <c r="O24" s="121">
        <v>7.8979999999999997</v>
      </c>
      <c r="P24" s="116">
        <v>242.86</v>
      </c>
      <c r="Q24" s="117">
        <v>211.93</v>
      </c>
      <c r="R24" s="117">
        <v>875.87</v>
      </c>
      <c r="S24" s="118">
        <v>685.06200000000001</v>
      </c>
      <c r="T24" s="121">
        <v>421.10500000000002</v>
      </c>
      <c r="U24" s="121">
        <v>15.85</v>
      </c>
      <c r="V24" s="116">
        <v>10.45</v>
      </c>
      <c r="W24" s="117">
        <v>29.5</v>
      </c>
      <c r="X24" s="117">
        <v>17.22</v>
      </c>
      <c r="Y24" s="117">
        <v>0.01</v>
      </c>
      <c r="Z24" s="118">
        <v>0</v>
      </c>
      <c r="AA24" s="116">
        <v>390.22</v>
      </c>
      <c r="AB24" s="118">
        <v>1143.23</v>
      </c>
      <c r="AC24" s="116">
        <v>351.02</v>
      </c>
      <c r="AD24" s="117">
        <v>41.234999999999999</v>
      </c>
      <c r="AE24" s="117">
        <v>144.37</v>
      </c>
      <c r="AF24" s="118">
        <v>0</v>
      </c>
      <c r="AG24" s="116">
        <v>14.37317</v>
      </c>
      <c r="AH24" s="117">
        <v>26.2</v>
      </c>
      <c r="AI24" s="117">
        <v>9.9977199999999993</v>
      </c>
      <c r="AJ24" s="117">
        <v>28.04167</v>
      </c>
      <c r="AK24" s="118">
        <v>31.5</v>
      </c>
      <c r="AL24" s="116">
        <v>131.24</v>
      </c>
      <c r="AM24" s="118">
        <v>131.5</v>
      </c>
      <c r="AN24" s="116">
        <v>79.805999999999997</v>
      </c>
      <c r="AO24" s="122" t="s">
        <v>1354</v>
      </c>
      <c r="AP24" s="122" t="s">
        <v>1354</v>
      </c>
      <c r="AQ24" s="117">
        <v>20.59</v>
      </c>
      <c r="AR24" s="122" t="s">
        <v>1354</v>
      </c>
      <c r="AS24" s="117">
        <v>19.959050000000001</v>
      </c>
      <c r="AT24" s="117">
        <v>0</v>
      </c>
      <c r="AU24" s="117">
        <v>65.251999999999995</v>
      </c>
      <c r="AV24" s="117">
        <v>30.943000000000001</v>
      </c>
      <c r="AW24" s="118">
        <v>63.716999999999999</v>
      </c>
    </row>
    <row r="25" spans="1:49" x14ac:dyDescent="0.3">
      <c r="A25" s="123" t="s">
        <v>701</v>
      </c>
      <c r="B25" s="116">
        <v>14</v>
      </c>
      <c r="C25" s="117">
        <v>38</v>
      </c>
      <c r="D25" s="117">
        <v>181.9</v>
      </c>
      <c r="E25" s="117">
        <v>162.38822999999999</v>
      </c>
      <c r="F25" s="117">
        <v>40.299999999999997</v>
      </c>
      <c r="G25" s="118">
        <v>200</v>
      </c>
      <c r="H25" s="116">
        <v>66.400000000000006</v>
      </c>
      <c r="I25" s="118">
        <v>245</v>
      </c>
      <c r="J25" s="116">
        <v>0</v>
      </c>
      <c r="K25" s="117">
        <v>0</v>
      </c>
      <c r="L25" s="118">
        <v>23.97</v>
      </c>
      <c r="M25" s="116">
        <v>1.07</v>
      </c>
      <c r="N25" s="118">
        <v>674.68</v>
      </c>
      <c r="O25" s="121">
        <v>7.8979999999999997</v>
      </c>
      <c r="P25" s="116">
        <v>242.86</v>
      </c>
      <c r="Q25" s="117">
        <v>211.93</v>
      </c>
      <c r="R25" s="117">
        <v>875.87</v>
      </c>
      <c r="S25" s="118">
        <v>685.06200000000001</v>
      </c>
      <c r="T25" s="121">
        <v>421.10500000000002</v>
      </c>
      <c r="U25" s="121">
        <v>15.85</v>
      </c>
      <c r="V25" s="116">
        <v>10.45</v>
      </c>
      <c r="W25" s="117">
        <v>29.5</v>
      </c>
      <c r="X25" s="117">
        <v>17.22</v>
      </c>
      <c r="Y25" s="117">
        <v>0.01</v>
      </c>
      <c r="Z25" s="118">
        <v>0</v>
      </c>
      <c r="AA25" s="116">
        <v>390.22</v>
      </c>
      <c r="AB25" s="118">
        <v>1143.23</v>
      </c>
      <c r="AC25" s="116">
        <v>351.02</v>
      </c>
      <c r="AD25" s="117">
        <v>41.234999999999999</v>
      </c>
      <c r="AE25" s="117">
        <v>144.37</v>
      </c>
      <c r="AF25" s="118">
        <v>0</v>
      </c>
      <c r="AG25" s="116">
        <v>14.37317</v>
      </c>
      <c r="AH25" s="117">
        <v>26.2</v>
      </c>
      <c r="AI25" s="117">
        <v>9.9977199999999993</v>
      </c>
      <c r="AJ25" s="117">
        <v>28.04167</v>
      </c>
      <c r="AK25" s="118">
        <v>31.5</v>
      </c>
      <c r="AL25" s="116">
        <v>131.24</v>
      </c>
      <c r="AM25" s="118">
        <v>131.5</v>
      </c>
      <c r="AN25" s="116">
        <v>79.805999999999997</v>
      </c>
      <c r="AO25" s="122" t="s">
        <v>1354</v>
      </c>
      <c r="AP25" s="122" t="s">
        <v>1354</v>
      </c>
      <c r="AQ25" s="117">
        <v>20.59</v>
      </c>
      <c r="AR25" s="122" t="s">
        <v>1354</v>
      </c>
      <c r="AS25" s="117">
        <v>19.959050000000001</v>
      </c>
      <c r="AT25" s="117">
        <v>0</v>
      </c>
      <c r="AU25" s="117">
        <v>65.251999999999995</v>
      </c>
      <c r="AV25" s="117">
        <v>30.943000000000001</v>
      </c>
      <c r="AW25" s="118">
        <v>63.716999999999999</v>
      </c>
    </row>
    <row r="26" spans="1:49" x14ac:dyDescent="0.3">
      <c r="A26" s="123" t="s">
        <v>702</v>
      </c>
      <c r="B26" s="116">
        <v>14</v>
      </c>
      <c r="C26" s="117">
        <v>38</v>
      </c>
      <c r="D26" s="117">
        <v>182</v>
      </c>
      <c r="E26" s="117">
        <v>160.85490999999999</v>
      </c>
      <c r="F26" s="117">
        <v>39</v>
      </c>
      <c r="G26" s="118">
        <v>200</v>
      </c>
      <c r="H26" s="116">
        <v>66.2</v>
      </c>
      <c r="I26" s="118">
        <v>240</v>
      </c>
      <c r="J26" s="116">
        <v>0</v>
      </c>
      <c r="K26" s="117">
        <v>0</v>
      </c>
      <c r="L26" s="118">
        <v>23.96</v>
      </c>
      <c r="M26" s="119" t="s">
        <v>1354</v>
      </c>
      <c r="N26" s="120" t="s">
        <v>1354</v>
      </c>
      <c r="O26" s="121">
        <v>7.8979999999999997</v>
      </c>
      <c r="P26" s="116">
        <v>254.64</v>
      </c>
      <c r="Q26" s="117">
        <v>205.74</v>
      </c>
      <c r="R26" s="117">
        <v>869.36</v>
      </c>
      <c r="S26" s="118">
        <v>685.06200000000001</v>
      </c>
      <c r="T26" s="121">
        <v>417.91</v>
      </c>
      <c r="U26" s="121">
        <v>15.86</v>
      </c>
      <c r="V26" s="116">
        <v>10.45</v>
      </c>
      <c r="W26" s="117">
        <v>29.7</v>
      </c>
      <c r="X26" s="117">
        <v>17.260000000000002</v>
      </c>
      <c r="Y26" s="117">
        <v>0.01</v>
      </c>
      <c r="Z26" s="118">
        <v>0</v>
      </c>
      <c r="AA26" s="116">
        <v>327.99</v>
      </c>
      <c r="AB26" s="118">
        <v>1081</v>
      </c>
      <c r="AC26" s="116">
        <v>337.82</v>
      </c>
      <c r="AD26" s="117">
        <v>41.212000000000003</v>
      </c>
      <c r="AE26" s="117">
        <v>135.08000000000001</v>
      </c>
      <c r="AF26" s="118">
        <v>0</v>
      </c>
      <c r="AG26" s="116">
        <v>14.37317</v>
      </c>
      <c r="AH26" s="117">
        <v>26</v>
      </c>
      <c r="AI26" s="117">
        <v>9.7030200000000004</v>
      </c>
      <c r="AJ26" s="117">
        <v>28.04167</v>
      </c>
      <c r="AK26" s="118">
        <v>31.5</v>
      </c>
      <c r="AL26" s="116">
        <v>119.07</v>
      </c>
      <c r="AM26" s="118">
        <v>119.33</v>
      </c>
      <c r="AN26" s="116">
        <v>79.805999999999997</v>
      </c>
      <c r="AO26" s="122" t="s">
        <v>1354</v>
      </c>
      <c r="AP26" s="122" t="s">
        <v>1354</v>
      </c>
      <c r="AQ26" s="117">
        <v>20.545000000000002</v>
      </c>
      <c r="AR26" s="122" t="s">
        <v>1354</v>
      </c>
      <c r="AS26" s="117">
        <v>19.896809999999999</v>
      </c>
      <c r="AT26" s="117">
        <v>0</v>
      </c>
      <c r="AU26" s="117">
        <v>65.251999999999995</v>
      </c>
      <c r="AV26" s="117">
        <v>30.643000000000001</v>
      </c>
      <c r="AW26" s="118">
        <v>63.142000000000003</v>
      </c>
    </row>
    <row r="27" spans="1:49" x14ac:dyDescent="0.3">
      <c r="A27" s="123" t="s">
        <v>703</v>
      </c>
      <c r="B27" s="116">
        <v>14</v>
      </c>
      <c r="C27" s="117">
        <v>38</v>
      </c>
      <c r="D27" s="117">
        <v>182</v>
      </c>
      <c r="E27" s="117">
        <v>160.85490999999999</v>
      </c>
      <c r="F27" s="117">
        <v>39</v>
      </c>
      <c r="G27" s="118">
        <v>200</v>
      </c>
      <c r="H27" s="116">
        <v>66.2</v>
      </c>
      <c r="I27" s="118">
        <v>240</v>
      </c>
      <c r="J27" s="116">
        <v>0</v>
      </c>
      <c r="K27" s="117">
        <v>0</v>
      </c>
      <c r="L27" s="118">
        <v>23.96</v>
      </c>
      <c r="M27" s="119" t="s">
        <v>1354</v>
      </c>
      <c r="N27" s="120" t="s">
        <v>1354</v>
      </c>
      <c r="O27" s="121">
        <v>7.8979999999999997</v>
      </c>
      <c r="P27" s="116">
        <v>254.64</v>
      </c>
      <c r="Q27" s="117">
        <v>205.74</v>
      </c>
      <c r="R27" s="117">
        <v>869.36</v>
      </c>
      <c r="S27" s="118">
        <v>685.06200000000001</v>
      </c>
      <c r="T27" s="121">
        <v>417.91</v>
      </c>
      <c r="U27" s="121">
        <v>15.86</v>
      </c>
      <c r="V27" s="116">
        <v>10.45</v>
      </c>
      <c r="W27" s="117">
        <v>29.7</v>
      </c>
      <c r="X27" s="117">
        <v>17.260000000000002</v>
      </c>
      <c r="Y27" s="117">
        <v>0.01</v>
      </c>
      <c r="Z27" s="118">
        <v>0</v>
      </c>
      <c r="AA27" s="116">
        <v>327.99</v>
      </c>
      <c r="AB27" s="118">
        <v>1081</v>
      </c>
      <c r="AC27" s="116">
        <v>337.82</v>
      </c>
      <c r="AD27" s="117">
        <v>41.212000000000003</v>
      </c>
      <c r="AE27" s="117">
        <v>135.08000000000001</v>
      </c>
      <c r="AF27" s="118">
        <v>0</v>
      </c>
      <c r="AG27" s="116">
        <v>14.37317</v>
      </c>
      <c r="AH27" s="117">
        <v>26</v>
      </c>
      <c r="AI27" s="117">
        <v>9.7030200000000004</v>
      </c>
      <c r="AJ27" s="117">
        <v>28.04167</v>
      </c>
      <c r="AK27" s="118">
        <v>31.5</v>
      </c>
      <c r="AL27" s="116">
        <v>119.07</v>
      </c>
      <c r="AM27" s="118">
        <v>119.33</v>
      </c>
      <c r="AN27" s="116">
        <v>79.805999999999997</v>
      </c>
      <c r="AO27" s="122" t="s">
        <v>1354</v>
      </c>
      <c r="AP27" s="122" t="s">
        <v>1354</v>
      </c>
      <c r="AQ27" s="117">
        <v>20.545000000000002</v>
      </c>
      <c r="AR27" s="122" t="s">
        <v>1354</v>
      </c>
      <c r="AS27" s="117">
        <v>19.896809999999999</v>
      </c>
      <c r="AT27" s="117">
        <v>0</v>
      </c>
      <c r="AU27" s="117">
        <v>65.251999999999995</v>
      </c>
      <c r="AV27" s="117">
        <v>30.643000000000001</v>
      </c>
      <c r="AW27" s="118">
        <v>63.142000000000003</v>
      </c>
    </row>
    <row r="28" spans="1:49" x14ac:dyDescent="0.3">
      <c r="A28" s="123" t="s">
        <v>704</v>
      </c>
      <c r="B28" s="116">
        <v>14</v>
      </c>
      <c r="C28" s="117">
        <v>38</v>
      </c>
      <c r="D28" s="117">
        <v>182</v>
      </c>
      <c r="E28" s="117">
        <v>158.89508000000001</v>
      </c>
      <c r="F28" s="117">
        <v>38.1</v>
      </c>
      <c r="G28" s="118">
        <v>200</v>
      </c>
      <c r="H28" s="116">
        <v>64.2</v>
      </c>
      <c r="I28" s="118">
        <v>230</v>
      </c>
      <c r="J28" s="116">
        <v>0</v>
      </c>
      <c r="K28" s="117">
        <v>0</v>
      </c>
      <c r="L28" s="118">
        <v>23.79</v>
      </c>
      <c r="M28" s="119" t="s">
        <v>1354</v>
      </c>
      <c r="N28" s="120" t="s">
        <v>1354</v>
      </c>
      <c r="O28" s="121">
        <v>7.8979999999999997</v>
      </c>
      <c r="P28" s="116">
        <v>258.07</v>
      </c>
      <c r="Q28" s="117">
        <v>207.27</v>
      </c>
      <c r="R28" s="117">
        <v>862.89</v>
      </c>
      <c r="S28" s="118">
        <v>685.06200000000001</v>
      </c>
      <c r="T28" s="121">
        <v>410.875</v>
      </c>
      <c r="U28" s="121">
        <v>15.8</v>
      </c>
      <c r="V28" s="116">
        <v>7.01</v>
      </c>
      <c r="W28" s="117">
        <v>29.92</v>
      </c>
      <c r="X28" s="117">
        <v>17.309999999999999</v>
      </c>
      <c r="Y28" s="117">
        <v>0.01</v>
      </c>
      <c r="Z28" s="118">
        <v>0</v>
      </c>
      <c r="AA28" s="116">
        <v>401.02</v>
      </c>
      <c r="AB28" s="118">
        <v>1154.03</v>
      </c>
      <c r="AC28" s="116">
        <v>318.79000000000002</v>
      </c>
      <c r="AD28" s="117">
        <v>40.75</v>
      </c>
      <c r="AE28" s="117">
        <v>124.69</v>
      </c>
      <c r="AF28" s="118">
        <v>0</v>
      </c>
      <c r="AG28" s="116">
        <v>14.37317</v>
      </c>
      <c r="AH28" s="117">
        <v>26</v>
      </c>
      <c r="AI28" s="117">
        <v>10.00651</v>
      </c>
      <c r="AJ28" s="117">
        <v>28.04167</v>
      </c>
      <c r="AK28" s="118">
        <v>31</v>
      </c>
      <c r="AL28" s="116">
        <v>124.03</v>
      </c>
      <c r="AM28" s="118">
        <v>124.29</v>
      </c>
      <c r="AN28" s="116">
        <v>79.805999999999997</v>
      </c>
      <c r="AO28" s="122" t="s">
        <v>1354</v>
      </c>
      <c r="AP28" s="122" t="s">
        <v>1354</v>
      </c>
      <c r="AQ28" s="117">
        <v>20.875</v>
      </c>
      <c r="AR28" s="122" t="s">
        <v>1354</v>
      </c>
      <c r="AS28" s="117">
        <v>19.934149999999999</v>
      </c>
      <c r="AT28" s="117">
        <v>0</v>
      </c>
      <c r="AU28" s="117">
        <v>65.251999999999995</v>
      </c>
      <c r="AV28" s="117">
        <v>30.823</v>
      </c>
      <c r="AW28" s="118">
        <v>62.530999999999999</v>
      </c>
    </row>
    <row r="29" spans="1:49" x14ac:dyDescent="0.3">
      <c r="A29" s="123" t="s">
        <v>705</v>
      </c>
      <c r="B29" s="116">
        <v>14</v>
      </c>
      <c r="C29" s="117">
        <v>38</v>
      </c>
      <c r="D29" s="117">
        <v>182</v>
      </c>
      <c r="E29" s="117">
        <v>158.89508000000001</v>
      </c>
      <c r="F29" s="117">
        <v>38.1</v>
      </c>
      <c r="G29" s="118">
        <v>200</v>
      </c>
      <c r="H29" s="116">
        <v>64.2</v>
      </c>
      <c r="I29" s="118">
        <v>230</v>
      </c>
      <c r="J29" s="116">
        <v>0</v>
      </c>
      <c r="K29" s="117">
        <v>0</v>
      </c>
      <c r="L29" s="118">
        <v>23.79</v>
      </c>
      <c r="M29" s="119" t="s">
        <v>1354</v>
      </c>
      <c r="N29" s="120" t="s">
        <v>1354</v>
      </c>
      <c r="O29" s="121">
        <v>7.8979999999999997</v>
      </c>
      <c r="P29" s="116">
        <v>258.07</v>
      </c>
      <c r="Q29" s="117">
        <v>207.27</v>
      </c>
      <c r="R29" s="117">
        <v>862.89</v>
      </c>
      <c r="S29" s="118">
        <v>685.06200000000001</v>
      </c>
      <c r="T29" s="121">
        <v>410.875</v>
      </c>
      <c r="U29" s="121">
        <v>15.8</v>
      </c>
      <c r="V29" s="116">
        <v>7.01</v>
      </c>
      <c r="W29" s="117">
        <v>29.92</v>
      </c>
      <c r="X29" s="117">
        <v>17.309999999999999</v>
      </c>
      <c r="Y29" s="117">
        <v>0.01</v>
      </c>
      <c r="Z29" s="118">
        <v>0</v>
      </c>
      <c r="AA29" s="116">
        <v>401.02</v>
      </c>
      <c r="AB29" s="118">
        <v>1154.03</v>
      </c>
      <c r="AC29" s="116">
        <v>318.79000000000002</v>
      </c>
      <c r="AD29" s="117">
        <v>40.75</v>
      </c>
      <c r="AE29" s="117">
        <v>124.69</v>
      </c>
      <c r="AF29" s="118">
        <v>0</v>
      </c>
      <c r="AG29" s="116">
        <v>14.37317</v>
      </c>
      <c r="AH29" s="117">
        <v>26</v>
      </c>
      <c r="AI29" s="117">
        <v>10.00651</v>
      </c>
      <c r="AJ29" s="117">
        <v>28.04167</v>
      </c>
      <c r="AK29" s="118">
        <v>31</v>
      </c>
      <c r="AL29" s="116">
        <v>124.03</v>
      </c>
      <c r="AM29" s="118">
        <v>124.29</v>
      </c>
      <c r="AN29" s="116">
        <v>79.805999999999997</v>
      </c>
      <c r="AO29" s="122" t="s">
        <v>1354</v>
      </c>
      <c r="AP29" s="122" t="s">
        <v>1354</v>
      </c>
      <c r="AQ29" s="117">
        <v>20.875</v>
      </c>
      <c r="AR29" s="122" t="s">
        <v>1354</v>
      </c>
      <c r="AS29" s="117">
        <v>19.934149999999999</v>
      </c>
      <c r="AT29" s="117">
        <v>0</v>
      </c>
      <c r="AU29" s="117">
        <v>65.251999999999995</v>
      </c>
      <c r="AV29" s="117">
        <v>30.823</v>
      </c>
      <c r="AW29" s="118">
        <v>62.530999999999999</v>
      </c>
    </row>
    <row r="30" spans="1:49" x14ac:dyDescent="0.3">
      <c r="A30" s="123" t="s">
        <v>706</v>
      </c>
      <c r="B30" s="116">
        <v>12.8</v>
      </c>
      <c r="C30" s="117">
        <v>38</v>
      </c>
      <c r="D30" s="117">
        <v>182</v>
      </c>
      <c r="E30" s="117">
        <v>156.03389999999999</v>
      </c>
      <c r="F30" s="117">
        <v>39.6</v>
      </c>
      <c r="G30" s="118">
        <v>200</v>
      </c>
      <c r="H30" s="116">
        <v>64.2</v>
      </c>
      <c r="I30" s="118">
        <v>230</v>
      </c>
      <c r="J30" s="116">
        <v>0</v>
      </c>
      <c r="K30" s="117">
        <v>0</v>
      </c>
      <c r="L30" s="118">
        <v>23.7</v>
      </c>
      <c r="M30" s="119" t="s">
        <v>1354</v>
      </c>
      <c r="N30" s="120" t="s">
        <v>1354</v>
      </c>
      <c r="O30" s="121">
        <v>7.8979999999999997</v>
      </c>
      <c r="P30" s="116">
        <v>258.07</v>
      </c>
      <c r="Q30" s="117">
        <v>211.93</v>
      </c>
      <c r="R30" s="117">
        <v>856.44</v>
      </c>
      <c r="S30" s="118">
        <v>685.06200000000001</v>
      </c>
      <c r="T30" s="121">
        <v>424.89499999999998</v>
      </c>
      <c r="U30" s="121">
        <v>15.79</v>
      </c>
      <c r="V30" s="116">
        <v>4.49</v>
      </c>
      <c r="W30" s="117">
        <v>29.19</v>
      </c>
      <c r="X30" s="117">
        <v>20.23</v>
      </c>
      <c r="Y30" s="117">
        <v>0.01</v>
      </c>
      <c r="Z30" s="118">
        <v>0</v>
      </c>
      <c r="AA30" s="116">
        <v>422.24</v>
      </c>
      <c r="AB30" s="118">
        <v>1175.25</v>
      </c>
      <c r="AC30" s="116">
        <v>324.87</v>
      </c>
      <c r="AD30" s="117">
        <v>41.222000000000001</v>
      </c>
      <c r="AE30" s="117">
        <v>116.52</v>
      </c>
      <c r="AF30" s="118">
        <v>0</v>
      </c>
      <c r="AG30" s="116">
        <v>14.37317</v>
      </c>
      <c r="AH30" s="117">
        <v>26</v>
      </c>
      <c r="AI30" s="117">
        <v>10.02233</v>
      </c>
      <c r="AJ30" s="117">
        <v>28.04167</v>
      </c>
      <c r="AK30" s="118">
        <v>31</v>
      </c>
      <c r="AL30" s="116">
        <v>121.58</v>
      </c>
      <c r="AM30" s="118">
        <v>121.84</v>
      </c>
      <c r="AN30" s="116">
        <v>79.805999999999997</v>
      </c>
      <c r="AO30" s="122" t="s">
        <v>1354</v>
      </c>
      <c r="AP30" s="122" t="s">
        <v>1354</v>
      </c>
      <c r="AQ30" s="117">
        <v>20.916</v>
      </c>
      <c r="AR30" s="122" t="s">
        <v>1354</v>
      </c>
      <c r="AS30" s="117">
        <v>20.061959999999999</v>
      </c>
      <c r="AT30" s="117">
        <v>0</v>
      </c>
      <c r="AU30" s="117">
        <v>65.251999999999995</v>
      </c>
      <c r="AV30" s="117">
        <v>31.439</v>
      </c>
      <c r="AW30" s="118">
        <v>62.423000000000002</v>
      </c>
    </row>
    <row r="31" spans="1:49" x14ac:dyDescent="0.3">
      <c r="A31" s="123" t="s">
        <v>707</v>
      </c>
      <c r="B31" s="116">
        <v>12.8</v>
      </c>
      <c r="C31" s="117">
        <v>38</v>
      </c>
      <c r="D31" s="117">
        <v>182</v>
      </c>
      <c r="E31" s="117">
        <v>156.03389999999999</v>
      </c>
      <c r="F31" s="117">
        <v>39.6</v>
      </c>
      <c r="G31" s="118">
        <v>200</v>
      </c>
      <c r="H31" s="116">
        <v>64.2</v>
      </c>
      <c r="I31" s="118">
        <v>230</v>
      </c>
      <c r="J31" s="116">
        <v>0</v>
      </c>
      <c r="K31" s="117">
        <v>0</v>
      </c>
      <c r="L31" s="118">
        <v>23.7</v>
      </c>
      <c r="M31" s="119" t="s">
        <v>1354</v>
      </c>
      <c r="N31" s="120" t="s">
        <v>1354</v>
      </c>
      <c r="O31" s="121">
        <v>7.8979999999999997</v>
      </c>
      <c r="P31" s="116">
        <v>258.07</v>
      </c>
      <c r="Q31" s="117">
        <v>211.93</v>
      </c>
      <c r="R31" s="117">
        <v>856.44</v>
      </c>
      <c r="S31" s="118">
        <v>685.06200000000001</v>
      </c>
      <c r="T31" s="121">
        <v>424.89499999999998</v>
      </c>
      <c r="U31" s="121">
        <v>15.79</v>
      </c>
      <c r="V31" s="116">
        <v>4.49</v>
      </c>
      <c r="W31" s="117">
        <v>29.19</v>
      </c>
      <c r="X31" s="117">
        <v>20.23</v>
      </c>
      <c r="Y31" s="117">
        <v>0.01</v>
      </c>
      <c r="Z31" s="118">
        <v>0</v>
      </c>
      <c r="AA31" s="116">
        <v>422.24</v>
      </c>
      <c r="AB31" s="118">
        <v>1175.25</v>
      </c>
      <c r="AC31" s="116">
        <v>324.87</v>
      </c>
      <c r="AD31" s="117">
        <v>41.222000000000001</v>
      </c>
      <c r="AE31" s="117">
        <v>116.52</v>
      </c>
      <c r="AF31" s="118">
        <v>0</v>
      </c>
      <c r="AG31" s="116">
        <v>14.37317</v>
      </c>
      <c r="AH31" s="117">
        <v>26</v>
      </c>
      <c r="AI31" s="117">
        <v>10.02233</v>
      </c>
      <c r="AJ31" s="117">
        <v>28.04167</v>
      </c>
      <c r="AK31" s="118">
        <v>31</v>
      </c>
      <c r="AL31" s="116">
        <v>121.58</v>
      </c>
      <c r="AM31" s="118">
        <v>121.84</v>
      </c>
      <c r="AN31" s="116">
        <v>79.805999999999997</v>
      </c>
      <c r="AO31" s="122" t="s">
        <v>1354</v>
      </c>
      <c r="AP31" s="122" t="s">
        <v>1354</v>
      </c>
      <c r="AQ31" s="117">
        <v>20.916</v>
      </c>
      <c r="AR31" s="122" t="s">
        <v>1354</v>
      </c>
      <c r="AS31" s="117">
        <v>20.061959999999999</v>
      </c>
      <c r="AT31" s="117">
        <v>0</v>
      </c>
      <c r="AU31" s="117">
        <v>65.251999999999995</v>
      </c>
      <c r="AV31" s="117">
        <v>31.439</v>
      </c>
      <c r="AW31" s="118">
        <v>62.423000000000002</v>
      </c>
    </row>
    <row r="32" spans="1:49" x14ac:dyDescent="0.3">
      <c r="A32" s="123" t="s">
        <v>708</v>
      </c>
      <c r="B32" s="116">
        <v>12</v>
      </c>
      <c r="C32" s="117">
        <v>38</v>
      </c>
      <c r="D32" s="117">
        <v>177</v>
      </c>
      <c r="E32" s="117">
        <v>153.03124</v>
      </c>
      <c r="F32" s="117">
        <v>36.799999999999997</v>
      </c>
      <c r="G32" s="118">
        <v>195</v>
      </c>
      <c r="H32" s="116">
        <v>64.2</v>
      </c>
      <c r="I32" s="118">
        <v>230</v>
      </c>
      <c r="J32" s="116">
        <v>0</v>
      </c>
      <c r="K32" s="117">
        <v>0</v>
      </c>
      <c r="L32" s="118">
        <v>24.08</v>
      </c>
      <c r="M32" s="119" t="s">
        <v>1354</v>
      </c>
      <c r="N32" s="120" t="s">
        <v>1354</v>
      </c>
      <c r="O32" s="121">
        <v>7.8979999999999997</v>
      </c>
      <c r="P32" s="116">
        <v>256.35000000000002</v>
      </c>
      <c r="Q32" s="117">
        <v>215.07</v>
      </c>
      <c r="R32" s="117">
        <v>846.82</v>
      </c>
      <c r="S32" s="118">
        <v>685.06200000000001</v>
      </c>
      <c r="T32" s="121">
        <v>466.44900000000001</v>
      </c>
      <c r="U32" s="121">
        <v>15.6</v>
      </c>
      <c r="V32" s="116">
        <v>4.49</v>
      </c>
      <c r="W32" s="117">
        <v>29.8</v>
      </c>
      <c r="X32" s="117">
        <v>20.16</v>
      </c>
      <c r="Y32" s="117">
        <v>0.01</v>
      </c>
      <c r="Z32" s="118">
        <v>0</v>
      </c>
      <c r="AA32" s="116">
        <v>438.7</v>
      </c>
      <c r="AB32" s="118">
        <v>1191.71</v>
      </c>
      <c r="AC32" s="116">
        <v>312.5</v>
      </c>
      <c r="AD32" s="117">
        <v>41.276000000000003</v>
      </c>
      <c r="AE32" s="117">
        <v>118.59</v>
      </c>
      <c r="AF32" s="118">
        <v>0</v>
      </c>
      <c r="AG32" s="116">
        <v>14.37317</v>
      </c>
      <c r="AH32" s="117">
        <v>26</v>
      </c>
      <c r="AI32" s="117">
        <v>9.9852399999999992</v>
      </c>
      <c r="AJ32" s="117">
        <v>28.04167</v>
      </c>
      <c r="AK32" s="118">
        <v>31</v>
      </c>
      <c r="AL32" s="116">
        <v>122.38</v>
      </c>
      <c r="AM32" s="118">
        <v>122.64</v>
      </c>
      <c r="AN32" s="116">
        <v>78.906000000000006</v>
      </c>
      <c r="AO32" s="122" t="s">
        <v>1354</v>
      </c>
      <c r="AP32" s="122" t="s">
        <v>1354</v>
      </c>
      <c r="AQ32" s="117">
        <v>20.771000000000001</v>
      </c>
      <c r="AR32" s="122" t="s">
        <v>1354</v>
      </c>
      <c r="AS32" s="117">
        <v>20.108440000000002</v>
      </c>
      <c r="AT32" s="117">
        <v>0</v>
      </c>
      <c r="AU32" s="117">
        <v>65.251999999999995</v>
      </c>
      <c r="AV32" s="117">
        <v>31.663</v>
      </c>
      <c r="AW32" s="118">
        <v>62.616999999999997</v>
      </c>
    </row>
    <row r="33" spans="1:49" x14ac:dyDescent="0.3">
      <c r="A33" s="123" t="s">
        <v>709</v>
      </c>
      <c r="B33" s="116">
        <v>12</v>
      </c>
      <c r="C33" s="117">
        <v>38</v>
      </c>
      <c r="D33" s="117">
        <v>177</v>
      </c>
      <c r="E33" s="117">
        <v>153.03124</v>
      </c>
      <c r="F33" s="117">
        <v>36.799999999999997</v>
      </c>
      <c r="G33" s="118">
        <v>195</v>
      </c>
      <c r="H33" s="116">
        <v>64.2</v>
      </c>
      <c r="I33" s="118">
        <v>230</v>
      </c>
      <c r="J33" s="116">
        <v>0</v>
      </c>
      <c r="K33" s="117">
        <v>0</v>
      </c>
      <c r="L33" s="118">
        <v>24.08</v>
      </c>
      <c r="M33" s="119" t="s">
        <v>1354</v>
      </c>
      <c r="N33" s="120" t="s">
        <v>1354</v>
      </c>
      <c r="O33" s="121">
        <v>7.8979999999999997</v>
      </c>
      <c r="P33" s="116">
        <v>256.35000000000002</v>
      </c>
      <c r="Q33" s="117">
        <v>215.07</v>
      </c>
      <c r="R33" s="117">
        <v>846.82</v>
      </c>
      <c r="S33" s="118">
        <v>685.06200000000001</v>
      </c>
      <c r="T33" s="121">
        <v>466.44900000000001</v>
      </c>
      <c r="U33" s="121">
        <v>15.6</v>
      </c>
      <c r="V33" s="116">
        <v>4.49</v>
      </c>
      <c r="W33" s="117">
        <v>29.8</v>
      </c>
      <c r="X33" s="117">
        <v>20.16</v>
      </c>
      <c r="Y33" s="117">
        <v>0.01</v>
      </c>
      <c r="Z33" s="118">
        <v>0</v>
      </c>
      <c r="AA33" s="116">
        <v>438.7</v>
      </c>
      <c r="AB33" s="118">
        <v>1191.71</v>
      </c>
      <c r="AC33" s="116">
        <v>312.5</v>
      </c>
      <c r="AD33" s="117">
        <v>41.276000000000003</v>
      </c>
      <c r="AE33" s="117">
        <v>118.59</v>
      </c>
      <c r="AF33" s="118">
        <v>0</v>
      </c>
      <c r="AG33" s="116">
        <v>14.37317</v>
      </c>
      <c r="AH33" s="117">
        <v>26</v>
      </c>
      <c r="AI33" s="117">
        <v>9.9852399999999992</v>
      </c>
      <c r="AJ33" s="117">
        <v>28.04167</v>
      </c>
      <c r="AK33" s="118">
        <v>31</v>
      </c>
      <c r="AL33" s="116">
        <v>122.38</v>
      </c>
      <c r="AM33" s="118">
        <v>122.64</v>
      </c>
      <c r="AN33" s="116">
        <v>78.906000000000006</v>
      </c>
      <c r="AO33" s="122" t="s">
        <v>1354</v>
      </c>
      <c r="AP33" s="122" t="s">
        <v>1354</v>
      </c>
      <c r="AQ33" s="117">
        <v>20.771000000000001</v>
      </c>
      <c r="AR33" s="122" t="s">
        <v>1354</v>
      </c>
      <c r="AS33" s="117">
        <v>20.108440000000002</v>
      </c>
      <c r="AT33" s="117">
        <v>0</v>
      </c>
      <c r="AU33" s="117">
        <v>65.251999999999995</v>
      </c>
      <c r="AV33" s="117">
        <v>31.663</v>
      </c>
      <c r="AW33" s="118">
        <v>62.616999999999997</v>
      </c>
    </row>
    <row r="34" spans="1:49" x14ac:dyDescent="0.3">
      <c r="A34" s="123" t="s">
        <v>710</v>
      </c>
      <c r="B34" s="116">
        <v>12</v>
      </c>
      <c r="C34" s="117">
        <v>38</v>
      </c>
      <c r="D34" s="117">
        <v>172</v>
      </c>
      <c r="E34" s="117">
        <v>142.78016</v>
      </c>
      <c r="F34" s="117">
        <v>40.9</v>
      </c>
      <c r="G34" s="118">
        <v>190</v>
      </c>
      <c r="H34" s="116">
        <v>64.2</v>
      </c>
      <c r="I34" s="118">
        <v>230</v>
      </c>
      <c r="J34" s="116">
        <v>0</v>
      </c>
      <c r="K34" s="117">
        <v>0</v>
      </c>
      <c r="L34" s="118">
        <v>23.92</v>
      </c>
      <c r="M34" s="119" t="s">
        <v>1354</v>
      </c>
      <c r="N34" s="120" t="s">
        <v>1354</v>
      </c>
      <c r="O34" s="121">
        <v>7.8979999999999997</v>
      </c>
      <c r="P34" s="116">
        <v>246.19</v>
      </c>
      <c r="Q34" s="117">
        <v>215.07</v>
      </c>
      <c r="R34" s="117">
        <v>834.1</v>
      </c>
      <c r="S34" s="118">
        <v>685.06200000000001</v>
      </c>
      <c r="T34" s="121">
        <v>490.786</v>
      </c>
      <c r="U34" s="121">
        <v>15.67</v>
      </c>
      <c r="V34" s="116">
        <v>3.74</v>
      </c>
      <c r="W34" s="117">
        <v>29.61</v>
      </c>
      <c r="X34" s="117">
        <v>20.100000000000001</v>
      </c>
      <c r="Y34" s="117">
        <v>0.01</v>
      </c>
      <c r="Z34" s="118">
        <v>0</v>
      </c>
      <c r="AA34" s="116">
        <v>459.4</v>
      </c>
      <c r="AB34" s="118">
        <v>1212.4100000000001</v>
      </c>
      <c r="AC34" s="116">
        <v>297.43</v>
      </c>
      <c r="AD34" s="117">
        <v>41.024999999999999</v>
      </c>
      <c r="AE34" s="117">
        <v>126.33</v>
      </c>
      <c r="AF34" s="118">
        <v>0</v>
      </c>
      <c r="AG34" s="116">
        <v>14.37317</v>
      </c>
      <c r="AH34" s="117">
        <v>25</v>
      </c>
      <c r="AI34" s="117">
        <v>10.12879</v>
      </c>
      <c r="AJ34" s="117">
        <v>28.04167</v>
      </c>
      <c r="AK34" s="118">
        <v>30.8</v>
      </c>
      <c r="AL34" s="116">
        <v>127.25</v>
      </c>
      <c r="AM34" s="118">
        <v>127.51</v>
      </c>
      <c r="AN34" s="116">
        <v>79.805999999999997</v>
      </c>
      <c r="AO34" s="122" t="s">
        <v>1354</v>
      </c>
      <c r="AP34" s="122" t="s">
        <v>1354</v>
      </c>
      <c r="AQ34" s="117">
        <v>20.890999999999998</v>
      </c>
      <c r="AR34" s="122" t="s">
        <v>1354</v>
      </c>
      <c r="AS34" s="117">
        <v>20.276499999999999</v>
      </c>
      <c r="AT34" s="117">
        <v>0</v>
      </c>
      <c r="AU34" s="117">
        <v>65.251999999999995</v>
      </c>
      <c r="AV34" s="117">
        <v>32.472999999999999</v>
      </c>
      <c r="AW34" s="118">
        <v>62.283000000000001</v>
      </c>
    </row>
    <row r="35" spans="1:49" x14ac:dyDescent="0.3">
      <c r="A35" s="123" t="s">
        <v>711</v>
      </c>
      <c r="B35" s="116">
        <v>12</v>
      </c>
      <c r="C35" s="117">
        <v>38</v>
      </c>
      <c r="D35" s="117">
        <v>172</v>
      </c>
      <c r="E35" s="117">
        <v>142.78016</v>
      </c>
      <c r="F35" s="117">
        <v>40.9</v>
      </c>
      <c r="G35" s="118">
        <v>190</v>
      </c>
      <c r="H35" s="116">
        <v>64.2</v>
      </c>
      <c r="I35" s="118">
        <v>230</v>
      </c>
      <c r="J35" s="116">
        <v>0</v>
      </c>
      <c r="K35" s="117">
        <v>0</v>
      </c>
      <c r="L35" s="118">
        <v>23.92</v>
      </c>
      <c r="M35" s="119" t="s">
        <v>1354</v>
      </c>
      <c r="N35" s="120" t="s">
        <v>1354</v>
      </c>
      <c r="O35" s="121">
        <v>7.8979999999999997</v>
      </c>
      <c r="P35" s="116">
        <v>246.19</v>
      </c>
      <c r="Q35" s="117">
        <v>215.07</v>
      </c>
      <c r="R35" s="117">
        <v>834.1</v>
      </c>
      <c r="S35" s="118">
        <v>685.06200000000001</v>
      </c>
      <c r="T35" s="121">
        <v>490.786</v>
      </c>
      <c r="U35" s="121">
        <v>15.67</v>
      </c>
      <c r="V35" s="116">
        <v>3.74</v>
      </c>
      <c r="W35" s="117">
        <v>29.61</v>
      </c>
      <c r="X35" s="117">
        <v>20.100000000000001</v>
      </c>
      <c r="Y35" s="117">
        <v>0.01</v>
      </c>
      <c r="Z35" s="118">
        <v>0</v>
      </c>
      <c r="AA35" s="116">
        <v>459.4</v>
      </c>
      <c r="AB35" s="118">
        <v>1212.4100000000001</v>
      </c>
      <c r="AC35" s="116">
        <v>297.43</v>
      </c>
      <c r="AD35" s="117">
        <v>41.024999999999999</v>
      </c>
      <c r="AE35" s="117">
        <v>126.33</v>
      </c>
      <c r="AF35" s="118">
        <v>0</v>
      </c>
      <c r="AG35" s="116">
        <v>14.37317</v>
      </c>
      <c r="AH35" s="117">
        <v>25</v>
      </c>
      <c r="AI35" s="117">
        <v>10.12879</v>
      </c>
      <c r="AJ35" s="117">
        <v>28.04167</v>
      </c>
      <c r="AK35" s="118">
        <v>30.8</v>
      </c>
      <c r="AL35" s="116">
        <v>127.25</v>
      </c>
      <c r="AM35" s="118">
        <v>127.51</v>
      </c>
      <c r="AN35" s="116">
        <v>79.805999999999997</v>
      </c>
      <c r="AO35" s="122" t="s">
        <v>1354</v>
      </c>
      <c r="AP35" s="122" t="s">
        <v>1354</v>
      </c>
      <c r="AQ35" s="117">
        <v>20.890999999999998</v>
      </c>
      <c r="AR35" s="122" t="s">
        <v>1354</v>
      </c>
      <c r="AS35" s="117">
        <v>20.276499999999999</v>
      </c>
      <c r="AT35" s="117">
        <v>0</v>
      </c>
      <c r="AU35" s="117">
        <v>65.251999999999995</v>
      </c>
      <c r="AV35" s="117">
        <v>32.472999999999999</v>
      </c>
      <c r="AW35" s="118">
        <v>62.283000000000001</v>
      </c>
    </row>
    <row r="36" spans="1:49" x14ac:dyDescent="0.3">
      <c r="A36" s="123" t="s">
        <v>712</v>
      </c>
      <c r="B36" s="116">
        <v>11</v>
      </c>
      <c r="C36" s="117">
        <v>38</v>
      </c>
      <c r="D36" s="117">
        <v>172</v>
      </c>
      <c r="E36" s="117">
        <v>139.12449000000001</v>
      </c>
      <c r="F36" s="117">
        <v>40.1</v>
      </c>
      <c r="G36" s="118">
        <v>190</v>
      </c>
      <c r="H36" s="116">
        <v>63.9</v>
      </c>
      <c r="I36" s="118">
        <v>230</v>
      </c>
      <c r="J36" s="116">
        <v>0</v>
      </c>
      <c r="K36" s="117">
        <v>0</v>
      </c>
      <c r="L36" s="118">
        <v>23.84</v>
      </c>
      <c r="M36" s="119" t="s">
        <v>1354</v>
      </c>
      <c r="N36" s="120" t="s">
        <v>1354</v>
      </c>
      <c r="O36" s="121">
        <v>7.8979999999999997</v>
      </c>
      <c r="P36" s="116">
        <v>241.2</v>
      </c>
      <c r="Q36" s="117">
        <v>215.07</v>
      </c>
      <c r="R36" s="117">
        <v>821.48</v>
      </c>
      <c r="S36" s="118">
        <v>685.06200000000001</v>
      </c>
      <c r="T36" s="121">
        <v>505.82400000000001</v>
      </c>
      <c r="U36" s="121">
        <v>15.58</v>
      </c>
      <c r="V36" s="116">
        <v>3.74</v>
      </c>
      <c r="W36" s="117">
        <v>31.43</v>
      </c>
      <c r="X36" s="117">
        <v>20.03</v>
      </c>
      <c r="Y36" s="117">
        <v>0.01</v>
      </c>
      <c r="Z36" s="118">
        <v>0</v>
      </c>
      <c r="AA36" s="116">
        <v>490.58</v>
      </c>
      <c r="AB36" s="118">
        <v>1243.5899999999999</v>
      </c>
      <c r="AC36" s="116">
        <v>300.37</v>
      </c>
      <c r="AD36" s="117">
        <v>40.866999999999997</v>
      </c>
      <c r="AE36" s="117">
        <v>122.24</v>
      </c>
      <c r="AF36" s="118">
        <v>0</v>
      </c>
      <c r="AG36" s="116">
        <v>14.37317</v>
      </c>
      <c r="AH36" s="117">
        <v>25</v>
      </c>
      <c r="AI36" s="117">
        <v>9.9869299999999992</v>
      </c>
      <c r="AJ36" s="117">
        <v>28.04167</v>
      </c>
      <c r="AK36" s="118">
        <v>30.7</v>
      </c>
      <c r="AL36" s="116">
        <v>122.32</v>
      </c>
      <c r="AM36" s="118">
        <v>122.58</v>
      </c>
      <c r="AN36" s="116">
        <v>78.906000000000006</v>
      </c>
      <c r="AO36" s="122" t="s">
        <v>1354</v>
      </c>
      <c r="AP36" s="122" t="s">
        <v>1354</v>
      </c>
      <c r="AQ36" s="117">
        <v>20.856999999999999</v>
      </c>
      <c r="AR36" s="122" t="s">
        <v>1354</v>
      </c>
      <c r="AS36" s="117">
        <v>20.376300000000001</v>
      </c>
      <c r="AT36" s="117">
        <v>0</v>
      </c>
      <c r="AU36" s="117">
        <v>65.251999999999995</v>
      </c>
      <c r="AV36" s="117">
        <v>32.954000000000001</v>
      </c>
      <c r="AW36" s="118">
        <v>62.76</v>
      </c>
    </row>
    <row r="37" spans="1:49" x14ac:dyDescent="0.3">
      <c r="A37" s="123" t="s">
        <v>713</v>
      </c>
      <c r="B37" s="116">
        <v>11</v>
      </c>
      <c r="C37" s="117">
        <v>38</v>
      </c>
      <c r="D37" s="117">
        <v>172</v>
      </c>
      <c r="E37" s="117">
        <v>139.12449000000001</v>
      </c>
      <c r="F37" s="117">
        <v>40.1</v>
      </c>
      <c r="G37" s="118">
        <v>190</v>
      </c>
      <c r="H37" s="116">
        <v>63.9</v>
      </c>
      <c r="I37" s="118">
        <v>230</v>
      </c>
      <c r="J37" s="116">
        <v>0</v>
      </c>
      <c r="K37" s="117">
        <v>0</v>
      </c>
      <c r="L37" s="118">
        <v>23.84</v>
      </c>
      <c r="M37" s="119" t="s">
        <v>1354</v>
      </c>
      <c r="N37" s="120" t="s">
        <v>1354</v>
      </c>
      <c r="O37" s="121">
        <v>7.8979999999999997</v>
      </c>
      <c r="P37" s="116">
        <v>241.2</v>
      </c>
      <c r="Q37" s="117">
        <v>215.07</v>
      </c>
      <c r="R37" s="117">
        <v>821.48</v>
      </c>
      <c r="S37" s="118">
        <v>685.06200000000001</v>
      </c>
      <c r="T37" s="121">
        <v>505.82400000000001</v>
      </c>
      <c r="U37" s="121">
        <v>15.58</v>
      </c>
      <c r="V37" s="116">
        <v>3.74</v>
      </c>
      <c r="W37" s="117">
        <v>31.43</v>
      </c>
      <c r="X37" s="117">
        <v>20.03</v>
      </c>
      <c r="Y37" s="117">
        <v>0.01</v>
      </c>
      <c r="Z37" s="118">
        <v>0</v>
      </c>
      <c r="AA37" s="116">
        <v>490.58</v>
      </c>
      <c r="AB37" s="118">
        <v>1243.5899999999999</v>
      </c>
      <c r="AC37" s="116">
        <v>300.37</v>
      </c>
      <c r="AD37" s="117">
        <v>40.866999999999997</v>
      </c>
      <c r="AE37" s="117">
        <v>122.24</v>
      </c>
      <c r="AF37" s="118">
        <v>0</v>
      </c>
      <c r="AG37" s="116">
        <v>14.37317</v>
      </c>
      <c r="AH37" s="117">
        <v>25</v>
      </c>
      <c r="AI37" s="117">
        <v>9.9869299999999992</v>
      </c>
      <c r="AJ37" s="117">
        <v>28.04167</v>
      </c>
      <c r="AK37" s="118">
        <v>30.7</v>
      </c>
      <c r="AL37" s="116">
        <v>122.32</v>
      </c>
      <c r="AM37" s="118">
        <v>122.58</v>
      </c>
      <c r="AN37" s="116">
        <v>78.906000000000006</v>
      </c>
      <c r="AO37" s="122" t="s">
        <v>1354</v>
      </c>
      <c r="AP37" s="122" t="s">
        <v>1354</v>
      </c>
      <c r="AQ37" s="117">
        <v>20.856999999999999</v>
      </c>
      <c r="AR37" s="122" t="s">
        <v>1354</v>
      </c>
      <c r="AS37" s="117">
        <v>20.376300000000001</v>
      </c>
      <c r="AT37" s="117">
        <v>0</v>
      </c>
      <c r="AU37" s="117">
        <v>65.251999999999995</v>
      </c>
      <c r="AV37" s="117">
        <v>32.954000000000001</v>
      </c>
      <c r="AW37" s="118">
        <v>62.76</v>
      </c>
    </row>
    <row r="38" spans="1:49" x14ac:dyDescent="0.3">
      <c r="A38" s="123" t="s">
        <v>714</v>
      </c>
      <c r="B38" s="116">
        <v>11</v>
      </c>
      <c r="C38" s="117">
        <v>38</v>
      </c>
      <c r="D38" s="117">
        <v>167</v>
      </c>
      <c r="E38" s="117">
        <v>139.38496000000001</v>
      </c>
      <c r="F38" s="117">
        <v>36.700000000000003</v>
      </c>
      <c r="G38" s="118">
        <v>185</v>
      </c>
      <c r="H38" s="116">
        <v>63.9</v>
      </c>
      <c r="I38" s="118">
        <v>225</v>
      </c>
      <c r="J38" s="116">
        <v>0</v>
      </c>
      <c r="K38" s="117">
        <v>0</v>
      </c>
      <c r="L38" s="118">
        <v>23.96</v>
      </c>
      <c r="M38" s="119" t="s">
        <v>1354</v>
      </c>
      <c r="N38" s="120" t="s">
        <v>1354</v>
      </c>
      <c r="O38" s="121">
        <v>7.8979999999999997</v>
      </c>
      <c r="P38" s="116">
        <v>239.55</v>
      </c>
      <c r="Q38" s="117">
        <v>218.24</v>
      </c>
      <c r="R38" s="117">
        <v>815.22</v>
      </c>
      <c r="S38" s="118">
        <v>685.06200000000001</v>
      </c>
      <c r="T38" s="121">
        <v>508.89800000000002</v>
      </c>
      <c r="U38" s="121">
        <v>15.52</v>
      </c>
      <c r="V38" s="116">
        <v>4.49</v>
      </c>
      <c r="W38" s="117">
        <v>31.63</v>
      </c>
      <c r="X38" s="117">
        <v>19.98</v>
      </c>
      <c r="Y38" s="117">
        <v>0.01</v>
      </c>
      <c r="Z38" s="118">
        <v>0</v>
      </c>
      <c r="AA38" s="116">
        <v>514.54999999999995</v>
      </c>
      <c r="AB38" s="118">
        <v>1267.56</v>
      </c>
      <c r="AC38" s="116">
        <v>297.43</v>
      </c>
      <c r="AD38" s="117">
        <v>41.243000000000002</v>
      </c>
      <c r="AE38" s="117">
        <v>117.32</v>
      </c>
      <c r="AF38" s="118">
        <v>0</v>
      </c>
      <c r="AG38" s="116">
        <v>14.37317</v>
      </c>
      <c r="AH38" s="117">
        <v>25</v>
      </c>
      <c r="AI38" s="117">
        <v>9.4859299999999998</v>
      </c>
      <c r="AJ38" s="117">
        <v>28.04167</v>
      </c>
      <c r="AK38" s="118">
        <v>30.7</v>
      </c>
      <c r="AL38" s="116">
        <v>122.71</v>
      </c>
      <c r="AM38" s="118">
        <v>122.97</v>
      </c>
      <c r="AN38" s="116">
        <v>78.010999999999996</v>
      </c>
      <c r="AO38" s="122" t="s">
        <v>1354</v>
      </c>
      <c r="AP38" s="122" t="s">
        <v>1354</v>
      </c>
      <c r="AQ38" s="117">
        <v>21.033999999999999</v>
      </c>
      <c r="AR38" s="122" t="s">
        <v>1354</v>
      </c>
      <c r="AS38" s="117">
        <v>20.734839999999998</v>
      </c>
      <c r="AT38" s="117">
        <v>0</v>
      </c>
      <c r="AU38" s="117">
        <v>65.251999999999995</v>
      </c>
      <c r="AV38" s="117">
        <v>34.682000000000002</v>
      </c>
      <c r="AW38" s="118">
        <v>62.725000000000001</v>
      </c>
    </row>
    <row r="39" spans="1:49" x14ac:dyDescent="0.3">
      <c r="A39" s="123" t="s">
        <v>715</v>
      </c>
      <c r="B39" s="116">
        <v>11</v>
      </c>
      <c r="C39" s="117">
        <v>38</v>
      </c>
      <c r="D39" s="117">
        <v>167</v>
      </c>
      <c r="E39" s="117">
        <v>139.38496000000001</v>
      </c>
      <c r="F39" s="117">
        <v>36.700000000000003</v>
      </c>
      <c r="G39" s="118">
        <v>185</v>
      </c>
      <c r="H39" s="116">
        <v>63.9</v>
      </c>
      <c r="I39" s="118">
        <v>225</v>
      </c>
      <c r="J39" s="116">
        <v>0</v>
      </c>
      <c r="K39" s="117">
        <v>0</v>
      </c>
      <c r="L39" s="118">
        <v>23.96</v>
      </c>
      <c r="M39" s="119" t="s">
        <v>1354</v>
      </c>
      <c r="N39" s="120" t="s">
        <v>1354</v>
      </c>
      <c r="O39" s="121">
        <v>7.8979999999999997</v>
      </c>
      <c r="P39" s="116">
        <v>239.55</v>
      </c>
      <c r="Q39" s="117">
        <v>218.24</v>
      </c>
      <c r="R39" s="117">
        <v>815.22</v>
      </c>
      <c r="S39" s="118">
        <v>685.06200000000001</v>
      </c>
      <c r="T39" s="121">
        <v>508.89800000000002</v>
      </c>
      <c r="U39" s="121">
        <v>15.52</v>
      </c>
      <c r="V39" s="116">
        <v>4.49</v>
      </c>
      <c r="W39" s="117">
        <v>31.63</v>
      </c>
      <c r="X39" s="117">
        <v>19.98</v>
      </c>
      <c r="Y39" s="117">
        <v>0.01</v>
      </c>
      <c r="Z39" s="118">
        <v>0</v>
      </c>
      <c r="AA39" s="116">
        <v>514.54999999999995</v>
      </c>
      <c r="AB39" s="118">
        <v>1267.56</v>
      </c>
      <c r="AC39" s="116">
        <v>297.43</v>
      </c>
      <c r="AD39" s="117">
        <v>41.243000000000002</v>
      </c>
      <c r="AE39" s="117">
        <v>117.32</v>
      </c>
      <c r="AF39" s="118">
        <v>0</v>
      </c>
      <c r="AG39" s="116">
        <v>14.37317</v>
      </c>
      <c r="AH39" s="117">
        <v>25</v>
      </c>
      <c r="AI39" s="117">
        <v>9.4859299999999998</v>
      </c>
      <c r="AJ39" s="117">
        <v>28.04167</v>
      </c>
      <c r="AK39" s="118">
        <v>30.7</v>
      </c>
      <c r="AL39" s="116">
        <v>122.71</v>
      </c>
      <c r="AM39" s="118">
        <v>122.97</v>
      </c>
      <c r="AN39" s="116">
        <v>78.010999999999996</v>
      </c>
      <c r="AO39" s="122" t="s">
        <v>1354</v>
      </c>
      <c r="AP39" s="122" t="s">
        <v>1354</v>
      </c>
      <c r="AQ39" s="117">
        <v>21.033999999999999</v>
      </c>
      <c r="AR39" s="122" t="s">
        <v>1354</v>
      </c>
      <c r="AS39" s="117">
        <v>20.734839999999998</v>
      </c>
      <c r="AT39" s="117">
        <v>0</v>
      </c>
      <c r="AU39" s="117">
        <v>65.251999999999995</v>
      </c>
      <c r="AV39" s="117">
        <v>34.682000000000002</v>
      </c>
      <c r="AW39" s="118">
        <v>62.725000000000001</v>
      </c>
    </row>
    <row r="40" spans="1:49" x14ac:dyDescent="0.3">
      <c r="A40" s="123" t="s">
        <v>716</v>
      </c>
      <c r="B40" s="116">
        <v>10</v>
      </c>
      <c r="C40" s="117">
        <v>38</v>
      </c>
      <c r="D40" s="117">
        <v>162</v>
      </c>
      <c r="E40" s="117">
        <v>139.12449000000001</v>
      </c>
      <c r="F40" s="117">
        <v>35.5</v>
      </c>
      <c r="G40" s="118">
        <v>180</v>
      </c>
      <c r="H40" s="116">
        <v>63.9</v>
      </c>
      <c r="I40" s="118">
        <v>225</v>
      </c>
      <c r="J40" s="116">
        <v>0</v>
      </c>
      <c r="K40" s="117">
        <v>0</v>
      </c>
      <c r="L40" s="118">
        <v>24.01</v>
      </c>
      <c r="M40" s="119" t="s">
        <v>1354</v>
      </c>
      <c r="N40" s="120" t="s">
        <v>1354</v>
      </c>
      <c r="O40" s="121">
        <v>7.8979999999999997</v>
      </c>
      <c r="P40" s="116">
        <v>239.55</v>
      </c>
      <c r="Q40" s="117">
        <v>219.83</v>
      </c>
      <c r="R40" s="117">
        <v>805.88</v>
      </c>
      <c r="S40" s="118">
        <v>685.06200000000001</v>
      </c>
      <c r="T40" s="121">
        <v>501.02800000000002</v>
      </c>
      <c r="U40" s="121">
        <v>15.52</v>
      </c>
      <c r="V40" s="116">
        <v>5.7</v>
      </c>
      <c r="W40" s="117">
        <v>34.26</v>
      </c>
      <c r="X40" s="117">
        <v>19.97</v>
      </c>
      <c r="Y40" s="117">
        <v>0.01</v>
      </c>
      <c r="Z40" s="118">
        <v>0</v>
      </c>
      <c r="AA40" s="116">
        <v>486.98</v>
      </c>
      <c r="AB40" s="118">
        <v>1239.99</v>
      </c>
      <c r="AC40" s="116">
        <v>285.95</v>
      </c>
      <c r="AD40" s="117">
        <v>40.103999999999999</v>
      </c>
      <c r="AE40" s="117">
        <v>114.18</v>
      </c>
      <c r="AF40" s="118">
        <v>0</v>
      </c>
      <c r="AG40" s="116">
        <v>14.37317</v>
      </c>
      <c r="AH40" s="117">
        <v>25</v>
      </c>
      <c r="AI40" s="117">
        <v>9.6576799999999992</v>
      </c>
      <c r="AJ40" s="117">
        <v>28.04167</v>
      </c>
      <c r="AK40" s="118">
        <v>30.4</v>
      </c>
      <c r="AL40" s="116">
        <v>123.9</v>
      </c>
      <c r="AM40" s="118">
        <v>124.16</v>
      </c>
      <c r="AN40" s="116">
        <v>78.010999999999996</v>
      </c>
      <c r="AO40" s="122" t="s">
        <v>1354</v>
      </c>
      <c r="AP40" s="122" t="s">
        <v>1354</v>
      </c>
      <c r="AQ40" s="117">
        <v>21.286000000000001</v>
      </c>
      <c r="AR40" s="122" t="s">
        <v>1354</v>
      </c>
      <c r="AS40" s="117">
        <v>21.094830000000002</v>
      </c>
      <c r="AT40" s="117">
        <v>0</v>
      </c>
      <c r="AU40" s="117">
        <v>65.251999999999995</v>
      </c>
      <c r="AV40" s="117">
        <v>36.417000000000002</v>
      </c>
      <c r="AW40" s="118">
        <v>62.670999999999999</v>
      </c>
    </row>
    <row r="41" spans="1:49" x14ac:dyDescent="0.3">
      <c r="A41" s="123" t="s">
        <v>717</v>
      </c>
      <c r="B41" s="116">
        <v>10</v>
      </c>
      <c r="C41" s="117">
        <v>38</v>
      </c>
      <c r="D41" s="117">
        <v>162</v>
      </c>
      <c r="E41" s="117">
        <v>139.12449000000001</v>
      </c>
      <c r="F41" s="117">
        <v>35.5</v>
      </c>
      <c r="G41" s="118">
        <v>180</v>
      </c>
      <c r="H41" s="116">
        <v>63.9</v>
      </c>
      <c r="I41" s="118">
        <v>225</v>
      </c>
      <c r="J41" s="116">
        <v>0</v>
      </c>
      <c r="K41" s="117">
        <v>0</v>
      </c>
      <c r="L41" s="118">
        <v>24.01</v>
      </c>
      <c r="M41" s="119" t="s">
        <v>1354</v>
      </c>
      <c r="N41" s="120" t="s">
        <v>1354</v>
      </c>
      <c r="O41" s="121">
        <v>7.8979999999999997</v>
      </c>
      <c r="P41" s="116">
        <v>239.55</v>
      </c>
      <c r="Q41" s="117">
        <v>219.83</v>
      </c>
      <c r="R41" s="117">
        <v>805.88</v>
      </c>
      <c r="S41" s="118">
        <v>685.06200000000001</v>
      </c>
      <c r="T41" s="121">
        <v>501.02800000000002</v>
      </c>
      <c r="U41" s="121">
        <v>15.52</v>
      </c>
      <c r="V41" s="116">
        <v>5.7</v>
      </c>
      <c r="W41" s="117">
        <v>34.26</v>
      </c>
      <c r="X41" s="117">
        <v>19.97</v>
      </c>
      <c r="Y41" s="117">
        <v>0.01</v>
      </c>
      <c r="Z41" s="118">
        <v>0</v>
      </c>
      <c r="AA41" s="116">
        <v>486.98</v>
      </c>
      <c r="AB41" s="118">
        <v>1239.99</v>
      </c>
      <c r="AC41" s="116">
        <v>285.95</v>
      </c>
      <c r="AD41" s="117">
        <v>40.103999999999999</v>
      </c>
      <c r="AE41" s="117">
        <v>114.18</v>
      </c>
      <c r="AF41" s="118">
        <v>0</v>
      </c>
      <c r="AG41" s="116">
        <v>14.37317</v>
      </c>
      <c r="AH41" s="117">
        <v>25</v>
      </c>
      <c r="AI41" s="117">
        <v>9.6576799999999992</v>
      </c>
      <c r="AJ41" s="117">
        <v>28.04167</v>
      </c>
      <c r="AK41" s="118">
        <v>30.4</v>
      </c>
      <c r="AL41" s="116">
        <v>123.9</v>
      </c>
      <c r="AM41" s="118">
        <v>124.16</v>
      </c>
      <c r="AN41" s="116">
        <v>78.010999999999996</v>
      </c>
      <c r="AO41" s="122" t="s">
        <v>1354</v>
      </c>
      <c r="AP41" s="122" t="s">
        <v>1354</v>
      </c>
      <c r="AQ41" s="117">
        <v>21.286000000000001</v>
      </c>
      <c r="AR41" s="122" t="s">
        <v>1354</v>
      </c>
      <c r="AS41" s="117">
        <v>21.094830000000002</v>
      </c>
      <c r="AT41" s="117">
        <v>0</v>
      </c>
      <c r="AU41" s="117">
        <v>65.251999999999995</v>
      </c>
      <c r="AV41" s="117">
        <v>36.417000000000002</v>
      </c>
      <c r="AW41" s="118">
        <v>62.670999999999999</v>
      </c>
    </row>
    <row r="42" spans="1:49" x14ac:dyDescent="0.3">
      <c r="A42" s="123" t="s">
        <v>718</v>
      </c>
      <c r="B42" s="116">
        <v>10</v>
      </c>
      <c r="C42" s="117">
        <v>38</v>
      </c>
      <c r="D42" s="117">
        <v>162</v>
      </c>
      <c r="E42" s="117">
        <v>135.91057000000001</v>
      </c>
      <c r="F42" s="117">
        <v>40.9</v>
      </c>
      <c r="G42" s="118">
        <v>180</v>
      </c>
      <c r="H42" s="116">
        <v>63.9</v>
      </c>
      <c r="I42" s="118">
        <v>225</v>
      </c>
      <c r="J42" s="116">
        <v>0</v>
      </c>
      <c r="K42" s="117">
        <v>0</v>
      </c>
      <c r="L42" s="118">
        <v>23.72</v>
      </c>
      <c r="M42" s="119" t="s">
        <v>1354</v>
      </c>
      <c r="N42" s="120" t="s">
        <v>1354</v>
      </c>
      <c r="O42" s="121">
        <v>7.8979999999999997</v>
      </c>
      <c r="P42" s="116">
        <v>237.91</v>
      </c>
      <c r="Q42" s="117">
        <v>219.83</v>
      </c>
      <c r="R42" s="117">
        <v>802.78</v>
      </c>
      <c r="S42" s="118">
        <v>685.06200000000001</v>
      </c>
      <c r="T42" s="121">
        <v>480.82</v>
      </c>
      <c r="U42" s="121">
        <v>15.75</v>
      </c>
      <c r="V42" s="116">
        <v>8.42</v>
      </c>
      <c r="W42" s="117">
        <v>35.72</v>
      </c>
      <c r="X42" s="117">
        <v>19.989999999999998</v>
      </c>
      <c r="Y42" s="117">
        <v>0.01</v>
      </c>
      <c r="Z42" s="118">
        <v>0</v>
      </c>
      <c r="AA42" s="116">
        <v>455.51</v>
      </c>
      <c r="AB42" s="118">
        <v>1208.52</v>
      </c>
      <c r="AC42" s="116">
        <v>277.73</v>
      </c>
      <c r="AD42" s="117">
        <v>41.273000000000003</v>
      </c>
      <c r="AE42" s="117">
        <v>110.32</v>
      </c>
      <c r="AF42" s="118">
        <v>0.6</v>
      </c>
      <c r="AG42" s="116">
        <v>14.37317</v>
      </c>
      <c r="AH42" s="117">
        <v>25</v>
      </c>
      <c r="AI42" s="117">
        <v>10.15695</v>
      </c>
      <c r="AJ42" s="117">
        <v>28.04167</v>
      </c>
      <c r="AK42" s="118">
        <v>30.2</v>
      </c>
      <c r="AL42" s="116">
        <v>130.4</v>
      </c>
      <c r="AM42" s="118">
        <v>130.66</v>
      </c>
      <c r="AN42" s="116">
        <v>78.010999999999996</v>
      </c>
      <c r="AO42" s="122" t="s">
        <v>1354</v>
      </c>
      <c r="AP42" s="122" t="s">
        <v>1354</v>
      </c>
      <c r="AQ42" s="117">
        <v>21.347000000000001</v>
      </c>
      <c r="AR42" s="122" t="s">
        <v>1354</v>
      </c>
      <c r="AS42" s="117">
        <v>21.29982</v>
      </c>
      <c r="AT42" s="117">
        <v>0</v>
      </c>
      <c r="AU42" s="117">
        <v>65.251999999999995</v>
      </c>
      <c r="AV42" s="117">
        <v>37.405000000000001</v>
      </c>
      <c r="AW42" s="118">
        <v>62.670999999999999</v>
      </c>
    </row>
    <row r="43" spans="1:49" x14ac:dyDescent="0.3">
      <c r="A43" s="123" t="s">
        <v>719</v>
      </c>
      <c r="B43" s="116">
        <v>10</v>
      </c>
      <c r="C43" s="117">
        <v>38</v>
      </c>
      <c r="D43" s="117">
        <v>162</v>
      </c>
      <c r="E43" s="117">
        <v>135.91057000000001</v>
      </c>
      <c r="F43" s="117">
        <v>40.9</v>
      </c>
      <c r="G43" s="118">
        <v>180</v>
      </c>
      <c r="H43" s="116">
        <v>63.9</v>
      </c>
      <c r="I43" s="118">
        <v>225</v>
      </c>
      <c r="J43" s="116">
        <v>0</v>
      </c>
      <c r="K43" s="117">
        <v>0</v>
      </c>
      <c r="L43" s="118">
        <v>23.72</v>
      </c>
      <c r="M43" s="119" t="s">
        <v>1354</v>
      </c>
      <c r="N43" s="120" t="s">
        <v>1354</v>
      </c>
      <c r="O43" s="121">
        <v>7.8979999999999997</v>
      </c>
      <c r="P43" s="116">
        <v>237.91</v>
      </c>
      <c r="Q43" s="117">
        <v>219.83</v>
      </c>
      <c r="R43" s="117">
        <v>802.78</v>
      </c>
      <c r="S43" s="118">
        <v>685.06200000000001</v>
      </c>
      <c r="T43" s="121">
        <v>480.82</v>
      </c>
      <c r="U43" s="121">
        <v>15.75</v>
      </c>
      <c r="V43" s="116">
        <v>8.42</v>
      </c>
      <c r="W43" s="117">
        <v>35.72</v>
      </c>
      <c r="X43" s="117">
        <v>19.989999999999998</v>
      </c>
      <c r="Y43" s="117">
        <v>0.01</v>
      </c>
      <c r="Z43" s="118">
        <v>0</v>
      </c>
      <c r="AA43" s="116">
        <v>455.51</v>
      </c>
      <c r="AB43" s="118">
        <v>1208.52</v>
      </c>
      <c r="AC43" s="116">
        <v>277.73</v>
      </c>
      <c r="AD43" s="117">
        <v>41.273000000000003</v>
      </c>
      <c r="AE43" s="117">
        <v>110.32</v>
      </c>
      <c r="AF43" s="118">
        <v>0.6</v>
      </c>
      <c r="AG43" s="116">
        <v>14.37317</v>
      </c>
      <c r="AH43" s="117">
        <v>25</v>
      </c>
      <c r="AI43" s="117">
        <v>10.15695</v>
      </c>
      <c r="AJ43" s="117">
        <v>28.04167</v>
      </c>
      <c r="AK43" s="118">
        <v>30.2</v>
      </c>
      <c r="AL43" s="116">
        <v>130.4</v>
      </c>
      <c r="AM43" s="118">
        <v>130.66</v>
      </c>
      <c r="AN43" s="116">
        <v>78.010999999999996</v>
      </c>
      <c r="AO43" s="122" t="s">
        <v>1354</v>
      </c>
      <c r="AP43" s="122" t="s">
        <v>1354</v>
      </c>
      <c r="AQ43" s="117">
        <v>21.347000000000001</v>
      </c>
      <c r="AR43" s="122" t="s">
        <v>1354</v>
      </c>
      <c r="AS43" s="117">
        <v>21.29982</v>
      </c>
      <c r="AT43" s="117">
        <v>0</v>
      </c>
      <c r="AU43" s="117">
        <v>65.251999999999995</v>
      </c>
      <c r="AV43" s="117">
        <v>37.405000000000001</v>
      </c>
      <c r="AW43" s="118">
        <v>62.670999999999999</v>
      </c>
    </row>
    <row r="44" spans="1:49" x14ac:dyDescent="0.3">
      <c r="A44" s="123" t="s">
        <v>88</v>
      </c>
      <c r="B44" s="116">
        <v>10</v>
      </c>
      <c r="C44" s="117">
        <v>38</v>
      </c>
      <c r="D44" s="117">
        <v>162</v>
      </c>
      <c r="E44" s="117">
        <v>149.52225999999999</v>
      </c>
      <c r="F44" s="117">
        <v>26.3</v>
      </c>
      <c r="G44" s="118">
        <v>180</v>
      </c>
      <c r="H44" s="116">
        <v>65</v>
      </c>
      <c r="I44" s="118">
        <v>265</v>
      </c>
      <c r="J44" s="116">
        <v>0</v>
      </c>
      <c r="K44" s="117">
        <v>0</v>
      </c>
      <c r="L44" s="118">
        <v>23.8</v>
      </c>
      <c r="M44" s="119" t="s">
        <v>1354</v>
      </c>
      <c r="N44" s="120" t="s">
        <v>1354</v>
      </c>
      <c r="O44" s="121">
        <v>7.8979999999999997</v>
      </c>
      <c r="P44" s="116">
        <v>237.91</v>
      </c>
      <c r="Q44" s="117">
        <v>219.83</v>
      </c>
      <c r="R44" s="117">
        <v>793.52</v>
      </c>
      <c r="S44" s="118">
        <v>685.06200000000001</v>
      </c>
      <c r="T44" s="121">
        <v>464.3</v>
      </c>
      <c r="U44" s="121">
        <v>16.420000000000002</v>
      </c>
      <c r="V44" s="116">
        <v>7.47</v>
      </c>
      <c r="W44" s="117">
        <v>38.82</v>
      </c>
      <c r="X44" s="117">
        <v>25.15</v>
      </c>
      <c r="Y44" s="117">
        <v>0.01</v>
      </c>
      <c r="Z44" s="118">
        <v>0</v>
      </c>
      <c r="AA44" s="116">
        <v>572.22</v>
      </c>
      <c r="AB44" s="118">
        <v>1325.23</v>
      </c>
      <c r="AC44" s="116">
        <v>283.44499999999999</v>
      </c>
      <c r="AD44" s="117">
        <v>41.164000000000001</v>
      </c>
      <c r="AE44" s="117">
        <v>106.17</v>
      </c>
      <c r="AF44" s="118">
        <v>0</v>
      </c>
      <c r="AG44" s="116">
        <v>14.37317</v>
      </c>
      <c r="AH44" s="117">
        <v>25</v>
      </c>
      <c r="AI44" s="117">
        <v>9.2155900000000006</v>
      </c>
      <c r="AJ44" s="117">
        <v>28.04167</v>
      </c>
      <c r="AK44" s="118">
        <v>30.2</v>
      </c>
      <c r="AL44" s="116">
        <v>132.86000000000001</v>
      </c>
      <c r="AM44" s="118">
        <v>133.12</v>
      </c>
      <c r="AN44" s="116">
        <v>78.010999999999996</v>
      </c>
      <c r="AO44" s="122" t="s">
        <v>1354</v>
      </c>
      <c r="AP44" s="122" t="s">
        <v>1354</v>
      </c>
      <c r="AQ44" s="117">
        <v>21.654</v>
      </c>
      <c r="AR44" s="122" t="s">
        <v>1354</v>
      </c>
      <c r="AS44" s="117">
        <v>21.306049999999999</v>
      </c>
      <c r="AT44" s="117">
        <v>0</v>
      </c>
      <c r="AU44" s="117">
        <v>65.251999999999995</v>
      </c>
      <c r="AV44" s="117">
        <v>37.435000000000002</v>
      </c>
      <c r="AW44" s="118">
        <v>62.868000000000002</v>
      </c>
    </row>
    <row r="45" spans="1:49" x14ac:dyDescent="0.3">
      <c r="A45" s="123" t="s">
        <v>720</v>
      </c>
      <c r="B45" s="116">
        <v>10</v>
      </c>
      <c r="C45" s="117">
        <v>38</v>
      </c>
      <c r="D45" s="117">
        <v>162</v>
      </c>
      <c r="E45" s="117">
        <v>149.52225999999999</v>
      </c>
      <c r="F45" s="117">
        <v>26.3</v>
      </c>
      <c r="G45" s="118">
        <v>180</v>
      </c>
      <c r="H45" s="116">
        <v>65</v>
      </c>
      <c r="I45" s="118">
        <v>265</v>
      </c>
      <c r="J45" s="116">
        <v>0</v>
      </c>
      <c r="K45" s="117">
        <v>0</v>
      </c>
      <c r="L45" s="118">
        <v>23.8</v>
      </c>
      <c r="M45" s="119" t="s">
        <v>1354</v>
      </c>
      <c r="N45" s="120" t="s">
        <v>1354</v>
      </c>
      <c r="O45" s="121">
        <v>7.8979999999999997</v>
      </c>
      <c r="P45" s="116">
        <v>237.91</v>
      </c>
      <c r="Q45" s="117">
        <v>219.83</v>
      </c>
      <c r="R45" s="117">
        <v>793.52</v>
      </c>
      <c r="S45" s="118">
        <v>685.06200000000001</v>
      </c>
      <c r="T45" s="121">
        <v>464.3</v>
      </c>
      <c r="U45" s="121">
        <v>16.420000000000002</v>
      </c>
      <c r="V45" s="116">
        <v>7.47</v>
      </c>
      <c r="W45" s="117">
        <v>38.82</v>
      </c>
      <c r="X45" s="117">
        <v>25.15</v>
      </c>
      <c r="Y45" s="117">
        <v>0.01</v>
      </c>
      <c r="Z45" s="118">
        <v>0</v>
      </c>
      <c r="AA45" s="116">
        <v>572.22</v>
      </c>
      <c r="AB45" s="118">
        <v>1325.23</v>
      </c>
      <c r="AC45" s="116">
        <v>283.44499999999999</v>
      </c>
      <c r="AD45" s="117">
        <v>41.164000000000001</v>
      </c>
      <c r="AE45" s="117">
        <v>106.17</v>
      </c>
      <c r="AF45" s="118">
        <v>0</v>
      </c>
      <c r="AG45" s="116">
        <v>14.37317</v>
      </c>
      <c r="AH45" s="117">
        <v>25</v>
      </c>
      <c r="AI45" s="117">
        <v>9.2155900000000006</v>
      </c>
      <c r="AJ45" s="117">
        <v>28.04167</v>
      </c>
      <c r="AK45" s="118">
        <v>30.2</v>
      </c>
      <c r="AL45" s="116">
        <v>132.86000000000001</v>
      </c>
      <c r="AM45" s="118">
        <v>133.12</v>
      </c>
      <c r="AN45" s="116">
        <v>78.010999999999996</v>
      </c>
      <c r="AO45" s="122" t="s">
        <v>1354</v>
      </c>
      <c r="AP45" s="122" t="s">
        <v>1354</v>
      </c>
      <c r="AQ45" s="117">
        <v>21.654</v>
      </c>
      <c r="AR45" s="122" t="s">
        <v>1354</v>
      </c>
      <c r="AS45" s="117">
        <v>21.306049999999999</v>
      </c>
      <c r="AT45" s="117">
        <v>0</v>
      </c>
      <c r="AU45" s="117">
        <v>65.251999999999995</v>
      </c>
      <c r="AV45" s="117">
        <v>37.435000000000002</v>
      </c>
      <c r="AW45" s="118">
        <v>62.868000000000002</v>
      </c>
    </row>
    <row r="46" spans="1:49" x14ac:dyDescent="0.3">
      <c r="A46" s="123" t="s">
        <v>721</v>
      </c>
      <c r="B46" s="116">
        <v>10</v>
      </c>
      <c r="C46" s="117">
        <v>38</v>
      </c>
      <c r="D46" s="117">
        <v>162</v>
      </c>
      <c r="E46" s="117">
        <v>148.98373000000001</v>
      </c>
      <c r="F46" s="117">
        <v>36.299999999999997</v>
      </c>
      <c r="G46" s="118">
        <v>180</v>
      </c>
      <c r="H46" s="116">
        <v>67.099999999999994</v>
      </c>
      <c r="I46" s="118">
        <v>274</v>
      </c>
      <c r="J46" s="116">
        <v>0</v>
      </c>
      <c r="K46" s="117">
        <v>0</v>
      </c>
      <c r="L46" s="118">
        <v>23.89</v>
      </c>
      <c r="M46" s="119" t="s">
        <v>1354</v>
      </c>
      <c r="N46" s="120" t="s">
        <v>1354</v>
      </c>
      <c r="O46" s="121">
        <v>7.8979999999999997</v>
      </c>
      <c r="P46" s="116">
        <v>236.27</v>
      </c>
      <c r="Q46" s="117">
        <v>215.07</v>
      </c>
      <c r="R46" s="117">
        <v>778.23</v>
      </c>
      <c r="S46" s="118">
        <v>685.06200000000001</v>
      </c>
      <c r="T46" s="121">
        <v>470.58800000000002</v>
      </c>
      <c r="U46" s="121">
        <v>16.54</v>
      </c>
      <c r="V46" s="116">
        <v>5.7</v>
      </c>
      <c r="W46" s="117">
        <v>36.22</v>
      </c>
      <c r="X46" s="117">
        <v>25.15</v>
      </c>
      <c r="Y46" s="117">
        <v>0.01</v>
      </c>
      <c r="Z46" s="118">
        <v>0</v>
      </c>
      <c r="AA46" s="116">
        <v>587.66</v>
      </c>
      <c r="AB46" s="118">
        <v>1340.67</v>
      </c>
      <c r="AC46" s="116">
        <v>277.89</v>
      </c>
      <c r="AD46" s="117">
        <v>41.66</v>
      </c>
      <c r="AE46" s="117">
        <v>104.04</v>
      </c>
      <c r="AF46" s="118">
        <v>0</v>
      </c>
      <c r="AG46" s="116">
        <v>14.37317</v>
      </c>
      <c r="AH46" s="117">
        <v>26</v>
      </c>
      <c r="AI46" s="117">
        <v>9.3393999999999995</v>
      </c>
      <c r="AJ46" s="117">
        <v>28.04167</v>
      </c>
      <c r="AK46" s="118">
        <v>30.4</v>
      </c>
      <c r="AL46" s="116">
        <v>134.54</v>
      </c>
      <c r="AM46" s="118">
        <v>134.80000000000001</v>
      </c>
      <c r="AN46" s="116">
        <v>78.010999999999996</v>
      </c>
      <c r="AO46" s="122" t="s">
        <v>1354</v>
      </c>
      <c r="AP46" s="122" t="s">
        <v>1354</v>
      </c>
      <c r="AQ46" s="117">
        <v>22.103999999999999</v>
      </c>
      <c r="AR46" s="122" t="s">
        <v>1354</v>
      </c>
      <c r="AS46" s="117">
        <v>21.368289999999998</v>
      </c>
      <c r="AT46" s="117">
        <v>0</v>
      </c>
      <c r="AU46" s="117">
        <v>65.251999999999995</v>
      </c>
      <c r="AV46" s="117">
        <v>37.734999999999999</v>
      </c>
      <c r="AW46" s="118">
        <v>62.921999999999997</v>
      </c>
    </row>
    <row r="47" spans="1:49" x14ac:dyDescent="0.3">
      <c r="A47" s="123" t="s">
        <v>722</v>
      </c>
      <c r="B47" s="116">
        <v>10</v>
      </c>
      <c r="C47" s="117">
        <v>38</v>
      </c>
      <c r="D47" s="117">
        <v>162</v>
      </c>
      <c r="E47" s="117">
        <v>148.98373000000001</v>
      </c>
      <c r="F47" s="117">
        <v>36.299999999999997</v>
      </c>
      <c r="G47" s="118">
        <v>180</v>
      </c>
      <c r="H47" s="116">
        <v>67.099999999999994</v>
      </c>
      <c r="I47" s="118">
        <v>274</v>
      </c>
      <c r="J47" s="116">
        <v>0</v>
      </c>
      <c r="K47" s="117">
        <v>0</v>
      </c>
      <c r="L47" s="118">
        <v>23.89</v>
      </c>
      <c r="M47" s="119" t="s">
        <v>1354</v>
      </c>
      <c r="N47" s="120" t="s">
        <v>1354</v>
      </c>
      <c r="O47" s="121">
        <v>7.8979999999999997</v>
      </c>
      <c r="P47" s="116">
        <v>236.27</v>
      </c>
      <c r="Q47" s="117">
        <v>215.07</v>
      </c>
      <c r="R47" s="117">
        <v>778.23</v>
      </c>
      <c r="S47" s="118">
        <v>685.06200000000001</v>
      </c>
      <c r="T47" s="121">
        <v>470.58800000000002</v>
      </c>
      <c r="U47" s="121">
        <v>16.54</v>
      </c>
      <c r="V47" s="116">
        <v>5.7</v>
      </c>
      <c r="W47" s="117">
        <v>36.22</v>
      </c>
      <c r="X47" s="117">
        <v>25.15</v>
      </c>
      <c r="Y47" s="117">
        <v>0.01</v>
      </c>
      <c r="Z47" s="118">
        <v>0</v>
      </c>
      <c r="AA47" s="116">
        <v>587.66</v>
      </c>
      <c r="AB47" s="118">
        <v>1340.67</v>
      </c>
      <c r="AC47" s="116">
        <v>277.89</v>
      </c>
      <c r="AD47" s="117">
        <v>41.66</v>
      </c>
      <c r="AE47" s="117">
        <v>104.04</v>
      </c>
      <c r="AF47" s="118">
        <v>0</v>
      </c>
      <c r="AG47" s="116">
        <v>14.37317</v>
      </c>
      <c r="AH47" s="117">
        <v>26</v>
      </c>
      <c r="AI47" s="117">
        <v>9.3393999999999995</v>
      </c>
      <c r="AJ47" s="117">
        <v>28.04167</v>
      </c>
      <c r="AK47" s="118">
        <v>30.4</v>
      </c>
      <c r="AL47" s="116">
        <v>134.54</v>
      </c>
      <c r="AM47" s="118">
        <v>134.80000000000001</v>
      </c>
      <c r="AN47" s="116">
        <v>78.010999999999996</v>
      </c>
      <c r="AO47" s="122" t="s">
        <v>1354</v>
      </c>
      <c r="AP47" s="122" t="s">
        <v>1354</v>
      </c>
      <c r="AQ47" s="117">
        <v>22.103999999999999</v>
      </c>
      <c r="AR47" s="122" t="s">
        <v>1354</v>
      </c>
      <c r="AS47" s="117">
        <v>21.368289999999998</v>
      </c>
      <c r="AT47" s="117">
        <v>0</v>
      </c>
      <c r="AU47" s="117">
        <v>65.251999999999995</v>
      </c>
      <c r="AV47" s="117">
        <v>37.734999999999999</v>
      </c>
      <c r="AW47" s="118">
        <v>62.921999999999997</v>
      </c>
    </row>
    <row r="48" spans="1:49" x14ac:dyDescent="0.3">
      <c r="A48" s="123" t="s">
        <v>723</v>
      </c>
      <c r="B48" s="116">
        <v>10</v>
      </c>
      <c r="C48" s="117">
        <v>38</v>
      </c>
      <c r="D48" s="117">
        <v>162</v>
      </c>
      <c r="E48" s="117">
        <v>146.10153</v>
      </c>
      <c r="F48" s="117">
        <v>39</v>
      </c>
      <c r="G48" s="118">
        <v>180</v>
      </c>
      <c r="H48" s="116">
        <v>68.099999999999994</v>
      </c>
      <c r="I48" s="118">
        <v>285</v>
      </c>
      <c r="J48" s="116">
        <v>0</v>
      </c>
      <c r="K48" s="117">
        <v>0</v>
      </c>
      <c r="L48" s="118">
        <v>23.92</v>
      </c>
      <c r="M48" s="116">
        <v>1.07</v>
      </c>
      <c r="N48" s="118">
        <v>653.47</v>
      </c>
      <c r="O48" s="121">
        <v>7.8979999999999997</v>
      </c>
      <c r="P48" s="116">
        <v>233.02</v>
      </c>
      <c r="Q48" s="117">
        <v>211.93</v>
      </c>
      <c r="R48" s="117">
        <v>769.14</v>
      </c>
      <c r="S48" s="118">
        <v>685.06200000000001</v>
      </c>
      <c r="T48" s="121">
        <v>465.13200000000001</v>
      </c>
      <c r="U48" s="121">
        <v>16.47</v>
      </c>
      <c r="V48" s="116">
        <v>6.12</v>
      </c>
      <c r="W48" s="117">
        <v>38.83</v>
      </c>
      <c r="X48" s="117">
        <v>25.17</v>
      </c>
      <c r="Y48" s="117">
        <v>0.01</v>
      </c>
      <c r="Z48" s="118">
        <v>0</v>
      </c>
      <c r="AA48" s="116">
        <v>578.82000000000005</v>
      </c>
      <c r="AB48" s="118">
        <v>1331.83</v>
      </c>
      <c r="AC48" s="116">
        <v>280.65600000000001</v>
      </c>
      <c r="AD48" s="117">
        <v>41.494</v>
      </c>
      <c r="AE48" s="117">
        <v>139.54</v>
      </c>
      <c r="AF48" s="118">
        <v>0</v>
      </c>
      <c r="AG48" s="116">
        <v>14.37317</v>
      </c>
      <c r="AH48" s="117">
        <v>28</v>
      </c>
      <c r="AI48" s="117">
        <v>9.7839399999999994</v>
      </c>
      <c r="AJ48" s="117">
        <v>28.04167</v>
      </c>
      <c r="AK48" s="118">
        <v>33.6</v>
      </c>
      <c r="AL48" s="116">
        <v>134.29</v>
      </c>
      <c r="AM48" s="118">
        <v>134.55000000000001</v>
      </c>
      <c r="AN48" s="116">
        <v>78.010999999999996</v>
      </c>
      <c r="AO48" s="122" t="s">
        <v>1354</v>
      </c>
      <c r="AP48" s="122" t="s">
        <v>1354</v>
      </c>
      <c r="AQ48" s="117">
        <v>22.869</v>
      </c>
      <c r="AR48" s="122" t="s">
        <v>1354</v>
      </c>
      <c r="AS48" s="117">
        <v>21.191510000000001</v>
      </c>
      <c r="AT48" s="117">
        <v>0</v>
      </c>
      <c r="AU48" s="117">
        <v>65.251999999999995</v>
      </c>
      <c r="AV48" s="117">
        <v>36.883000000000003</v>
      </c>
      <c r="AW48" s="118">
        <v>62.959000000000003</v>
      </c>
    </row>
    <row r="49" spans="1:49" x14ac:dyDescent="0.3">
      <c r="A49" s="123" t="s">
        <v>724</v>
      </c>
      <c r="B49" s="116">
        <v>10</v>
      </c>
      <c r="C49" s="117">
        <v>38</v>
      </c>
      <c r="D49" s="117">
        <v>162</v>
      </c>
      <c r="E49" s="117">
        <v>146.10153</v>
      </c>
      <c r="F49" s="117">
        <v>39</v>
      </c>
      <c r="G49" s="118">
        <v>180</v>
      </c>
      <c r="H49" s="116">
        <v>68.099999999999994</v>
      </c>
      <c r="I49" s="118">
        <v>285</v>
      </c>
      <c r="J49" s="116">
        <v>0</v>
      </c>
      <c r="K49" s="117">
        <v>0</v>
      </c>
      <c r="L49" s="118">
        <v>23.92</v>
      </c>
      <c r="M49" s="116">
        <v>1.07</v>
      </c>
      <c r="N49" s="118">
        <v>653.47</v>
      </c>
      <c r="O49" s="121">
        <v>7.8979999999999997</v>
      </c>
      <c r="P49" s="116">
        <v>233.02</v>
      </c>
      <c r="Q49" s="117">
        <v>211.93</v>
      </c>
      <c r="R49" s="117">
        <v>769.14</v>
      </c>
      <c r="S49" s="118">
        <v>685.06200000000001</v>
      </c>
      <c r="T49" s="121">
        <v>465.13200000000001</v>
      </c>
      <c r="U49" s="121">
        <v>16.47</v>
      </c>
      <c r="V49" s="116">
        <v>6.12</v>
      </c>
      <c r="W49" s="117">
        <v>38.83</v>
      </c>
      <c r="X49" s="117">
        <v>25.17</v>
      </c>
      <c r="Y49" s="117">
        <v>0.01</v>
      </c>
      <c r="Z49" s="118">
        <v>0</v>
      </c>
      <c r="AA49" s="116">
        <v>578.82000000000005</v>
      </c>
      <c r="AB49" s="118">
        <v>1331.83</v>
      </c>
      <c r="AC49" s="116">
        <v>280.65600000000001</v>
      </c>
      <c r="AD49" s="117">
        <v>41.494</v>
      </c>
      <c r="AE49" s="117">
        <v>139.54</v>
      </c>
      <c r="AF49" s="118">
        <v>0</v>
      </c>
      <c r="AG49" s="116">
        <v>14.37317</v>
      </c>
      <c r="AH49" s="117">
        <v>28</v>
      </c>
      <c r="AI49" s="117">
        <v>9.7839399999999994</v>
      </c>
      <c r="AJ49" s="117">
        <v>28.04167</v>
      </c>
      <c r="AK49" s="118">
        <v>33.6</v>
      </c>
      <c r="AL49" s="116">
        <v>134.29</v>
      </c>
      <c r="AM49" s="118">
        <v>134.55000000000001</v>
      </c>
      <c r="AN49" s="116">
        <v>78.010999999999996</v>
      </c>
      <c r="AO49" s="122" t="s">
        <v>1354</v>
      </c>
      <c r="AP49" s="122" t="s">
        <v>1354</v>
      </c>
      <c r="AQ49" s="117">
        <v>22.869</v>
      </c>
      <c r="AR49" s="122" t="s">
        <v>1354</v>
      </c>
      <c r="AS49" s="117">
        <v>21.191510000000001</v>
      </c>
      <c r="AT49" s="117">
        <v>0</v>
      </c>
      <c r="AU49" s="117">
        <v>65.251999999999995</v>
      </c>
      <c r="AV49" s="117">
        <v>36.883000000000003</v>
      </c>
      <c r="AW49" s="118">
        <v>62.959000000000003</v>
      </c>
    </row>
    <row r="50" spans="1:49" x14ac:dyDescent="0.3">
      <c r="A50" s="123" t="s">
        <v>725</v>
      </c>
      <c r="B50" s="116">
        <v>10</v>
      </c>
      <c r="C50" s="117">
        <v>38</v>
      </c>
      <c r="D50" s="117">
        <v>172</v>
      </c>
      <c r="E50" s="117">
        <v>151.20435000000001</v>
      </c>
      <c r="F50" s="117">
        <v>36</v>
      </c>
      <c r="G50" s="118">
        <v>190</v>
      </c>
      <c r="H50" s="116">
        <v>68.099999999999994</v>
      </c>
      <c r="I50" s="118">
        <v>295</v>
      </c>
      <c r="J50" s="116">
        <v>0</v>
      </c>
      <c r="K50" s="117">
        <v>0</v>
      </c>
      <c r="L50" s="118">
        <v>24.02</v>
      </c>
      <c r="M50" s="119" t="s">
        <v>1354</v>
      </c>
      <c r="N50" s="120" t="s">
        <v>1354</v>
      </c>
      <c r="O50" s="121">
        <v>7.8979999999999997</v>
      </c>
      <c r="P50" s="116">
        <v>231.41</v>
      </c>
      <c r="Q50" s="117">
        <v>213.49</v>
      </c>
      <c r="R50" s="117">
        <v>763.11</v>
      </c>
      <c r="S50" s="118">
        <v>685.06200000000001</v>
      </c>
      <c r="T50" s="121">
        <v>470.464</v>
      </c>
      <c r="U50" s="121">
        <v>17.010000000000002</v>
      </c>
      <c r="V50" s="116">
        <v>6.12</v>
      </c>
      <c r="W50" s="117">
        <v>37.33</v>
      </c>
      <c r="X50" s="117">
        <v>25.17</v>
      </c>
      <c r="Y50" s="117">
        <v>0.01</v>
      </c>
      <c r="Z50" s="118">
        <v>0</v>
      </c>
      <c r="AA50" s="116">
        <v>525.97</v>
      </c>
      <c r="AB50" s="118">
        <v>1336.42</v>
      </c>
      <c r="AC50" s="116">
        <v>280.65600000000001</v>
      </c>
      <c r="AD50" s="117">
        <v>41.709000000000003</v>
      </c>
      <c r="AE50" s="117">
        <v>158.36799999999999</v>
      </c>
      <c r="AF50" s="118">
        <v>0</v>
      </c>
      <c r="AG50" s="116">
        <v>14.37317</v>
      </c>
      <c r="AH50" s="117">
        <v>29</v>
      </c>
      <c r="AI50" s="117">
        <v>9.7831200000000003</v>
      </c>
      <c r="AJ50" s="117">
        <v>28.04167</v>
      </c>
      <c r="AK50" s="118">
        <v>36</v>
      </c>
      <c r="AL50" s="116">
        <v>126.23</v>
      </c>
      <c r="AM50" s="118">
        <v>126.49</v>
      </c>
      <c r="AN50" s="116">
        <v>76.234999999999999</v>
      </c>
      <c r="AO50" s="122" t="s">
        <v>1354</v>
      </c>
      <c r="AP50" s="122" t="s">
        <v>1354</v>
      </c>
      <c r="AQ50" s="117">
        <v>24.626000000000001</v>
      </c>
      <c r="AR50" s="122" t="s">
        <v>1354</v>
      </c>
      <c r="AS50" s="117">
        <v>21.229279999999999</v>
      </c>
      <c r="AT50" s="117">
        <v>0</v>
      </c>
      <c r="AU50" s="117">
        <v>65.251999999999995</v>
      </c>
      <c r="AV50" s="117">
        <v>37.064999999999998</v>
      </c>
      <c r="AW50" s="118">
        <v>63.215000000000003</v>
      </c>
    </row>
    <row r="51" spans="1:49" x14ac:dyDescent="0.3">
      <c r="A51" s="123" t="s">
        <v>726</v>
      </c>
      <c r="B51" s="116">
        <v>10</v>
      </c>
      <c r="C51" s="117">
        <v>38</v>
      </c>
      <c r="D51" s="117">
        <v>172</v>
      </c>
      <c r="E51" s="117">
        <v>151.20435000000001</v>
      </c>
      <c r="F51" s="117">
        <v>36</v>
      </c>
      <c r="G51" s="118">
        <v>190</v>
      </c>
      <c r="H51" s="116">
        <v>68.099999999999994</v>
      </c>
      <c r="I51" s="118">
        <v>295</v>
      </c>
      <c r="J51" s="116">
        <v>0</v>
      </c>
      <c r="K51" s="117">
        <v>0</v>
      </c>
      <c r="L51" s="118">
        <v>24.02</v>
      </c>
      <c r="M51" s="119" t="s">
        <v>1354</v>
      </c>
      <c r="N51" s="120" t="s">
        <v>1354</v>
      </c>
      <c r="O51" s="121">
        <v>7.8979999999999997</v>
      </c>
      <c r="P51" s="116">
        <v>231.41</v>
      </c>
      <c r="Q51" s="117">
        <v>213.49</v>
      </c>
      <c r="R51" s="117">
        <v>763.11</v>
      </c>
      <c r="S51" s="118">
        <v>685.06200000000001</v>
      </c>
      <c r="T51" s="121">
        <v>470.464</v>
      </c>
      <c r="U51" s="121">
        <v>17.010000000000002</v>
      </c>
      <c r="V51" s="116">
        <v>6.12</v>
      </c>
      <c r="W51" s="117">
        <v>37.33</v>
      </c>
      <c r="X51" s="117">
        <v>25.17</v>
      </c>
      <c r="Y51" s="117">
        <v>0.01</v>
      </c>
      <c r="Z51" s="118">
        <v>0</v>
      </c>
      <c r="AA51" s="116">
        <v>525.97</v>
      </c>
      <c r="AB51" s="118">
        <v>1336.42</v>
      </c>
      <c r="AC51" s="116">
        <v>280.65600000000001</v>
      </c>
      <c r="AD51" s="117">
        <v>41.709000000000003</v>
      </c>
      <c r="AE51" s="117">
        <v>158.36799999999999</v>
      </c>
      <c r="AF51" s="118">
        <v>0</v>
      </c>
      <c r="AG51" s="116">
        <v>14.37317</v>
      </c>
      <c r="AH51" s="117">
        <v>29</v>
      </c>
      <c r="AI51" s="117">
        <v>9.7831200000000003</v>
      </c>
      <c r="AJ51" s="117">
        <v>28.04167</v>
      </c>
      <c r="AK51" s="118">
        <v>36</v>
      </c>
      <c r="AL51" s="116">
        <v>126.23</v>
      </c>
      <c r="AM51" s="118">
        <v>126.49</v>
      </c>
      <c r="AN51" s="116">
        <v>76.234999999999999</v>
      </c>
      <c r="AO51" s="122" t="s">
        <v>1354</v>
      </c>
      <c r="AP51" s="122" t="s">
        <v>1354</v>
      </c>
      <c r="AQ51" s="117">
        <v>24.626000000000001</v>
      </c>
      <c r="AR51" s="122" t="s">
        <v>1354</v>
      </c>
      <c r="AS51" s="117">
        <v>21.229279999999999</v>
      </c>
      <c r="AT51" s="117">
        <v>0</v>
      </c>
      <c r="AU51" s="117">
        <v>65.251999999999995</v>
      </c>
      <c r="AV51" s="117">
        <v>37.064999999999998</v>
      </c>
      <c r="AW51" s="118">
        <v>63.215000000000003</v>
      </c>
    </row>
    <row r="52" spans="1:49" x14ac:dyDescent="0.3">
      <c r="A52" s="123" t="s">
        <v>727</v>
      </c>
      <c r="B52" s="116">
        <v>10</v>
      </c>
      <c r="C52" s="117">
        <v>38</v>
      </c>
      <c r="D52" s="117">
        <v>177</v>
      </c>
      <c r="E52" s="117">
        <v>155.50153</v>
      </c>
      <c r="F52" s="117">
        <v>38.799999999999997</v>
      </c>
      <c r="G52" s="118">
        <v>195</v>
      </c>
      <c r="H52" s="116">
        <v>68.099999999999994</v>
      </c>
      <c r="I52" s="118">
        <v>301</v>
      </c>
      <c r="J52" s="116">
        <v>0</v>
      </c>
      <c r="K52" s="117">
        <v>0</v>
      </c>
      <c r="L52" s="118">
        <v>23.96</v>
      </c>
      <c r="M52" s="119" t="s">
        <v>1354</v>
      </c>
      <c r="N52" s="120" t="s">
        <v>1354</v>
      </c>
      <c r="O52" s="121">
        <v>7.8979999999999997</v>
      </c>
      <c r="P52" s="116">
        <v>231.41</v>
      </c>
      <c r="Q52" s="117">
        <v>211.93</v>
      </c>
      <c r="R52" s="117">
        <v>760.11</v>
      </c>
      <c r="S52" s="118">
        <v>685.06200000000001</v>
      </c>
      <c r="T52" s="121">
        <v>447.387</v>
      </c>
      <c r="U52" s="121">
        <v>17.100000000000001</v>
      </c>
      <c r="V52" s="116">
        <v>7.01</v>
      </c>
      <c r="W52" s="117">
        <v>35.85</v>
      </c>
      <c r="X52" s="117">
        <v>25.14</v>
      </c>
      <c r="Y52" s="117">
        <v>0.01</v>
      </c>
      <c r="Z52" s="118">
        <v>0</v>
      </c>
      <c r="AA52" s="116">
        <v>520.07000000000005</v>
      </c>
      <c r="AB52" s="118">
        <v>1330.52</v>
      </c>
      <c r="AC52" s="116">
        <v>286.41699999999997</v>
      </c>
      <c r="AD52" s="117">
        <v>41.616</v>
      </c>
      <c r="AE52" s="117">
        <v>167.62100000000001</v>
      </c>
      <c r="AF52" s="118">
        <v>0</v>
      </c>
      <c r="AG52" s="116">
        <v>14.37317</v>
      </c>
      <c r="AH52" s="117">
        <v>29.2</v>
      </c>
      <c r="AI52" s="117">
        <v>9.7542399999999994</v>
      </c>
      <c r="AJ52" s="117">
        <v>28.04167</v>
      </c>
      <c r="AK52" s="118">
        <v>42.7</v>
      </c>
      <c r="AL52" s="116">
        <v>124.1</v>
      </c>
      <c r="AM52" s="118">
        <v>124.36</v>
      </c>
      <c r="AN52" s="116">
        <v>78.010999999999996</v>
      </c>
      <c r="AO52" s="122" t="s">
        <v>1354</v>
      </c>
      <c r="AP52" s="122" t="s">
        <v>1354</v>
      </c>
      <c r="AQ52" s="117">
        <v>25.449000000000002</v>
      </c>
      <c r="AR52" s="122" t="s">
        <v>1354</v>
      </c>
      <c r="AS52" s="117">
        <v>21.05706</v>
      </c>
      <c r="AT52" s="117">
        <v>0</v>
      </c>
      <c r="AU52" s="117">
        <v>65.251999999999995</v>
      </c>
      <c r="AV52" s="117">
        <v>36.234999999999999</v>
      </c>
      <c r="AW52" s="118">
        <v>65.688000000000002</v>
      </c>
    </row>
    <row r="53" spans="1:49" x14ac:dyDescent="0.3">
      <c r="A53" s="123" t="s">
        <v>728</v>
      </c>
      <c r="B53" s="116">
        <v>10</v>
      </c>
      <c r="C53" s="117">
        <v>38</v>
      </c>
      <c r="D53" s="117">
        <v>177</v>
      </c>
      <c r="E53" s="117">
        <v>155.50153</v>
      </c>
      <c r="F53" s="117">
        <v>38.799999999999997</v>
      </c>
      <c r="G53" s="118">
        <v>195</v>
      </c>
      <c r="H53" s="116">
        <v>68.099999999999994</v>
      </c>
      <c r="I53" s="118">
        <v>301</v>
      </c>
      <c r="J53" s="116">
        <v>0</v>
      </c>
      <c r="K53" s="117">
        <v>0</v>
      </c>
      <c r="L53" s="118">
        <v>23.96</v>
      </c>
      <c r="M53" s="119" t="s">
        <v>1354</v>
      </c>
      <c r="N53" s="120" t="s">
        <v>1354</v>
      </c>
      <c r="O53" s="121">
        <v>7.8979999999999997</v>
      </c>
      <c r="P53" s="116">
        <v>231.41</v>
      </c>
      <c r="Q53" s="117">
        <v>211.93</v>
      </c>
      <c r="R53" s="117">
        <v>760.11</v>
      </c>
      <c r="S53" s="118">
        <v>685.06200000000001</v>
      </c>
      <c r="T53" s="121">
        <v>447.387</v>
      </c>
      <c r="U53" s="121">
        <v>17.100000000000001</v>
      </c>
      <c r="V53" s="116">
        <v>7.01</v>
      </c>
      <c r="W53" s="117">
        <v>35.85</v>
      </c>
      <c r="X53" s="117">
        <v>25.14</v>
      </c>
      <c r="Y53" s="117">
        <v>0.01</v>
      </c>
      <c r="Z53" s="118">
        <v>0</v>
      </c>
      <c r="AA53" s="116">
        <v>520.07000000000005</v>
      </c>
      <c r="AB53" s="118">
        <v>1330.52</v>
      </c>
      <c r="AC53" s="116">
        <v>286.41699999999997</v>
      </c>
      <c r="AD53" s="117">
        <v>41.616</v>
      </c>
      <c r="AE53" s="117">
        <v>167.62100000000001</v>
      </c>
      <c r="AF53" s="118">
        <v>0</v>
      </c>
      <c r="AG53" s="116">
        <v>14.37317</v>
      </c>
      <c r="AH53" s="117">
        <v>29.2</v>
      </c>
      <c r="AI53" s="117">
        <v>9.7542399999999994</v>
      </c>
      <c r="AJ53" s="117">
        <v>28.04167</v>
      </c>
      <c r="AK53" s="118">
        <v>42.7</v>
      </c>
      <c r="AL53" s="116">
        <v>124.1</v>
      </c>
      <c r="AM53" s="118">
        <v>124.36</v>
      </c>
      <c r="AN53" s="116">
        <v>78.010999999999996</v>
      </c>
      <c r="AO53" s="122" t="s">
        <v>1354</v>
      </c>
      <c r="AP53" s="122" t="s">
        <v>1354</v>
      </c>
      <c r="AQ53" s="117">
        <v>25.449000000000002</v>
      </c>
      <c r="AR53" s="122" t="s">
        <v>1354</v>
      </c>
      <c r="AS53" s="117">
        <v>21.05706</v>
      </c>
      <c r="AT53" s="117">
        <v>0</v>
      </c>
      <c r="AU53" s="117">
        <v>65.251999999999995</v>
      </c>
      <c r="AV53" s="117">
        <v>36.234999999999999</v>
      </c>
      <c r="AW53" s="118">
        <v>65.688000000000002</v>
      </c>
    </row>
    <row r="54" spans="1:49" x14ac:dyDescent="0.3">
      <c r="A54" s="123" t="s">
        <v>729</v>
      </c>
      <c r="B54" s="116">
        <v>10</v>
      </c>
      <c r="C54" s="117">
        <v>38</v>
      </c>
      <c r="D54" s="117">
        <v>182</v>
      </c>
      <c r="E54" s="117">
        <v>160.37271999999999</v>
      </c>
      <c r="F54" s="117">
        <v>39.4</v>
      </c>
      <c r="G54" s="118">
        <v>200</v>
      </c>
      <c r="H54" s="116">
        <v>68.099999999999994</v>
      </c>
      <c r="I54" s="118">
        <v>301</v>
      </c>
      <c r="J54" s="116">
        <v>0</v>
      </c>
      <c r="K54" s="117">
        <v>0</v>
      </c>
      <c r="L54" s="118">
        <v>23.93</v>
      </c>
      <c r="M54" s="119" t="s">
        <v>1354</v>
      </c>
      <c r="N54" s="120" t="s">
        <v>1354</v>
      </c>
      <c r="O54" s="121">
        <v>7.8979999999999997</v>
      </c>
      <c r="P54" s="116">
        <v>231.41</v>
      </c>
      <c r="Q54" s="117">
        <v>211.93</v>
      </c>
      <c r="R54" s="117">
        <v>760.11</v>
      </c>
      <c r="S54" s="118">
        <v>685.06200000000001</v>
      </c>
      <c r="T54" s="121">
        <v>444.61799999999999</v>
      </c>
      <c r="U54" s="121">
        <v>16.79</v>
      </c>
      <c r="V54" s="116">
        <v>7.47</v>
      </c>
      <c r="W54" s="117">
        <v>35.909999999999997</v>
      </c>
      <c r="X54" s="117">
        <v>25.12</v>
      </c>
      <c r="Y54" s="117">
        <v>0.01</v>
      </c>
      <c r="Z54" s="118">
        <v>0</v>
      </c>
      <c r="AA54" s="116">
        <v>486.1</v>
      </c>
      <c r="AB54" s="118">
        <v>1296.6559999999999</v>
      </c>
      <c r="AC54" s="116">
        <v>319.11099999999999</v>
      </c>
      <c r="AD54" s="117">
        <v>41.487000000000002</v>
      </c>
      <c r="AE54" s="117">
        <v>171.38300000000001</v>
      </c>
      <c r="AF54" s="118">
        <v>0</v>
      </c>
      <c r="AG54" s="116">
        <v>14.37317</v>
      </c>
      <c r="AH54" s="117">
        <v>29</v>
      </c>
      <c r="AI54" s="117">
        <v>9.6585099999999997</v>
      </c>
      <c r="AJ54" s="117">
        <v>28.04167</v>
      </c>
      <c r="AK54" s="118">
        <v>47.6</v>
      </c>
      <c r="AL54" s="116">
        <v>124.36</v>
      </c>
      <c r="AM54" s="118">
        <v>124.62</v>
      </c>
      <c r="AN54" s="116">
        <v>78.906000000000006</v>
      </c>
      <c r="AO54" s="122" t="s">
        <v>1354</v>
      </c>
      <c r="AP54" s="122" t="s">
        <v>1354</v>
      </c>
      <c r="AQ54" s="117">
        <v>25.47</v>
      </c>
      <c r="AR54" s="122" t="s">
        <v>1354</v>
      </c>
      <c r="AS54" s="117">
        <v>21.14649</v>
      </c>
      <c r="AT54" s="117">
        <v>0</v>
      </c>
      <c r="AU54" s="117">
        <v>65.251999999999995</v>
      </c>
      <c r="AV54" s="117">
        <v>36.665999999999997</v>
      </c>
      <c r="AW54" s="118">
        <v>68.498999999999995</v>
      </c>
    </row>
    <row r="55" spans="1:49" x14ac:dyDescent="0.3">
      <c r="A55" s="123" t="s">
        <v>730</v>
      </c>
      <c r="B55" s="116">
        <v>10</v>
      </c>
      <c r="C55" s="117">
        <v>38</v>
      </c>
      <c r="D55" s="117">
        <v>182</v>
      </c>
      <c r="E55" s="117">
        <v>160.37271999999999</v>
      </c>
      <c r="F55" s="117">
        <v>39.4</v>
      </c>
      <c r="G55" s="118">
        <v>200</v>
      </c>
      <c r="H55" s="116">
        <v>68.099999999999994</v>
      </c>
      <c r="I55" s="118">
        <v>301</v>
      </c>
      <c r="J55" s="116">
        <v>0</v>
      </c>
      <c r="K55" s="117">
        <v>0</v>
      </c>
      <c r="L55" s="118">
        <v>23.93</v>
      </c>
      <c r="M55" s="119" t="s">
        <v>1354</v>
      </c>
      <c r="N55" s="120" t="s">
        <v>1354</v>
      </c>
      <c r="O55" s="121">
        <v>7.8979999999999997</v>
      </c>
      <c r="P55" s="116">
        <v>231.41</v>
      </c>
      <c r="Q55" s="117">
        <v>211.93</v>
      </c>
      <c r="R55" s="117">
        <v>760.11</v>
      </c>
      <c r="S55" s="118">
        <v>685.06200000000001</v>
      </c>
      <c r="T55" s="121">
        <v>444.61799999999999</v>
      </c>
      <c r="U55" s="121">
        <v>16.79</v>
      </c>
      <c r="V55" s="116">
        <v>7.47</v>
      </c>
      <c r="W55" s="117">
        <v>35.909999999999997</v>
      </c>
      <c r="X55" s="117">
        <v>25.12</v>
      </c>
      <c r="Y55" s="117">
        <v>0.01</v>
      </c>
      <c r="Z55" s="118">
        <v>0</v>
      </c>
      <c r="AA55" s="116">
        <v>486.1</v>
      </c>
      <c r="AB55" s="118">
        <v>1296.6559999999999</v>
      </c>
      <c r="AC55" s="116">
        <v>319.11099999999999</v>
      </c>
      <c r="AD55" s="117">
        <v>41.487000000000002</v>
      </c>
      <c r="AE55" s="117">
        <v>171.38300000000001</v>
      </c>
      <c r="AF55" s="118">
        <v>0</v>
      </c>
      <c r="AG55" s="116">
        <v>14.37317</v>
      </c>
      <c r="AH55" s="117">
        <v>29</v>
      </c>
      <c r="AI55" s="117">
        <v>9.6585099999999997</v>
      </c>
      <c r="AJ55" s="117">
        <v>28.04167</v>
      </c>
      <c r="AK55" s="118">
        <v>47.6</v>
      </c>
      <c r="AL55" s="116">
        <v>124.36</v>
      </c>
      <c r="AM55" s="118">
        <v>124.62</v>
      </c>
      <c r="AN55" s="116">
        <v>78.906000000000006</v>
      </c>
      <c r="AO55" s="122" t="s">
        <v>1354</v>
      </c>
      <c r="AP55" s="122" t="s">
        <v>1354</v>
      </c>
      <c r="AQ55" s="117">
        <v>25.47</v>
      </c>
      <c r="AR55" s="122" t="s">
        <v>1354</v>
      </c>
      <c r="AS55" s="117">
        <v>21.14649</v>
      </c>
      <c r="AT55" s="117">
        <v>0</v>
      </c>
      <c r="AU55" s="117">
        <v>65.251999999999995</v>
      </c>
      <c r="AV55" s="117">
        <v>36.665999999999997</v>
      </c>
      <c r="AW55" s="118">
        <v>68.498999999999995</v>
      </c>
    </row>
    <row r="56" spans="1:49" x14ac:dyDescent="0.3">
      <c r="A56" s="123" t="s">
        <v>731</v>
      </c>
      <c r="B56" s="116">
        <v>10</v>
      </c>
      <c r="C56" s="117">
        <v>38</v>
      </c>
      <c r="D56" s="117">
        <v>202</v>
      </c>
      <c r="E56" s="117">
        <v>62.893929999999997</v>
      </c>
      <c r="F56" s="117">
        <v>31.3</v>
      </c>
      <c r="G56" s="118">
        <v>220</v>
      </c>
      <c r="H56" s="116">
        <v>72.7</v>
      </c>
      <c r="I56" s="118">
        <v>295</v>
      </c>
      <c r="J56" s="116">
        <v>0</v>
      </c>
      <c r="K56" s="117">
        <v>0</v>
      </c>
      <c r="L56" s="118">
        <v>23.88</v>
      </c>
      <c r="M56" s="119" t="s">
        <v>1354</v>
      </c>
      <c r="N56" s="120" t="s">
        <v>1354</v>
      </c>
      <c r="O56" s="121">
        <v>7.8979999999999997</v>
      </c>
      <c r="P56" s="116">
        <v>231.41</v>
      </c>
      <c r="Q56" s="117">
        <v>211.93</v>
      </c>
      <c r="R56" s="117">
        <v>757.11</v>
      </c>
      <c r="S56" s="118">
        <v>685.06200000000001</v>
      </c>
      <c r="T56" s="121">
        <v>447.35</v>
      </c>
      <c r="U56" s="121">
        <v>16.62</v>
      </c>
      <c r="V56" s="116">
        <v>8.91</v>
      </c>
      <c r="W56" s="117">
        <v>36.94</v>
      </c>
      <c r="X56" s="117">
        <v>25.11</v>
      </c>
      <c r="Y56" s="117">
        <v>0.01</v>
      </c>
      <c r="Z56" s="118">
        <v>0</v>
      </c>
      <c r="AA56" s="116">
        <v>472.37</v>
      </c>
      <c r="AB56" s="118">
        <v>1277.796</v>
      </c>
      <c r="AC56" s="116">
        <v>375.65800000000002</v>
      </c>
      <c r="AD56" s="117">
        <v>41.914999999999999</v>
      </c>
      <c r="AE56" s="117">
        <v>173.63300000000001</v>
      </c>
      <c r="AF56" s="118">
        <v>0</v>
      </c>
      <c r="AG56" s="116">
        <v>14.37317</v>
      </c>
      <c r="AH56" s="117">
        <v>27.4</v>
      </c>
      <c r="AI56" s="117">
        <v>9.75047</v>
      </c>
      <c r="AJ56" s="117">
        <v>28.04167</v>
      </c>
      <c r="AK56" s="118">
        <v>47.6</v>
      </c>
      <c r="AL56" s="116">
        <v>124.26</v>
      </c>
      <c r="AM56" s="118">
        <v>124.52</v>
      </c>
      <c r="AN56" s="116">
        <v>80.709000000000003</v>
      </c>
      <c r="AO56" s="122" t="s">
        <v>1354</v>
      </c>
      <c r="AP56" s="122" t="s">
        <v>1354</v>
      </c>
      <c r="AQ56" s="117">
        <v>25.332000000000001</v>
      </c>
      <c r="AR56" s="122" t="s">
        <v>1354</v>
      </c>
      <c r="AS56" s="117">
        <v>21.473279999999999</v>
      </c>
      <c r="AT56" s="117">
        <v>0</v>
      </c>
      <c r="AU56" s="117">
        <v>65.251999999999995</v>
      </c>
      <c r="AV56" s="117">
        <v>38.241</v>
      </c>
      <c r="AW56" s="118">
        <v>72.117999999999995</v>
      </c>
    </row>
    <row r="57" spans="1:49" x14ac:dyDescent="0.3">
      <c r="A57" s="123" t="s">
        <v>732</v>
      </c>
      <c r="B57" s="116">
        <v>10</v>
      </c>
      <c r="C57" s="117">
        <v>38</v>
      </c>
      <c r="D57" s="117">
        <v>202</v>
      </c>
      <c r="E57" s="117">
        <v>62.893929999999997</v>
      </c>
      <c r="F57" s="117">
        <v>31.3</v>
      </c>
      <c r="G57" s="118">
        <v>220</v>
      </c>
      <c r="H57" s="116">
        <v>72.7</v>
      </c>
      <c r="I57" s="118">
        <v>295</v>
      </c>
      <c r="J57" s="116">
        <v>0</v>
      </c>
      <c r="K57" s="117">
        <v>0</v>
      </c>
      <c r="L57" s="118">
        <v>23.88</v>
      </c>
      <c r="M57" s="119" t="s">
        <v>1354</v>
      </c>
      <c r="N57" s="120" t="s">
        <v>1354</v>
      </c>
      <c r="O57" s="121">
        <v>7.8979999999999997</v>
      </c>
      <c r="P57" s="116">
        <v>231.41</v>
      </c>
      <c r="Q57" s="117">
        <v>211.93</v>
      </c>
      <c r="R57" s="117">
        <v>757.11</v>
      </c>
      <c r="S57" s="118">
        <v>685.06200000000001</v>
      </c>
      <c r="T57" s="121">
        <v>447.35</v>
      </c>
      <c r="U57" s="121">
        <v>16.62</v>
      </c>
      <c r="V57" s="116">
        <v>8.91</v>
      </c>
      <c r="W57" s="117">
        <v>36.94</v>
      </c>
      <c r="X57" s="117">
        <v>25.11</v>
      </c>
      <c r="Y57" s="117">
        <v>0.01</v>
      </c>
      <c r="Z57" s="118">
        <v>0</v>
      </c>
      <c r="AA57" s="116">
        <v>472.37</v>
      </c>
      <c r="AB57" s="118">
        <v>1277.796</v>
      </c>
      <c r="AC57" s="116">
        <v>375.65800000000002</v>
      </c>
      <c r="AD57" s="117">
        <v>41.914999999999999</v>
      </c>
      <c r="AE57" s="117">
        <v>173.63300000000001</v>
      </c>
      <c r="AF57" s="118">
        <v>0</v>
      </c>
      <c r="AG57" s="116">
        <v>14.37317</v>
      </c>
      <c r="AH57" s="117">
        <v>27.4</v>
      </c>
      <c r="AI57" s="117">
        <v>9.75047</v>
      </c>
      <c r="AJ57" s="117">
        <v>28.04167</v>
      </c>
      <c r="AK57" s="118">
        <v>47.6</v>
      </c>
      <c r="AL57" s="116">
        <v>124.26</v>
      </c>
      <c r="AM57" s="118">
        <v>124.52</v>
      </c>
      <c r="AN57" s="116">
        <v>80.709000000000003</v>
      </c>
      <c r="AO57" s="122" t="s">
        <v>1354</v>
      </c>
      <c r="AP57" s="122" t="s">
        <v>1354</v>
      </c>
      <c r="AQ57" s="117">
        <v>25.332000000000001</v>
      </c>
      <c r="AR57" s="122" t="s">
        <v>1354</v>
      </c>
      <c r="AS57" s="117">
        <v>21.473279999999999</v>
      </c>
      <c r="AT57" s="117">
        <v>0</v>
      </c>
      <c r="AU57" s="117">
        <v>65.251999999999995</v>
      </c>
      <c r="AV57" s="117">
        <v>38.241</v>
      </c>
      <c r="AW57" s="118">
        <v>72.117999999999995</v>
      </c>
    </row>
    <row r="58" spans="1:49" x14ac:dyDescent="0.3">
      <c r="A58" s="123" t="s">
        <v>733</v>
      </c>
      <c r="B58" s="116">
        <v>10.1</v>
      </c>
      <c r="C58" s="117">
        <v>38</v>
      </c>
      <c r="D58" s="117">
        <v>202</v>
      </c>
      <c r="E58" s="117">
        <v>63.378920000000001</v>
      </c>
      <c r="F58" s="117">
        <v>33.200000000000003</v>
      </c>
      <c r="G58" s="118">
        <v>220</v>
      </c>
      <c r="H58" s="116">
        <v>72.7</v>
      </c>
      <c r="I58" s="118">
        <v>290</v>
      </c>
      <c r="J58" s="116">
        <v>0</v>
      </c>
      <c r="K58" s="117">
        <v>0</v>
      </c>
      <c r="L58" s="118">
        <v>23.97</v>
      </c>
      <c r="M58" s="119" t="s">
        <v>1354</v>
      </c>
      <c r="N58" s="120" t="s">
        <v>1354</v>
      </c>
      <c r="O58" s="121">
        <v>7.8979999999999997</v>
      </c>
      <c r="P58" s="116">
        <v>231.41</v>
      </c>
      <c r="Q58" s="117">
        <v>215.07</v>
      </c>
      <c r="R58" s="117">
        <v>757.11</v>
      </c>
      <c r="S58" s="118">
        <v>685.06200000000001</v>
      </c>
      <c r="T58" s="121">
        <v>437.68</v>
      </c>
      <c r="U58" s="121">
        <v>16.559999999999999</v>
      </c>
      <c r="V58" s="116">
        <v>9.93</v>
      </c>
      <c r="W58" s="117">
        <v>37.299999999999997</v>
      </c>
      <c r="X58" s="117">
        <v>25.12</v>
      </c>
      <c r="Y58" s="117">
        <v>0.01</v>
      </c>
      <c r="Z58" s="118">
        <v>0</v>
      </c>
      <c r="AA58" s="116">
        <v>459.16</v>
      </c>
      <c r="AB58" s="118">
        <v>1264.43</v>
      </c>
      <c r="AC58" s="116">
        <v>412.55500000000001</v>
      </c>
      <c r="AD58" s="117">
        <v>41.41</v>
      </c>
      <c r="AE58" s="117">
        <v>168.88499999999999</v>
      </c>
      <c r="AF58" s="118">
        <v>0</v>
      </c>
      <c r="AG58" s="116">
        <v>14.37317</v>
      </c>
      <c r="AH58" s="117">
        <v>26.8</v>
      </c>
      <c r="AI58" s="117">
        <v>9.8870699999999996</v>
      </c>
      <c r="AJ58" s="117">
        <v>28.04167</v>
      </c>
      <c r="AK58" s="118">
        <v>47.6</v>
      </c>
      <c r="AL58" s="116">
        <v>125.2</v>
      </c>
      <c r="AM58" s="118">
        <v>125.46</v>
      </c>
      <c r="AN58" s="116">
        <v>89.034999999999997</v>
      </c>
      <c r="AO58" s="117">
        <v>101.27482999999999</v>
      </c>
      <c r="AP58" s="117">
        <v>179.0633</v>
      </c>
      <c r="AQ58" s="117">
        <v>24.922000000000001</v>
      </c>
      <c r="AR58" s="117">
        <v>116.46606</v>
      </c>
      <c r="AS58" s="117">
        <v>21.580549999999999</v>
      </c>
      <c r="AT58" s="117">
        <v>0</v>
      </c>
      <c r="AU58" s="117">
        <v>65.251999999999995</v>
      </c>
      <c r="AV58" s="117">
        <v>38.758000000000003</v>
      </c>
      <c r="AW58" s="118">
        <v>72.307000000000002</v>
      </c>
    </row>
    <row r="59" spans="1:49" x14ac:dyDescent="0.3">
      <c r="A59" s="124" t="s">
        <v>734</v>
      </c>
      <c r="B59" s="125">
        <v>10.1</v>
      </c>
      <c r="C59" s="126">
        <v>38</v>
      </c>
      <c r="D59" s="126">
        <v>202</v>
      </c>
      <c r="E59" s="126">
        <v>63.378920000000001</v>
      </c>
      <c r="F59" s="126">
        <v>33.200000000000003</v>
      </c>
      <c r="G59" s="127">
        <v>220</v>
      </c>
      <c r="H59" s="125">
        <v>72.7</v>
      </c>
      <c r="I59" s="127">
        <v>290</v>
      </c>
      <c r="J59" s="125">
        <v>0</v>
      </c>
      <c r="K59" s="126">
        <v>0</v>
      </c>
      <c r="L59" s="127">
        <v>23.97</v>
      </c>
      <c r="M59" s="128" t="s">
        <v>1354</v>
      </c>
      <c r="N59" s="129" t="s">
        <v>1354</v>
      </c>
      <c r="O59" s="130">
        <v>7.8979999999999997</v>
      </c>
      <c r="P59" s="125">
        <v>231.41</v>
      </c>
      <c r="Q59" s="126">
        <v>215.07</v>
      </c>
      <c r="R59" s="126">
        <v>757.11</v>
      </c>
      <c r="S59" s="127">
        <v>685.06200000000001</v>
      </c>
      <c r="T59" s="130">
        <v>437.68</v>
      </c>
      <c r="U59" s="130">
        <v>16.559999999999999</v>
      </c>
      <c r="V59" s="125">
        <v>9.93</v>
      </c>
      <c r="W59" s="126">
        <v>37.299999999999997</v>
      </c>
      <c r="X59" s="126">
        <v>25.12</v>
      </c>
      <c r="Y59" s="126">
        <v>0.01</v>
      </c>
      <c r="Z59" s="127">
        <v>0</v>
      </c>
      <c r="AA59" s="125">
        <v>459.16</v>
      </c>
      <c r="AB59" s="127">
        <v>1264.43</v>
      </c>
      <c r="AC59" s="125">
        <v>412.55500000000001</v>
      </c>
      <c r="AD59" s="126">
        <v>41.41</v>
      </c>
      <c r="AE59" s="126">
        <v>168.88499999999999</v>
      </c>
      <c r="AF59" s="127">
        <v>0</v>
      </c>
      <c r="AG59" s="125">
        <v>14.37317</v>
      </c>
      <c r="AH59" s="126">
        <v>26.8</v>
      </c>
      <c r="AI59" s="126">
        <v>9.8870699999999996</v>
      </c>
      <c r="AJ59" s="126">
        <v>28.04167</v>
      </c>
      <c r="AK59" s="127">
        <v>47.6</v>
      </c>
      <c r="AL59" s="125">
        <v>125.2</v>
      </c>
      <c r="AM59" s="127">
        <v>125.46</v>
      </c>
      <c r="AN59" s="125">
        <v>89.034999999999997</v>
      </c>
      <c r="AO59" s="126">
        <v>101.27482999999999</v>
      </c>
      <c r="AP59" s="126">
        <v>179.0633</v>
      </c>
      <c r="AQ59" s="126">
        <v>24.922000000000001</v>
      </c>
      <c r="AR59" s="126">
        <v>116.46606</v>
      </c>
      <c r="AS59" s="126">
        <v>21.580549999999999</v>
      </c>
      <c r="AT59" s="126">
        <v>0</v>
      </c>
      <c r="AU59" s="126">
        <v>65.251999999999995</v>
      </c>
      <c r="AV59" s="126">
        <v>38.758000000000003</v>
      </c>
      <c r="AW59" s="127">
        <v>72.307000000000002</v>
      </c>
    </row>
    <row r="60" spans="1:49" x14ac:dyDescent="0.3">
      <c r="A60" s="131" t="s">
        <v>1284</v>
      </c>
      <c r="B60" s="132">
        <f t="shared" ref="B60:AW60" si="0">MIN(B12:B59)</f>
        <v>10</v>
      </c>
      <c r="C60" s="132">
        <f t="shared" si="0"/>
        <v>38</v>
      </c>
      <c r="D60" s="132">
        <f t="shared" si="0"/>
        <v>161.9</v>
      </c>
      <c r="E60" s="132">
        <f t="shared" si="0"/>
        <v>62.893929999999997</v>
      </c>
      <c r="F60" s="132">
        <f t="shared" si="0"/>
        <v>26.3</v>
      </c>
      <c r="G60" s="132">
        <f t="shared" si="0"/>
        <v>180</v>
      </c>
      <c r="H60" s="132">
        <f t="shared" si="0"/>
        <v>63.9</v>
      </c>
      <c r="I60" s="132">
        <f t="shared" si="0"/>
        <v>225</v>
      </c>
      <c r="J60" s="132">
        <f t="shared" si="0"/>
        <v>0</v>
      </c>
      <c r="K60" s="132">
        <f t="shared" si="0"/>
        <v>0</v>
      </c>
      <c r="L60" s="132">
        <f t="shared" si="0"/>
        <v>23.7</v>
      </c>
      <c r="M60" s="132">
        <f t="shared" si="0"/>
        <v>1.07</v>
      </c>
      <c r="N60" s="132">
        <f t="shared" si="0"/>
        <v>653.47</v>
      </c>
      <c r="O60" s="132">
        <f t="shared" si="0"/>
        <v>7.8979999999999997</v>
      </c>
      <c r="P60" s="132">
        <f t="shared" si="0"/>
        <v>212.57</v>
      </c>
      <c r="Q60" s="132">
        <f t="shared" si="0"/>
        <v>195.19</v>
      </c>
      <c r="R60" s="132">
        <f t="shared" si="0"/>
        <v>751.14</v>
      </c>
      <c r="S60" s="132">
        <f t="shared" si="0"/>
        <v>685.06200000000001</v>
      </c>
      <c r="T60" s="132">
        <f t="shared" si="0"/>
        <v>408.03800000000001</v>
      </c>
      <c r="U60" s="132">
        <f t="shared" si="0"/>
        <v>15.52</v>
      </c>
      <c r="V60" s="132">
        <f t="shared" si="0"/>
        <v>0.45</v>
      </c>
      <c r="W60" s="132">
        <f t="shared" si="0"/>
        <v>19.43</v>
      </c>
      <c r="X60" s="132">
        <f t="shared" si="0"/>
        <v>17.16</v>
      </c>
      <c r="Y60" s="132">
        <f t="shared" si="0"/>
        <v>0.01</v>
      </c>
      <c r="Z60" s="132">
        <f t="shared" si="0"/>
        <v>0</v>
      </c>
      <c r="AA60" s="132">
        <f t="shared" si="0"/>
        <v>248.16</v>
      </c>
      <c r="AB60" s="132">
        <f t="shared" si="0"/>
        <v>1001.17</v>
      </c>
      <c r="AC60" s="132">
        <f t="shared" si="0"/>
        <v>277.73</v>
      </c>
      <c r="AD60" s="132">
        <f t="shared" si="0"/>
        <v>40.103999999999999</v>
      </c>
      <c r="AE60" s="132">
        <f t="shared" si="0"/>
        <v>104.04</v>
      </c>
      <c r="AF60" s="132">
        <f t="shared" si="0"/>
        <v>0</v>
      </c>
      <c r="AG60" s="132">
        <f t="shared" si="0"/>
        <v>14.37317</v>
      </c>
      <c r="AH60" s="132">
        <f t="shared" si="0"/>
        <v>25</v>
      </c>
      <c r="AI60" s="132">
        <f t="shared" si="0"/>
        <v>9.2155900000000006</v>
      </c>
      <c r="AJ60" s="132">
        <f t="shared" si="0"/>
        <v>28.04167</v>
      </c>
      <c r="AK60" s="132">
        <f t="shared" si="0"/>
        <v>30.2</v>
      </c>
      <c r="AL60" s="132">
        <f t="shared" si="0"/>
        <v>119.07</v>
      </c>
      <c r="AM60" s="132">
        <f t="shared" si="0"/>
        <v>119.33</v>
      </c>
      <c r="AN60" s="132">
        <f t="shared" si="0"/>
        <v>76.234999999999999</v>
      </c>
      <c r="AO60" s="132">
        <f t="shared" si="0"/>
        <v>101.27482999999999</v>
      </c>
      <c r="AP60" s="132">
        <f t="shared" si="0"/>
        <v>166.24161000000001</v>
      </c>
      <c r="AQ60" s="132">
        <f t="shared" si="0"/>
        <v>20.545000000000002</v>
      </c>
      <c r="AR60" s="132">
        <f t="shared" si="0"/>
        <v>116.46606</v>
      </c>
      <c r="AS60" s="132">
        <f t="shared" si="0"/>
        <v>19.872319999999998</v>
      </c>
      <c r="AT60" s="132">
        <f t="shared" si="0"/>
        <v>0</v>
      </c>
      <c r="AU60" s="132">
        <f t="shared" si="0"/>
        <v>65.251999999999995</v>
      </c>
      <c r="AV60" s="132">
        <f t="shared" si="0"/>
        <v>30.524999999999999</v>
      </c>
      <c r="AW60" s="133">
        <f t="shared" si="0"/>
        <v>62.176000000000002</v>
      </c>
    </row>
    <row r="61" spans="1:49" x14ac:dyDescent="0.3">
      <c r="A61" s="134" t="s">
        <v>1282</v>
      </c>
      <c r="B61" s="135">
        <f t="shared" ref="B61:AW61" si="1">MAX(B12:B59)</f>
        <v>14</v>
      </c>
      <c r="C61" s="135">
        <f t="shared" si="1"/>
        <v>38</v>
      </c>
      <c r="D61" s="135">
        <f t="shared" si="1"/>
        <v>202</v>
      </c>
      <c r="E61" s="135">
        <f t="shared" si="1"/>
        <v>177.48519999999999</v>
      </c>
      <c r="F61" s="135">
        <f t="shared" si="1"/>
        <v>40.9</v>
      </c>
      <c r="G61" s="135">
        <f t="shared" si="1"/>
        <v>220</v>
      </c>
      <c r="H61" s="135">
        <f t="shared" si="1"/>
        <v>72.7</v>
      </c>
      <c r="I61" s="135">
        <f t="shared" si="1"/>
        <v>301</v>
      </c>
      <c r="J61" s="135">
        <f t="shared" si="1"/>
        <v>0</v>
      </c>
      <c r="K61" s="135">
        <f t="shared" si="1"/>
        <v>0</v>
      </c>
      <c r="L61" s="135">
        <f t="shared" si="1"/>
        <v>24.08</v>
      </c>
      <c r="M61" s="135">
        <f t="shared" si="1"/>
        <v>1.07</v>
      </c>
      <c r="N61" s="135">
        <f t="shared" si="1"/>
        <v>674.68</v>
      </c>
      <c r="O61" s="135">
        <f t="shared" si="1"/>
        <v>7.8979999999999997</v>
      </c>
      <c r="P61" s="135">
        <f t="shared" si="1"/>
        <v>258.07</v>
      </c>
      <c r="Q61" s="135">
        <f t="shared" si="1"/>
        <v>219.83</v>
      </c>
      <c r="R61" s="135">
        <f t="shared" si="1"/>
        <v>875.87</v>
      </c>
      <c r="S61" s="135">
        <f t="shared" si="1"/>
        <v>685.06200000000001</v>
      </c>
      <c r="T61" s="135">
        <f t="shared" si="1"/>
        <v>508.89800000000002</v>
      </c>
      <c r="U61" s="135">
        <f t="shared" si="1"/>
        <v>17.100000000000001</v>
      </c>
      <c r="V61" s="135">
        <f t="shared" si="1"/>
        <v>13.23</v>
      </c>
      <c r="W61" s="135">
        <f t="shared" si="1"/>
        <v>38.83</v>
      </c>
      <c r="X61" s="135">
        <f t="shared" si="1"/>
        <v>25.17</v>
      </c>
      <c r="Y61" s="135">
        <f t="shared" si="1"/>
        <v>0.01</v>
      </c>
      <c r="Z61" s="135">
        <f t="shared" si="1"/>
        <v>0</v>
      </c>
      <c r="AA61" s="135">
        <f t="shared" si="1"/>
        <v>587.66</v>
      </c>
      <c r="AB61" s="135">
        <f t="shared" si="1"/>
        <v>1340.67</v>
      </c>
      <c r="AC61" s="135">
        <f t="shared" si="1"/>
        <v>412.55500000000001</v>
      </c>
      <c r="AD61" s="135">
        <f t="shared" si="1"/>
        <v>41.914999999999999</v>
      </c>
      <c r="AE61" s="135">
        <f t="shared" si="1"/>
        <v>173.63300000000001</v>
      </c>
      <c r="AF61" s="135">
        <f t="shared" si="1"/>
        <v>0.6</v>
      </c>
      <c r="AG61" s="135">
        <f t="shared" si="1"/>
        <v>14.37317</v>
      </c>
      <c r="AH61" s="135">
        <f t="shared" si="1"/>
        <v>29.2</v>
      </c>
      <c r="AI61" s="135">
        <f t="shared" si="1"/>
        <v>10.15695</v>
      </c>
      <c r="AJ61" s="135">
        <f t="shared" si="1"/>
        <v>28.04167</v>
      </c>
      <c r="AK61" s="135">
        <f t="shared" si="1"/>
        <v>47.6</v>
      </c>
      <c r="AL61" s="135">
        <f t="shared" si="1"/>
        <v>134.54</v>
      </c>
      <c r="AM61" s="135">
        <f t="shared" si="1"/>
        <v>134.80000000000001</v>
      </c>
      <c r="AN61" s="135">
        <f t="shared" si="1"/>
        <v>89.034999999999997</v>
      </c>
      <c r="AO61" s="135">
        <f t="shared" si="1"/>
        <v>101.27482999999999</v>
      </c>
      <c r="AP61" s="135">
        <f t="shared" si="1"/>
        <v>179.0633</v>
      </c>
      <c r="AQ61" s="135">
        <f t="shared" si="1"/>
        <v>25.47</v>
      </c>
      <c r="AR61" s="135">
        <f t="shared" si="1"/>
        <v>116.46606</v>
      </c>
      <c r="AS61" s="135">
        <f t="shared" si="1"/>
        <v>21.580549999999999</v>
      </c>
      <c r="AT61" s="135">
        <f t="shared" si="1"/>
        <v>0</v>
      </c>
      <c r="AU61" s="135">
        <f t="shared" si="1"/>
        <v>65.251999999999995</v>
      </c>
      <c r="AV61" s="135">
        <f t="shared" si="1"/>
        <v>38.758000000000003</v>
      </c>
      <c r="AW61" s="136">
        <f t="shared" si="1"/>
        <v>72.307000000000002</v>
      </c>
    </row>
    <row r="62" spans="1:49" x14ac:dyDescent="0.3">
      <c r="A62" s="137" t="s">
        <v>1355</v>
      </c>
      <c r="B62" s="138">
        <f t="shared" ref="B62:AW62" si="2">AVERAGE(B12:B59)</f>
        <v>11.870833333333335</v>
      </c>
      <c r="C62" s="138">
        <f t="shared" si="2"/>
        <v>38</v>
      </c>
      <c r="D62" s="138">
        <f t="shared" si="2"/>
        <v>175.92916666666667</v>
      </c>
      <c r="E62" s="138">
        <f t="shared" si="2"/>
        <v>146.03827916666668</v>
      </c>
      <c r="F62" s="138">
        <f t="shared" si="2"/>
        <v>36.93333333333333</v>
      </c>
      <c r="G62" s="138">
        <f t="shared" si="2"/>
        <v>193.95833333333334</v>
      </c>
      <c r="H62" s="138">
        <f t="shared" si="2"/>
        <v>66.47499999999998</v>
      </c>
      <c r="I62" s="138">
        <f t="shared" si="2"/>
        <v>256.91666666666669</v>
      </c>
      <c r="J62" s="138">
        <f t="shared" si="2"/>
        <v>0</v>
      </c>
      <c r="K62" s="138">
        <f t="shared" si="2"/>
        <v>0</v>
      </c>
      <c r="L62" s="138">
        <f t="shared" si="2"/>
        <v>23.902083333333337</v>
      </c>
      <c r="M62" s="138">
        <f t="shared" si="2"/>
        <v>1.07</v>
      </c>
      <c r="N62" s="138">
        <f t="shared" si="2"/>
        <v>664.07500000000005</v>
      </c>
      <c r="O62" s="138">
        <f t="shared" si="2"/>
        <v>7.8980000000000059</v>
      </c>
      <c r="P62" s="138">
        <f t="shared" si="2"/>
        <v>238.05958333333331</v>
      </c>
      <c r="Q62" s="138">
        <f t="shared" si="2"/>
        <v>210.95874999999992</v>
      </c>
      <c r="R62" s="138">
        <f t="shared" si="2"/>
        <v>802.99625000000003</v>
      </c>
      <c r="S62" s="138">
        <f t="shared" si="2"/>
        <v>685.06200000000081</v>
      </c>
      <c r="T62" s="138">
        <f t="shared" si="2"/>
        <v>450.06904166666658</v>
      </c>
      <c r="U62" s="138">
        <f t="shared" si="2"/>
        <v>16.074166666666663</v>
      </c>
      <c r="V62" s="138">
        <f t="shared" si="2"/>
        <v>6.573750000000004</v>
      </c>
      <c r="W62" s="138">
        <f t="shared" si="2"/>
        <v>32.8675</v>
      </c>
      <c r="X62" s="138">
        <f t="shared" si="2"/>
        <v>20.697500000000002</v>
      </c>
      <c r="Y62" s="138">
        <f t="shared" si="2"/>
        <v>1.0000000000000005E-2</v>
      </c>
      <c r="Z62" s="138">
        <f t="shared" si="2"/>
        <v>0</v>
      </c>
      <c r="AA62" s="138">
        <f t="shared" si="2"/>
        <v>429.27958333333305</v>
      </c>
      <c r="AB62" s="138">
        <f t="shared" si="2"/>
        <v>1196.3967500000001</v>
      </c>
      <c r="AC62" s="138">
        <f t="shared" si="2"/>
        <v>320.40116666666677</v>
      </c>
      <c r="AD62" s="138">
        <f t="shared" si="2"/>
        <v>41.239708333333333</v>
      </c>
      <c r="AE62" s="138">
        <f t="shared" si="2"/>
        <v>136.53666666666666</v>
      </c>
      <c r="AF62" s="138">
        <f t="shared" si="2"/>
        <v>4.9999999999999996E-2</v>
      </c>
      <c r="AG62" s="138">
        <f t="shared" si="2"/>
        <v>14.373169999999993</v>
      </c>
      <c r="AH62" s="138">
        <f t="shared" si="2"/>
        <v>26.500000000000004</v>
      </c>
      <c r="AI62" s="138">
        <f t="shared" si="2"/>
        <v>9.8272383333333337</v>
      </c>
      <c r="AJ62" s="138">
        <f t="shared" si="2"/>
        <v>28.04167</v>
      </c>
      <c r="AK62" s="138">
        <f t="shared" si="2"/>
        <v>34.041666666666664</v>
      </c>
      <c r="AL62" s="138">
        <f t="shared" si="2"/>
        <v>127.30458333333333</v>
      </c>
      <c r="AM62" s="138">
        <f t="shared" si="2"/>
        <v>127.56458333333332</v>
      </c>
      <c r="AN62" s="138">
        <f t="shared" si="2"/>
        <v>79.907261249999991</v>
      </c>
      <c r="AO62" s="138">
        <f t="shared" si="2"/>
        <v>101.27482999999999</v>
      </c>
      <c r="AP62" s="138">
        <f t="shared" si="2"/>
        <v>172.652455</v>
      </c>
      <c r="AQ62" s="138">
        <f t="shared" si="2"/>
        <v>22.198083333333333</v>
      </c>
      <c r="AR62" s="138">
        <f t="shared" si="2"/>
        <v>116.46606</v>
      </c>
      <c r="AS62" s="138">
        <f t="shared" si="2"/>
        <v>20.591336249999998</v>
      </c>
      <c r="AT62" s="138">
        <f t="shared" si="2"/>
        <v>0</v>
      </c>
      <c r="AU62" s="138">
        <f t="shared" si="2"/>
        <v>65.251999999999967</v>
      </c>
      <c r="AV62" s="138">
        <f t="shared" si="2"/>
        <v>33.990374999999986</v>
      </c>
      <c r="AW62" s="139">
        <f t="shared" si="2"/>
        <v>63.858541666666646</v>
      </c>
    </row>
    <row r="63" spans="1:49" x14ac:dyDescent="0.3">
      <c r="A63" s="140" t="s">
        <v>7</v>
      </c>
      <c r="B63" s="135">
        <f t="shared" ref="B63:AW63" si="3">B12</f>
        <v>14</v>
      </c>
      <c r="C63" s="135">
        <f t="shared" si="3"/>
        <v>38</v>
      </c>
      <c r="D63" s="135">
        <f t="shared" si="3"/>
        <v>161.9</v>
      </c>
      <c r="E63" s="135">
        <f t="shared" si="3"/>
        <v>154.79181</v>
      </c>
      <c r="F63" s="135">
        <f t="shared" si="3"/>
        <v>34.4</v>
      </c>
      <c r="G63" s="135">
        <f t="shared" si="3"/>
        <v>180</v>
      </c>
      <c r="H63" s="135">
        <f t="shared" si="3"/>
        <v>68.5</v>
      </c>
      <c r="I63" s="135">
        <f t="shared" si="3"/>
        <v>270</v>
      </c>
      <c r="J63" s="135">
        <f t="shared" si="3"/>
        <v>0</v>
      </c>
      <c r="K63" s="135">
        <f t="shared" si="3"/>
        <v>0</v>
      </c>
      <c r="L63" s="135">
        <f t="shared" si="3"/>
        <v>23.74</v>
      </c>
      <c r="M63" s="135" t="str">
        <f t="shared" si="3"/>
        <v>--</v>
      </c>
      <c r="N63" s="135" t="str">
        <f t="shared" si="3"/>
        <v>--</v>
      </c>
      <c r="O63" s="135">
        <f t="shared" si="3"/>
        <v>7.8979999999999997</v>
      </c>
      <c r="P63" s="135">
        <f t="shared" si="3"/>
        <v>225.02</v>
      </c>
      <c r="Q63" s="135">
        <f t="shared" si="3"/>
        <v>199.66</v>
      </c>
      <c r="R63" s="135">
        <f t="shared" si="3"/>
        <v>751.14</v>
      </c>
      <c r="S63" s="135">
        <f t="shared" si="3"/>
        <v>685.06200000000001</v>
      </c>
      <c r="T63" s="135">
        <f t="shared" si="3"/>
        <v>433.721</v>
      </c>
      <c r="U63" s="135">
        <f t="shared" si="3"/>
        <v>15.94</v>
      </c>
      <c r="V63" s="135">
        <f t="shared" si="3"/>
        <v>1.55</v>
      </c>
      <c r="W63" s="135">
        <f t="shared" si="3"/>
        <v>33.1</v>
      </c>
      <c r="X63" s="135">
        <f t="shared" si="3"/>
        <v>17.3</v>
      </c>
      <c r="Y63" s="135">
        <f t="shared" si="3"/>
        <v>0.01</v>
      </c>
      <c r="Z63" s="135">
        <f t="shared" si="3"/>
        <v>0</v>
      </c>
      <c r="AA63" s="135">
        <f t="shared" si="3"/>
        <v>259.83999999999997</v>
      </c>
      <c r="AB63" s="135">
        <f t="shared" si="3"/>
        <v>1074.32</v>
      </c>
      <c r="AC63" s="135">
        <f t="shared" si="3"/>
        <v>309.62</v>
      </c>
      <c r="AD63" s="135">
        <f t="shared" si="3"/>
        <v>41.014000000000003</v>
      </c>
      <c r="AE63" s="135">
        <f t="shared" si="3"/>
        <v>127.86</v>
      </c>
      <c r="AF63" s="135">
        <f t="shared" si="3"/>
        <v>0</v>
      </c>
      <c r="AG63" s="135">
        <f t="shared" si="3"/>
        <v>14.37317</v>
      </c>
      <c r="AH63" s="135">
        <f t="shared" si="3"/>
        <v>27.5</v>
      </c>
      <c r="AI63" s="135">
        <f t="shared" si="3"/>
        <v>9.9814500000000006</v>
      </c>
      <c r="AJ63" s="135">
        <f t="shared" si="3"/>
        <v>28.04167</v>
      </c>
      <c r="AK63" s="135">
        <f t="shared" si="3"/>
        <v>32.5</v>
      </c>
      <c r="AL63" s="135">
        <f t="shared" si="3"/>
        <v>132.29</v>
      </c>
      <c r="AM63" s="135">
        <f t="shared" si="3"/>
        <v>132.55000000000001</v>
      </c>
      <c r="AN63" s="135">
        <f t="shared" si="3"/>
        <v>86.420270000000002</v>
      </c>
      <c r="AO63" s="135" t="str">
        <f t="shared" si="3"/>
        <v>--</v>
      </c>
      <c r="AP63" s="135">
        <f t="shared" si="3"/>
        <v>166.24161000000001</v>
      </c>
      <c r="AQ63" s="135">
        <f t="shared" si="3"/>
        <v>23.253</v>
      </c>
      <c r="AR63" s="135" t="str">
        <f t="shared" si="3"/>
        <v>--</v>
      </c>
      <c r="AS63" s="135">
        <f t="shared" si="3"/>
        <v>20.216539999999998</v>
      </c>
      <c r="AT63" s="135">
        <f t="shared" si="3"/>
        <v>0</v>
      </c>
      <c r="AU63" s="135">
        <f t="shared" si="3"/>
        <v>65.251999999999995</v>
      </c>
      <c r="AV63" s="135">
        <f t="shared" si="3"/>
        <v>32.183999999999997</v>
      </c>
      <c r="AW63" s="135">
        <f t="shared" si="3"/>
        <v>62.476999999999997</v>
      </c>
    </row>
    <row r="64" spans="1:49" x14ac:dyDescent="0.3">
      <c r="A64" s="140" t="s">
        <v>8</v>
      </c>
      <c r="B64" s="135">
        <f t="shared" ref="B64:AW64" si="4">B59</f>
        <v>10.1</v>
      </c>
      <c r="C64" s="135">
        <f t="shared" si="4"/>
        <v>38</v>
      </c>
      <c r="D64" s="135">
        <f t="shared" si="4"/>
        <v>202</v>
      </c>
      <c r="E64" s="135">
        <f t="shared" si="4"/>
        <v>63.378920000000001</v>
      </c>
      <c r="F64" s="135">
        <f t="shared" si="4"/>
        <v>33.200000000000003</v>
      </c>
      <c r="G64" s="135">
        <f t="shared" si="4"/>
        <v>220</v>
      </c>
      <c r="H64" s="135">
        <f t="shared" si="4"/>
        <v>72.7</v>
      </c>
      <c r="I64" s="135">
        <f t="shared" si="4"/>
        <v>290</v>
      </c>
      <c r="J64" s="135">
        <f t="shared" si="4"/>
        <v>0</v>
      </c>
      <c r="K64" s="135">
        <f t="shared" si="4"/>
        <v>0</v>
      </c>
      <c r="L64" s="135">
        <f t="shared" si="4"/>
        <v>23.97</v>
      </c>
      <c r="M64" s="135" t="str">
        <f t="shared" si="4"/>
        <v>--</v>
      </c>
      <c r="N64" s="135" t="str">
        <f t="shared" si="4"/>
        <v>--</v>
      </c>
      <c r="O64" s="135">
        <f t="shared" si="4"/>
        <v>7.8979999999999997</v>
      </c>
      <c r="P64" s="135">
        <f t="shared" si="4"/>
        <v>231.41</v>
      </c>
      <c r="Q64" s="135">
        <f t="shared" si="4"/>
        <v>215.07</v>
      </c>
      <c r="R64" s="135">
        <f t="shared" si="4"/>
        <v>757.11</v>
      </c>
      <c r="S64" s="135">
        <f t="shared" si="4"/>
        <v>685.06200000000001</v>
      </c>
      <c r="T64" s="135">
        <f t="shared" si="4"/>
        <v>437.68</v>
      </c>
      <c r="U64" s="135">
        <f t="shared" si="4"/>
        <v>16.559999999999999</v>
      </c>
      <c r="V64" s="135">
        <f t="shared" si="4"/>
        <v>9.93</v>
      </c>
      <c r="W64" s="135">
        <f t="shared" si="4"/>
        <v>37.299999999999997</v>
      </c>
      <c r="X64" s="135">
        <f t="shared" si="4"/>
        <v>25.12</v>
      </c>
      <c r="Y64" s="135">
        <f t="shared" si="4"/>
        <v>0.01</v>
      </c>
      <c r="Z64" s="135">
        <f t="shared" si="4"/>
        <v>0</v>
      </c>
      <c r="AA64" s="135">
        <f t="shared" si="4"/>
        <v>459.16</v>
      </c>
      <c r="AB64" s="135">
        <f t="shared" si="4"/>
        <v>1264.43</v>
      </c>
      <c r="AC64" s="135">
        <f t="shared" si="4"/>
        <v>412.55500000000001</v>
      </c>
      <c r="AD64" s="135">
        <f t="shared" si="4"/>
        <v>41.41</v>
      </c>
      <c r="AE64" s="135">
        <f t="shared" si="4"/>
        <v>168.88499999999999</v>
      </c>
      <c r="AF64" s="135">
        <f t="shared" si="4"/>
        <v>0</v>
      </c>
      <c r="AG64" s="135">
        <f t="shared" si="4"/>
        <v>14.37317</v>
      </c>
      <c r="AH64" s="135">
        <f t="shared" si="4"/>
        <v>26.8</v>
      </c>
      <c r="AI64" s="135">
        <f t="shared" si="4"/>
        <v>9.8870699999999996</v>
      </c>
      <c r="AJ64" s="135">
        <f t="shared" si="4"/>
        <v>28.04167</v>
      </c>
      <c r="AK64" s="135">
        <f t="shared" si="4"/>
        <v>47.6</v>
      </c>
      <c r="AL64" s="135">
        <f t="shared" si="4"/>
        <v>125.2</v>
      </c>
      <c r="AM64" s="135">
        <f t="shared" si="4"/>
        <v>125.46</v>
      </c>
      <c r="AN64" s="135">
        <f t="shared" si="4"/>
        <v>89.034999999999997</v>
      </c>
      <c r="AO64" s="135">
        <f t="shared" si="4"/>
        <v>101.27482999999999</v>
      </c>
      <c r="AP64" s="135">
        <f t="shared" si="4"/>
        <v>179.0633</v>
      </c>
      <c r="AQ64" s="135">
        <f t="shared" si="4"/>
        <v>24.922000000000001</v>
      </c>
      <c r="AR64" s="135">
        <f t="shared" si="4"/>
        <v>116.46606</v>
      </c>
      <c r="AS64" s="135">
        <f t="shared" si="4"/>
        <v>21.580549999999999</v>
      </c>
      <c r="AT64" s="135">
        <f t="shared" si="4"/>
        <v>0</v>
      </c>
      <c r="AU64" s="135">
        <f t="shared" si="4"/>
        <v>65.251999999999995</v>
      </c>
      <c r="AV64" s="135">
        <f t="shared" si="4"/>
        <v>38.758000000000003</v>
      </c>
      <c r="AW64" s="135">
        <f t="shared" si="4"/>
        <v>72.307000000000002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1356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479</v>
      </c>
      <c r="C5" s="114" t="s">
        <v>237</v>
      </c>
      <c r="D5" s="114" t="s">
        <v>483</v>
      </c>
      <c r="E5" s="114" t="s">
        <v>103</v>
      </c>
      <c r="F5" s="114" t="s">
        <v>103</v>
      </c>
      <c r="G5" s="114" t="s">
        <v>103</v>
      </c>
      <c r="H5" s="114" t="s">
        <v>127</v>
      </c>
      <c r="I5" s="114" t="s">
        <v>127</v>
      </c>
      <c r="J5" s="114" t="s">
        <v>127</v>
      </c>
      <c r="K5" s="114" t="s">
        <v>127</v>
      </c>
      <c r="L5" s="114" t="s">
        <v>127</v>
      </c>
      <c r="M5" s="114" t="s">
        <v>127</v>
      </c>
      <c r="N5" s="114" t="s">
        <v>127</v>
      </c>
      <c r="O5" s="114" t="s">
        <v>127</v>
      </c>
      <c r="P5" s="114" t="s">
        <v>62</v>
      </c>
      <c r="Q5" s="114" t="s">
        <v>62</v>
      </c>
      <c r="R5" s="114" t="s">
        <v>62</v>
      </c>
      <c r="S5" s="114" t="s">
        <v>95</v>
      </c>
      <c r="T5" s="114" t="s">
        <v>95</v>
      </c>
      <c r="U5" s="114" t="s">
        <v>480</v>
      </c>
      <c r="V5" s="114" t="s">
        <v>230</v>
      </c>
      <c r="W5" s="114" t="s">
        <v>49</v>
      </c>
      <c r="X5" s="114" t="s">
        <v>49</v>
      </c>
      <c r="Y5" s="114" t="s">
        <v>395</v>
      </c>
      <c r="Z5" s="114" t="s">
        <v>395</v>
      </c>
      <c r="AA5" s="114" t="s">
        <v>44</v>
      </c>
      <c r="AB5" s="114" t="s">
        <v>44</v>
      </c>
      <c r="AC5" s="114" t="s">
        <v>79</v>
      </c>
      <c r="AD5" s="114" t="s">
        <v>870</v>
      </c>
    </row>
    <row r="6" spans="1:30" ht="26.4" x14ac:dyDescent="0.3">
      <c r="A6" s="114" t="s">
        <v>1291</v>
      </c>
      <c r="B6" s="114" t="s">
        <v>531</v>
      </c>
      <c r="C6" s="114" t="s">
        <v>1357</v>
      </c>
      <c r="D6" s="114" t="s">
        <v>1358</v>
      </c>
      <c r="E6" s="114" t="s">
        <v>1308</v>
      </c>
      <c r="F6" s="114" t="s">
        <v>1308</v>
      </c>
      <c r="G6" s="114" t="s">
        <v>1308</v>
      </c>
      <c r="H6" s="114" t="s">
        <v>531</v>
      </c>
      <c r="I6" s="114" t="s">
        <v>1301</v>
      </c>
      <c r="J6" s="114" t="s">
        <v>1310</v>
      </c>
      <c r="K6" s="114" t="s">
        <v>1359</v>
      </c>
      <c r="L6" s="114" t="s">
        <v>531</v>
      </c>
      <c r="M6" s="114" t="s">
        <v>531</v>
      </c>
      <c r="N6" s="114" t="s">
        <v>1360</v>
      </c>
      <c r="O6" s="114" t="s">
        <v>1360</v>
      </c>
      <c r="P6" s="114" t="s">
        <v>1301</v>
      </c>
      <c r="Q6" s="114" t="s">
        <v>1301</v>
      </c>
      <c r="R6" s="114" t="s">
        <v>1305</v>
      </c>
      <c r="S6" s="114" t="s">
        <v>1305</v>
      </c>
      <c r="T6" s="114" t="s">
        <v>1306</v>
      </c>
      <c r="U6" s="114" t="s">
        <v>1296</v>
      </c>
      <c r="V6" s="114" t="s">
        <v>1361</v>
      </c>
      <c r="W6" s="114" t="s">
        <v>1295</v>
      </c>
      <c r="X6" s="114" t="s">
        <v>1295</v>
      </c>
      <c r="Y6" s="114" t="s">
        <v>395</v>
      </c>
      <c r="Z6" s="114" t="s">
        <v>395</v>
      </c>
      <c r="AA6" s="114" t="s">
        <v>1292</v>
      </c>
      <c r="AB6" s="114" t="s">
        <v>1292</v>
      </c>
      <c r="AC6" s="114" t="s">
        <v>531</v>
      </c>
      <c r="AD6" s="114" t="s">
        <v>1308</v>
      </c>
    </row>
    <row r="7" spans="1:30" ht="26.4" x14ac:dyDescent="0.3">
      <c r="A7" s="114" t="s">
        <v>1313</v>
      </c>
      <c r="B7" s="114" t="s">
        <v>1314</v>
      </c>
      <c r="C7" s="114" t="s">
        <v>1314</v>
      </c>
      <c r="D7" s="114" t="s">
        <v>1314</v>
      </c>
      <c r="E7" s="114" t="s">
        <v>1314</v>
      </c>
      <c r="F7" s="114" t="s">
        <v>1314</v>
      </c>
      <c r="G7" s="114" t="s">
        <v>1314</v>
      </c>
      <c r="H7" s="114" t="s">
        <v>1314</v>
      </c>
      <c r="I7" s="114" t="s">
        <v>1314</v>
      </c>
      <c r="J7" s="114" t="s">
        <v>1314</v>
      </c>
      <c r="K7" s="114" t="s">
        <v>1314</v>
      </c>
      <c r="L7" s="114" t="s">
        <v>1314</v>
      </c>
      <c r="M7" s="114" t="s">
        <v>1314</v>
      </c>
      <c r="N7" s="114" t="s">
        <v>1314</v>
      </c>
      <c r="O7" s="114" t="s">
        <v>1314</v>
      </c>
      <c r="P7" s="114" t="s">
        <v>1314</v>
      </c>
      <c r="Q7" s="114" t="s">
        <v>1314</v>
      </c>
      <c r="R7" s="114" t="s">
        <v>1314</v>
      </c>
      <c r="S7" s="114" t="s">
        <v>1314</v>
      </c>
      <c r="T7" s="114" t="s">
        <v>1314</v>
      </c>
      <c r="U7" s="114" t="s">
        <v>1314</v>
      </c>
      <c r="V7" s="114" t="s">
        <v>1314</v>
      </c>
      <c r="W7" s="114" t="s">
        <v>1314</v>
      </c>
      <c r="X7" s="114" t="s">
        <v>1314</v>
      </c>
      <c r="Y7" s="114" t="s">
        <v>1314</v>
      </c>
      <c r="Z7" s="114" t="s">
        <v>1314</v>
      </c>
      <c r="AA7" s="114" t="s">
        <v>1314</v>
      </c>
      <c r="AB7" s="114" t="s">
        <v>1314</v>
      </c>
      <c r="AC7" s="114" t="s">
        <v>1314</v>
      </c>
      <c r="AD7" s="114" t="s">
        <v>1314</v>
      </c>
    </row>
    <row r="8" spans="1:30" ht="39.6" x14ac:dyDescent="0.3">
      <c r="A8" s="114" t="s">
        <v>6</v>
      </c>
      <c r="B8" s="114" t="s">
        <v>1362</v>
      </c>
      <c r="C8" s="114" t="s">
        <v>1363</v>
      </c>
      <c r="D8" s="114" t="s">
        <v>1364</v>
      </c>
      <c r="E8" s="114" t="s">
        <v>1365</v>
      </c>
      <c r="F8" s="114" t="s">
        <v>1366</v>
      </c>
      <c r="G8" s="114" t="s">
        <v>1367</v>
      </c>
      <c r="H8" s="114" t="s">
        <v>1368</v>
      </c>
      <c r="I8" s="114" t="s">
        <v>1369</v>
      </c>
      <c r="J8" s="114" t="s">
        <v>1370</v>
      </c>
      <c r="K8" s="114" t="s">
        <v>1371</v>
      </c>
      <c r="L8" s="114" t="s">
        <v>1368</v>
      </c>
      <c r="M8" s="114" t="s">
        <v>1372</v>
      </c>
      <c r="N8" s="114" t="s">
        <v>1373</v>
      </c>
      <c r="O8" s="114" t="s">
        <v>1312</v>
      </c>
      <c r="P8" s="114" t="s">
        <v>1329</v>
      </c>
      <c r="Q8" s="114" t="s">
        <v>1329</v>
      </c>
      <c r="R8" s="114" t="s">
        <v>1303</v>
      </c>
      <c r="S8" s="114" t="s">
        <v>1374</v>
      </c>
      <c r="T8" s="114" t="s">
        <v>1334</v>
      </c>
      <c r="U8" s="114" t="s">
        <v>1375</v>
      </c>
      <c r="V8" s="114" t="s">
        <v>1376</v>
      </c>
      <c r="W8" s="114" t="s">
        <v>223</v>
      </c>
      <c r="X8" s="114" t="s">
        <v>1320</v>
      </c>
      <c r="Y8" s="114" t="s">
        <v>1377</v>
      </c>
      <c r="Z8" s="114" t="s">
        <v>1378</v>
      </c>
      <c r="AA8" s="114" t="s">
        <v>1318</v>
      </c>
      <c r="AB8" s="114" t="s">
        <v>1379</v>
      </c>
      <c r="AC8" s="114" t="s">
        <v>1380</v>
      </c>
      <c r="AD8" s="114" t="s">
        <v>1381</v>
      </c>
    </row>
    <row r="9" spans="1:30" ht="26.4" x14ac:dyDescent="0.3">
      <c r="A9" s="114" t="s">
        <v>965</v>
      </c>
      <c r="B9" s="114" t="s">
        <v>1382</v>
      </c>
      <c r="C9" s="114" t="s">
        <v>1383</v>
      </c>
      <c r="D9" s="114" t="s">
        <v>1383</v>
      </c>
      <c r="E9" s="114" t="s">
        <v>1383</v>
      </c>
      <c r="F9" s="114" t="s">
        <v>1383</v>
      </c>
      <c r="G9" s="114" t="s">
        <v>1383</v>
      </c>
      <c r="H9" s="114" t="s">
        <v>1382</v>
      </c>
      <c r="I9" s="114" t="s">
        <v>1383</v>
      </c>
      <c r="J9" s="114" t="s">
        <v>1383</v>
      </c>
      <c r="K9" s="114" t="s">
        <v>1383</v>
      </c>
      <c r="L9" s="114" t="s">
        <v>1383</v>
      </c>
      <c r="M9" s="114" t="s">
        <v>1383</v>
      </c>
      <c r="N9" s="114" t="s">
        <v>1383</v>
      </c>
      <c r="O9" s="114" t="s">
        <v>1383</v>
      </c>
      <c r="P9" s="114" t="s">
        <v>1382</v>
      </c>
      <c r="Q9" s="114" t="s">
        <v>1383</v>
      </c>
      <c r="R9" s="114" t="s">
        <v>1383</v>
      </c>
      <c r="S9" s="114" t="s">
        <v>1383</v>
      </c>
      <c r="T9" s="114" t="s">
        <v>843</v>
      </c>
      <c r="U9" s="114" t="s">
        <v>1383</v>
      </c>
      <c r="V9" s="114" t="s">
        <v>1383</v>
      </c>
      <c r="W9" s="114" t="s">
        <v>1383</v>
      </c>
      <c r="X9" s="114" t="s">
        <v>1383</v>
      </c>
      <c r="Y9" s="114" t="s">
        <v>1383</v>
      </c>
      <c r="Z9" s="114" t="s">
        <v>1383</v>
      </c>
      <c r="AA9" s="114" t="s">
        <v>1383</v>
      </c>
      <c r="AB9" s="114" t="s">
        <v>1383</v>
      </c>
      <c r="AC9" s="114" t="s">
        <v>1383</v>
      </c>
      <c r="AD9" s="114" t="s">
        <v>1383</v>
      </c>
    </row>
    <row r="10" spans="1:30" x14ac:dyDescent="0.3">
      <c r="A10" s="114" t="s">
        <v>37</v>
      </c>
      <c r="B10" s="114" t="s">
        <v>1384</v>
      </c>
      <c r="C10" s="114" t="s">
        <v>1385</v>
      </c>
      <c r="D10" s="114" t="s">
        <v>1385</v>
      </c>
      <c r="E10" s="114" t="s">
        <v>1385</v>
      </c>
      <c r="F10" s="114" t="s">
        <v>1385</v>
      </c>
      <c r="G10" s="114" t="s">
        <v>1385</v>
      </c>
      <c r="H10" s="114" t="s">
        <v>1384</v>
      </c>
      <c r="I10" s="114" t="s">
        <v>1385</v>
      </c>
      <c r="J10" s="114" t="s">
        <v>1385</v>
      </c>
      <c r="K10" s="114" t="s">
        <v>1385</v>
      </c>
      <c r="L10" s="114" t="s">
        <v>1385</v>
      </c>
      <c r="M10" s="114" t="s">
        <v>1385</v>
      </c>
      <c r="N10" s="114" t="s">
        <v>1385</v>
      </c>
      <c r="O10" s="114" t="s">
        <v>1385</v>
      </c>
      <c r="P10" s="114" t="s">
        <v>1384</v>
      </c>
      <c r="Q10" s="114" t="s">
        <v>1385</v>
      </c>
      <c r="R10" s="114" t="s">
        <v>1385</v>
      </c>
      <c r="S10" s="114" t="s">
        <v>1385</v>
      </c>
      <c r="T10" s="114" t="s">
        <v>1385</v>
      </c>
      <c r="U10" s="114" t="s">
        <v>1385</v>
      </c>
      <c r="V10" s="114" t="s">
        <v>1385</v>
      </c>
      <c r="W10" s="114" t="s">
        <v>1385</v>
      </c>
      <c r="X10" s="114" t="s">
        <v>1385</v>
      </c>
      <c r="Y10" s="114" t="s">
        <v>1385</v>
      </c>
      <c r="Z10" s="114" t="s">
        <v>1385</v>
      </c>
      <c r="AA10" s="114" t="s">
        <v>1385</v>
      </c>
      <c r="AB10" s="114" t="s">
        <v>1385</v>
      </c>
      <c r="AC10" s="114" t="s">
        <v>1385</v>
      </c>
      <c r="AD10" s="114" t="s">
        <v>1385</v>
      </c>
    </row>
    <row r="11" spans="1:30" x14ac:dyDescent="0.3">
      <c r="A11" s="115" t="s">
        <v>42</v>
      </c>
      <c r="B11" s="142">
        <v>2695</v>
      </c>
      <c r="C11" s="142">
        <v>1.28186</v>
      </c>
      <c r="D11" s="142">
        <v>0.19112999999999999</v>
      </c>
      <c r="E11" s="142">
        <v>0.41799999999999998</v>
      </c>
      <c r="F11" s="142">
        <v>0</v>
      </c>
      <c r="G11" s="142">
        <v>4.1189999999999997E-2</v>
      </c>
      <c r="H11" s="142">
        <v>3874.6944100000001</v>
      </c>
      <c r="I11" s="115" t="s">
        <v>1354</v>
      </c>
      <c r="J11" s="115" t="s">
        <v>1354</v>
      </c>
      <c r="K11" s="142">
        <v>0.62026000000000003</v>
      </c>
      <c r="L11" s="142">
        <v>21.441379999999999</v>
      </c>
      <c r="M11" s="115" t="s">
        <v>1354</v>
      </c>
      <c r="N11" s="142">
        <v>9.6909999999999996E-2</v>
      </c>
      <c r="O11" s="142">
        <v>1.23E-3</v>
      </c>
      <c r="P11" s="142">
        <v>2412.16</v>
      </c>
      <c r="Q11" s="142">
        <v>0.98199999999999998</v>
      </c>
      <c r="R11" s="142">
        <v>6.0000000000000001E-3</v>
      </c>
      <c r="S11" s="142">
        <v>0.504</v>
      </c>
      <c r="T11" s="142">
        <v>0.40899999999999997</v>
      </c>
      <c r="U11" s="115" t="s">
        <v>1354</v>
      </c>
      <c r="V11" s="142">
        <v>273.57900000000001</v>
      </c>
      <c r="W11" s="142">
        <v>0</v>
      </c>
      <c r="X11" s="142">
        <v>0</v>
      </c>
      <c r="Y11" s="142">
        <v>53.19</v>
      </c>
      <c r="Z11" s="142">
        <v>0.125</v>
      </c>
      <c r="AA11" s="142">
        <v>0.24698000000000001</v>
      </c>
      <c r="AB11" s="142">
        <v>0.29421000000000003</v>
      </c>
      <c r="AC11" s="142">
        <v>11.58</v>
      </c>
      <c r="AD11" s="142">
        <v>0.40600000000000003</v>
      </c>
    </row>
    <row r="12" spans="1:30" x14ac:dyDescent="0.3">
      <c r="A12" s="123" t="s">
        <v>689</v>
      </c>
      <c r="B12" s="121">
        <v>2695</v>
      </c>
      <c r="C12" s="121">
        <v>1.28186</v>
      </c>
      <c r="D12" s="121">
        <v>0.19112999999999999</v>
      </c>
      <c r="E12" s="121">
        <v>0.41799999999999998</v>
      </c>
      <c r="F12" s="121">
        <v>0</v>
      </c>
      <c r="G12" s="121">
        <v>4.1189999999999997E-2</v>
      </c>
      <c r="H12" s="121">
        <v>3874.6944100000001</v>
      </c>
      <c r="I12" s="123" t="s">
        <v>1354</v>
      </c>
      <c r="J12" s="123" t="s">
        <v>1354</v>
      </c>
      <c r="K12" s="121">
        <v>0.62026000000000003</v>
      </c>
      <c r="L12" s="121">
        <v>21.441379999999999</v>
      </c>
      <c r="M12" s="123" t="s">
        <v>1354</v>
      </c>
      <c r="N12" s="121">
        <v>9.6909999999999996E-2</v>
      </c>
      <c r="O12" s="121">
        <v>1.23E-3</v>
      </c>
      <c r="P12" s="121">
        <v>2412.16</v>
      </c>
      <c r="Q12" s="121">
        <v>0.98199999999999998</v>
      </c>
      <c r="R12" s="121">
        <v>6.0000000000000001E-3</v>
      </c>
      <c r="S12" s="121">
        <v>0.504</v>
      </c>
      <c r="T12" s="121">
        <v>0.40899999999999997</v>
      </c>
      <c r="U12" s="123" t="s">
        <v>1354</v>
      </c>
      <c r="V12" s="121">
        <v>273.57900000000001</v>
      </c>
      <c r="W12" s="121">
        <v>0</v>
      </c>
      <c r="X12" s="121">
        <v>0</v>
      </c>
      <c r="Y12" s="121">
        <v>53.19</v>
      </c>
      <c r="Z12" s="121">
        <v>0.125</v>
      </c>
      <c r="AA12" s="121">
        <v>0.24698000000000001</v>
      </c>
      <c r="AB12" s="121">
        <v>0.29421000000000003</v>
      </c>
      <c r="AC12" s="121">
        <v>11.58</v>
      </c>
      <c r="AD12" s="121">
        <v>0.40600000000000003</v>
      </c>
    </row>
    <row r="13" spans="1:30" x14ac:dyDescent="0.3">
      <c r="A13" s="123" t="s">
        <v>690</v>
      </c>
      <c r="B13" s="121">
        <v>2695</v>
      </c>
      <c r="C13" s="121">
        <v>1.01607</v>
      </c>
      <c r="D13" s="121">
        <v>0.17577000000000001</v>
      </c>
      <c r="E13" s="121">
        <v>0.41299999999999998</v>
      </c>
      <c r="F13" s="121">
        <v>0</v>
      </c>
      <c r="G13" s="121">
        <v>3.2840000000000001E-2</v>
      </c>
      <c r="H13" s="121">
        <v>3874.7102599999998</v>
      </c>
      <c r="I13" s="123" t="s">
        <v>1354</v>
      </c>
      <c r="J13" s="123" t="s">
        <v>1354</v>
      </c>
      <c r="K13" s="121">
        <v>0.62050000000000005</v>
      </c>
      <c r="L13" s="121">
        <v>21.481110000000001</v>
      </c>
      <c r="M13" s="123" t="s">
        <v>1354</v>
      </c>
      <c r="N13" s="121">
        <v>9.4170000000000004E-2</v>
      </c>
      <c r="O13" s="121">
        <v>1.1100000000000001E-3</v>
      </c>
      <c r="P13" s="121">
        <v>2412.12</v>
      </c>
      <c r="Q13" s="121">
        <v>0.97699999999999998</v>
      </c>
      <c r="R13" s="121">
        <v>6.0000000000000001E-3</v>
      </c>
      <c r="S13" s="121">
        <v>0.504</v>
      </c>
      <c r="T13" s="121">
        <v>0.40799999999999997</v>
      </c>
      <c r="U13" s="123" t="s">
        <v>1354</v>
      </c>
      <c r="V13" s="121">
        <v>273.58</v>
      </c>
      <c r="W13" s="121">
        <v>0</v>
      </c>
      <c r="X13" s="121">
        <v>0</v>
      </c>
      <c r="Y13" s="121">
        <v>53.19</v>
      </c>
      <c r="Z13" s="121">
        <v>0.13800000000000001</v>
      </c>
      <c r="AA13" s="121">
        <v>0.24698000000000001</v>
      </c>
      <c r="AB13" s="121">
        <v>0.28716000000000003</v>
      </c>
      <c r="AC13" s="121">
        <v>11.54</v>
      </c>
      <c r="AD13" s="121">
        <v>0.40699999999999997</v>
      </c>
    </row>
    <row r="14" spans="1:30" x14ac:dyDescent="0.3">
      <c r="A14" s="123" t="s">
        <v>691</v>
      </c>
      <c r="B14" s="121">
        <v>2695</v>
      </c>
      <c r="C14" s="121">
        <v>1.01607</v>
      </c>
      <c r="D14" s="121">
        <v>0.17577000000000001</v>
      </c>
      <c r="E14" s="121">
        <v>0.41299999999999998</v>
      </c>
      <c r="F14" s="121">
        <v>0</v>
      </c>
      <c r="G14" s="121">
        <v>3.2840000000000001E-2</v>
      </c>
      <c r="H14" s="121">
        <v>3874.7102599999998</v>
      </c>
      <c r="I14" s="123" t="s">
        <v>1354</v>
      </c>
      <c r="J14" s="123" t="s">
        <v>1354</v>
      </c>
      <c r="K14" s="121">
        <v>0.62050000000000005</v>
      </c>
      <c r="L14" s="121">
        <v>21.481110000000001</v>
      </c>
      <c r="M14" s="123" t="s">
        <v>1354</v>
      </c>
      <c r="N14" s="121">
        <v>9.4170000000000004E-2</v>
      </c>
      <c r="O14" s="121">
        <v>1.1100000000000001E-3</v>
      </c>
      <c r="P14" s="121">
        <v>2412.12</v>
      </c>
      <c r="Q14" s="121">
        <v>0.97699999999999998</v>
      </c>
      <c r="R14" s="121">
        <v>6.0000000000000001E-3</v>
      </c>
      <c r="S14" s="121">
        <v>0.504</v>
      </c>
      <c r="T14" s="121">
        <v>0.40799999999999997</v>
      </c>
      <c r="U14" s="123" t="s">
        <v>1354</v>
      </c>
      <c r="V14" s="121">
        <v>273.58</v>
      </c>
      <c r="W14" s="121">
        <v>0</v>
      </c>
      <c r="X14" s="121">
        <v>0</v>
      </c>
      <c r="Y14" s="121">
        <v>53.19</v>
      </c>
      <c r="Z14" s="121">
        <v>0.13800000000000001</v>
      </c>
      <c r="AA14" s="121">
        <v>0.24698000000000001</v>
      </c>
      <c r="AB14" s="121">
        <v>0.28716000000000003</v>
      </c>
      <c r="AC14" s="121">
        <v>11.54</v>
      </c>
      <c r="AD14" s="121">
        <v>0.40699999999999997</v>
      </c>
    </row>
    <row r="15" spans="1:30" x14ac:dyDescent="0.3">
      <c r="A15" s="123" t="s">
        <v>692</v>
      </c>
      <c r="B15" s="121">
        <v>2695</v>
      </c>
      <c r="C15" s="121">
        <v>0.85653999999999997</v>
      </c>
      <c r="D15" s="121">
        <v>0.18711</v>
      </c>
      <c r="E15" s="121">
        <v>0.40799999999999997</v>
      </c>
      <c r="F15" s="121">
        <v>0</v>
      </c>
      <c r="G15" s="121">
        <v>2.9749999999999999E-2</v>
      </c>
      <c r="H15" s="121">
        <v>3874.7227600000001</v>
      </c>
      <c r="I15" s="123" t="s">
        <v>1354</v>
      </c>
      <c r="J15" s="123" t="s">
        <v>1354</v>
      </c>
      <c r="K15" s="121">
        <v>0.61982999999999999</v>
      </c>
      <c r="L15" s="121">
        <v>21.512450000000001</v>
      </c>
      <c r="M15" s="123" t="s">
        <v>1354</v>
      </c>
      <c r="N15" s="121">
        <v>8.8950000000000001E-2</v>
      </c>
      <c r="O15" s="121">
        <v>1.1100000000000001E-3</v>
      </c>
      <c r="P15" s="121">
        <v>2412.06</v>
      </c>
      <c r="Q15" s="121">
        <v>0.96899999999999997</v>
      </c>
      <c r="R15" s="121">
        <v>6.0000000000000001E-3</v>
      </c>
      <c r="S15" s="121">
        <v>0.504</v>
      </c>
      <c r="T15" s="121">
        <v>0.40699999999999997</v>
      </c>
      <c r="U15" s="123" t="s">
        <v>1354</v>
      </c>
      <c r="V15" s="121">
        <v>273.58100000000002</v>
      </c>
      <c r="W15" s="121">
        <v>0</v>
      </c>
      <c r="X15" s="121">
        <v>0</v>
      </c>
      <c r="Y15" s="121">
        <v>53.19</v>
      </c>
      <c r="Z15" s="121">
        <v>0.14399999999999999</v>
      </c>
      <c r="AA15" s="121">
        <v>0.25984000000000002</v>
      </c>
      <c r="AB15" s="121">
        <v>0.28950999999999999</v>
      </c>
      <c r="AC15" s="121">
        <v>11.32</v>
      </c>
      <c r="AD15" s="121">
        <v>0.40799999999999997</v>
      </c>
    </row>
    <row r="16" spans="1:30" x14ac:dyDescent="0.3">
      <c r="A16" s="123" t="s">
        <v>693</v>
      </c>
      <c r="B16" s="121">
        <v>2695</v>
      </c>
      <c r="C16" s="121">
        <v>0.85653999999999997</v>
      </c>
      <c r="D16" s="121">
        <v>0.18711</v>
      </c>
      <c r="E16" s="121">
        <v>0.40799999999999997</v>
      </c>
      <c r="F16" s="121">
        <v>0</v>
      </c>
      <c r="G16" s="121">
        <v>2.9749999999999999E-2</v>
      </c>
      <c r="H16" s="121">
        <v>3874.7227600000001</v>
      </c>
      <c r="I16" s="123" t="s">
        <v>1354</v>
      </c>
      <c r="J16" s="123" t="s">
        <v>1354</v>
      </c>
      <c r="K16" s="121">
        <v>0.61982999999999999</v>
      </c>
      <c r="L16" s="121">
        <v>21.512450000000001</v>
      </c>
      <c r="M16" s="123" t="s">
        <v>1354</v>
      </c>
      <c r="N16" s="121">
        <v>8.8950000000000001E-2</v>
      </c>
      <c r="O16" s="121">
        <v>1.1100000000000001E-3</v>
      </c>
      <c r="P16" s="121">
        <v>2412.06</v>
      </c>
      <c r="Q16" s="121">
        <v>0.96899999999999997</v>
      </c>
      <c r="R16" s="121">
        <v>6.0000000000000001E-3</v>
      </c>
      <c r="S16" s="121">
        <v>0.504</v>
      </c>
      <c r="T16" s="121">
        <v>0.40699999999999997</v>
      </c>
      <c r="U16" s="123" t="s">
        <v>1354</v>
      </c>
      <c r="V16" s="121">
        <v>273.58100000000002</v>
      </c>
      <c r="W16" s="121">
        <v>0</v>
      </c>
      <c r="X16" s="121">
        <v>0</v>
      </c>
      <c r="Y16" s="121">
        <v>53.19</v>
      </c>
      <c r="Z16" s="121">
        <v>0.14399999999999999</v>
      </c>
      <c r="AA16" s="121">
        <v>0.25984000000000002</v>
      </c>
      <c r="AB16" s="121">
        <v>0.28950999999999999</v>
      </c>
      <c r="AC16" s="121">
        <v>11.32</v>
      </c>
      <c r="AD16" s="121">
        <v>0.40799999999999997</v>
      </c>
    </row>
    <row r="17" spans="1:30" x14ac:dyDescent="0.3">
      <c r="A17" s="123" t="s">
        <v>694</v>
      </c>
      <c r="B17" s="121">
        <v>2695</v>
      </c>
      <c r="C17" s="121">
        <v>0.79686000000000001</v>
      </c>
      <c r="D17" s="121">
        <v>0.17577000000000001</v>
      </c>
      <c r="E17" s="121">
        <v>0.40799999999999997</v>
      </c>
      <c r="F17" s="121">
        <v>0</v>
      </c>
      <c r="G17" s="121">
        <v>2.9860000000000001E-2</v>
      </c>
      <c r="H17" s="121">
        <v>3874.7331199999999</v>
      </c>
      <c r="I17" s="123" t="s">
        <v>1354</v>
      </c>
      <c r="J17" s="123" t="s">
        <v>1354</v>
      </c>
      <c r="K17" s="121">
        <v>0.61895999999999995</v>
      </c>
      <c r="L17" s="121">
        <v>21.538450000000001</v>
      </c>
      <c r="M17" s="123" t="s">
        <v>1354</v>
      </c>
      <c r="N17" s="121">
        <v>8.8950000000000001E-2</v>
      </c>
      <c r="O17" s="121">
        <v>1.1100000000000001E-3</v>
      </c>
      <c r="P17" s="121">
        <v>2411.98</v>
      </c>
      <c r="Q17" s="121">
        <v>0.95899999999999996</v>
      </c>
      <c r="R17" s="121">
        <v>6.0000000000000001E-3</v>
      </c>
      <c r="S17" s="121">
        <v>0.504</v>
      </c>
      <c r="T17" s="121">
        <v>0.40600000000000003</v>
      </c>
      <c r="U17" s="123" t="s">
        <v>1354</v>
      </c>
      <c r="V17" s="121">
        <v>273.58199999999999</v>
      </c>
      <c r="W17" s="121">
        <v>0</v>
      </c>
      <c r="X17" s="121">
        <v>0</v>
      </c>
      <c r="Y17" s="121">
        <v>53.19</v>
      </c>
      <c r="Z17" s="121">
        <v>0.14399999999999999</v>
      </c>
      <c r="AA17" s="121">
        <v>0.26451999999999998</v>
      </c>
      <c r="AB17" s="121">
        <v>0.28483000000000003</v>
      </c>
      <c r="AC17" s="121">
        <v>11.24</v>
      </c>
      <c r="AD17" s="121">
        <v>0.40899999999999997</v>
      </c>
    </row>
    <row r="18" spans="1:30" x14ac:dyDescent="0.3">
      <c r="A18" s="123" t="s">
        <v>695</v>
      </c>
      <c r="B18" s="121">
        <v>2695</v>
      </c>
      <c r="C18" s="121">
        <v>0.79686000000000001</v>
      </c>
      <c r="D18" s="121">
        <v>0.17577000000000001</v>
      </c>
      <c r="E18" s="121">
        <v>0.40799999999999997</v>
      </c>
      <c r="F18" s="121">
        <v>0</v>
      </c>
      <c r="G18" s="121">
        <v>2.9860000000000001E-2</v>
      </c>
      <c r="H18" s="121">
        <v>3874.7331199999999</v>
      </c>
      <c r="I18" s="123" t="s">
        <v>1354</v>
      </c>
      <c r="J18" s="123" t="s">
        <v>1354</v>
      </c>
      <c r="K18" s="121">
        <v>0.61895999999999995</v>
      </c>
      <c r="L18" s="121">
        <v>21.538450000000001</v>
      </c>
      <c r="M18" s="123" t="s">
        <v>1354</v>
      </c>
      <c r="N18" s="121">
        <v>8.8950000000000001E-2</v>
      </c>
      <c r="O18" s="121">
        <v>1.1100000000000001E-3</v>
      </c>
      <c r="P18" s="121">
        <v>2411.98</v>
      </c>
      <c r="Q18" s="121">
        <v>0.95899999999999996</v>
      </c>
      <c r="R18" s="121">
        <v>6.0000000000000001E-3</v>
      </c>
      <c r="S18" s="121">
        <v>0.504</v>
      </c>
      <c r="T18" s="121">
        <v>0.40600000000000003</v>
      </c>
      <c r="U18" s="123" t="s">
        <v>1354</v>
      </c>
      <c r="V18" s="121">
        <v>273.58199999999999</v>
      </c>
      <c r="W18" s="121">
        <v>0</v>
      </c>
      <c r="X18" s="121">
        <v>0</v>
      </c>
      <c r="Y18" s="121">
        <v>53.19</v>
      </c>
      <c r="Z18" s="121">
        <v>0.14399999999999999</v>
      </c>
      <c r="AA18" s="121">
        <v>0.26451999999999998</v>
      </c>
      <c r="AB18" s="121">
        <v>0.28483000000000003</v>
      </c>
      <c r="AC18" s="121">
        <v>11.24</v>
      </c>
      <c r="AD18" s="121">
        <v>0.40899999999999997</v>
      </c>
    </row>
    <row r="19" spans="1:30" x14ac:dyDescent="0.3">
      <c r="A19" s="123" t="s">
        <v>696</v>
      </c>
      <c r="B19" s="121">
        <v>2695</v>
      </c>
      <c r="C19" s="121">
        <v>0.75680000000000003</v>
      </c>
      <c r="D19" s="121">
        <v>0.15498000000000001</v>
      </c>
      <c r="E19" s="121">
        <v>0.41299999999999998</v>
      </c>
      <c r="F19" s="121">
        <v>0</v>
      </c>
      <c r="G19" s="121">
        <v>3.6299999999999999E-2</v>
      </c>
      <c r="H19" s="121">
        <v>3874.7444</v>
      </c>
      <c r="I19" s="123" t="s">
        <v>1354</v>
      </c>
      <c r="J19" s="123" t="s">
        <v>1354</v>
      </c>
      <c r="K19" s="121">
        <v>0.61868000000000001</v>
      </c>
      <c r="L19" s="121">
        <v>21.566749999999999</v>
      </c>
      <c r="M19" s="123" t="s">
        <v>1354</v>
      </c>
      <c r="N19" s="121">
        <v>9.4170000000000004E-2</v>
      </c>
      <c r="O19" s="121">
        <v>1.1100000000000001E-3</v>
      </c>
      <c r="P19" s="121">
        <v>2411.88</v>
      </c>
      <c r="Q19" s="121">
        <v>0.94599999999999995</v>
      </c>
      <c r="R19" s="121">
        <v>6.0000000000000001E-3</v>
      </c>
      <c r="S19" s="121">
        <v>0.504</v>
      </c>
      <c r="T19" s="121">
        <v>0.40699999999999997</v>
      </c>
      <c r="U19" s="123" t="s">
        <v>1354</v>
      </c>
      <c r="V19" s="121">
        <v>273.58300000000003</v>
      </c>
      <c r="W19" s="121">
        <v>0</v>
      </c>
      <c r="X19" s="121">
        <v>0</v>
      </c>
      <c r="Y19" s="121">
        <v>53.19</v>
      </c>
      <c r="Z19" s="121">
        <v>0.13900000000000001</v>
      </c>
      <c r="AA19" s="121">
        <v>0.24346999999999999</v>
      </c>
      <c r="AB19" s="121">
        <v>0.31578000000000001</v>
      </c>
      <c r="AC19" s="121">
        <v>11.5</v>
      </c>
      <c r="AD19" s="121">
        <v>0.41</v>
      </c>
    </row>
    <row r="20" spans="1:30" x14ac:dyDescent="0.3">
      <c r="A20" s="123" t="s">
        <v>697</v>
      </c>
      <c r="B20" s="121">
        <v>2695</v>
      </c>
      <c r="C20" s="121">
        <v>0.75680000000000003</v>
      </c>
      <c r="D20" s="121">
        <v>0.15498000000000001</v>
      </c>
      <c r="E20" s="121">
        <v>0.41299999999999998</v>
      </c>
      <c r="F20" s="121">
        <v>0</v>
      </c>
      <c r="G20" s="121">
        <v>3.6299999999999999E-2</v>
      </c>
      <c r="H20" s="121">
        <v>3874.7444</v>
      </c>
      <c r="I20" s="123" t="s">
        <v>1354</v>
      </c>
      <c r="J20" s="123" t="s">
        <v>1354</v>
      </c>
      <c r="K20" s="121">
        <v>0.61868000000000001</v>
      </c>
      <c r="L20" s="121">
        <v>21.566749999999999</v>
      </c>
      <c r="M20" s="123" t="s">
        <v>1354</v>
      </c>
      <c r="N20" s="121">
        <v>9.4170000000000004E-2</v>
      </c>
      <c r="O20" s="121">
        <v>1.1100000000000001E-3</v>
      </c>
      <c r="P20" s="121">
        <v>2411.88</v>
      </c>
      <c r="Q20" s="121">
        <v>0.94599999999999995</v>
      </c>
      <c r="R20" s="121">
        <v>6.0000000000000001E-3</v>
      </c>
      <c r="S20" s="121">
        <v>0.504</v>
      </c>
      <c r="T20" s="121">
        <v>0.40699999999999997</v>
      </c>
      <c r="U20" s="123" t="s">
        <v>1354</v>
      </c>
      <c r="V20" s="121">
        <v>273.58300000000003</v>
      </c>
      <c r="W20" s="121">
        <v>0</v>
      </c>
      <c r="X20" s="121">
        <v>0</v>
      </c>
      <c r="Y20" s="121">
        <v>53.19</v>
      </c>
      <c r="Z20" s="121">
        <v>0.13900000000000001</v>
      </c>
      <c r="AA20" s="121">
        <v>0.24346999999999999</v>
      </c>
      <c r="AB20" s="121">
        <v>0.31578000000000001</v>
      </c>
      <c r="AC20" s="121">
        <v>11.5</v>
      </c>
      <c r="AD20" s="121">
        <v>0.41</v>
      </c>
    </row>
    <row r="21" spans="1:30" x14ac:dyDescent="0.3">
      <c r="A21" s="123" t="s">
        <v>698</v>
      </c>
      <c r="B21" s="121">
        <v>2695</v>
      </c>
      <c r="C21" s="121">
        <v>0.70782999999999996</v>
      </c>
      <c r="D21" s="121">
        <v>0.17388000000000001</v>
      </c>
      <c r="E21" s="121">
        <v>0.41799999999999998</v>
      </c>
      <c r="F21" s="121">
        <v>0</v>
      </c>
      <c r="G21" s="121">
        <v>3.8899999999999997E-2</v>
      </c>
      <c r="H21" s="121">
        <v>3874.73099</v>
      </c>
      <c r="I21" s="123" t="s">
        <v>1354</v>
      </c>
      <c r="J21" s="123" t="s">
        <v>1354</v>
      </c>
      <c r="K21" s="121">
        <v>0.61931999999999998</v>
      </c>
      <c r="L21" s="121">
        <v>21.533100000000001</v>
      </c>
      <c r="M21" s="123" t="s">
        <v>1354</v>
      </c>
      <c r="N21" s="121">
        <v>9.4170000000000004E-2</v>
      </c>
      <c r="O21" s="121">
        <v>1.1100000000000001E-3</v>
      </c>
      <c r="P21" s="121">
        <v>2411.92</v>
      </c>
      <c r="Q21" s="121">
        <v>0.95099999999999996</v>
      </c>
      <c r="R21" s="121">
        <v>6.0000000000000001E-3</v>
      </c>
      <c r="S21" s="121">
        <v>0.504</v>
      </c>
      <c r="T21" s="121">
        <v>0.40699999999999997</v>
      </c>
      <c r="U21" s="123" t="s">
        <v>1354</v>
      </c>
      <c r="V21" s="121">
        <v>273.58499999999998</v>
      </c>
      <c r="W21" s="121">
        <v>0</v>
      </c>
      <c r="X21" s="121">
        <v>0</v>
      </c>
      <c r="Y21" s="121">
        <v>53.19</v>
      </c>
      <c r="Z21" s="121">
        <v>0.13500000000000001</v>
      </c>
      <c r="AA21" s="121">
        <v>0.23879</v>
      </c>
      <c r="AB21" s="121">
        <v>0.28483000000000003</v>
      </c>
      <c r="AC21" s="121">
        <v>11.64</v>
      </c>
      <c r="AD21" s="121">
        <v>0.41</v>
      </c>
    </row>
    <row r="22" spans="1:30" x14ac:dyDescent="0.3">
      <c r="A22" s="123" t="s">
        <v>699</v>
      </c>
      <c r="B22" s="121">
        <v>2695</v>
      </c>
      <c r="C22" s="121">
        <v>0.70782999999999996</v>
      </c>
      <c r="D22" s="121">
        <v>0.17388000000000001</v>
      </c>
      <c r="E22" s="121">
        <v>0.41799999999999998</v>
      </c>
      <c r="F22" s="121">
        <v>0</v>
      </c>
      <c r="G22" s="121">
        <v>3.8899999999999997E-2</v>
      </c>
      <c r="H22" s="121">
        <v>3874.73099</v>
      </c>
      <c r="I22" s="123" t="s">
        <v>1354</v>
      </c>
      <c r="J22" s="123" t="s">
        <v>1354</v>
      </c>
      <c r="K22" s="121">
        <v>0.61931999999999998</v>
      </c>
      <c r="L22" s="121">
        <v>21.533100000000001</v>
      </c>
      <c r="M22" s="123" t="s">
        <v>1354</v>
      </c>
      <c r="N22" s="121">
        <v>9.4170000000000004E-2</v>
      </c>
      <c r="O22" s="121">
        <v>1.1100000000000001E-3</v>
      </c>
      <c r="P22" s="121">
        <v>2411.92</v>
      </c>
      <c r="Q22" s="121">
        <v>0.95099999999999996</v>
      </c>
      <c r="R22" s="121">
        <v>6.0000000000000001E-3</v>
      </c>
      <c r="S22" s="121">
        <v>0.504</v>
      </c>
      <c r="T22" s="121">
        <v>0.40699999999999997</v>
      </c>
      <c r="U22" s="123" t="s">
        <v>1354</v>
      </c>
      <c r="V22" s="121">
        <v>273.58499999999998</v>
      </c>
      <c r="W22" s="121">
        <v>0</v>
      </c>
      <c r="X22" s="121">
        <v>0</v>
      </c>
      <c r="Y22" s="121">
        <v>53.19</v>
      </c>
      <c r="Z22" s="121">
        <v>0.13500000000000001</v>
      </c>
      <c r="AA22" s="121">
        <v>0.23879</v>
      </c>
      <c r="AB22" s="121">
        <v>0.28483000000000003</v>
      </c>
      <c r="AC22" s="121">
        <v>11.64</v>
      </c>
      <c r="AD22" s="121">
        <v>0.41</v>
      </c>
    </row>
    <row r="23" spans="1:30" x14ac:dyDescent="0.3">
      <c r="A23" s="123" t="s">
        <v>700</v>
      </c>
      <c r="B23" s="121">
        <v>2695</v>
      </c>
      <c r="C23" s="121">
        <v>0.60528999999999999</v>
      </c>
      <c r="D23" s="121">
        <v>0.17766000000000001</v>
      </c>
      <c r="E23" s="121">
        <v>0.41299999999999998</v>
      </c>
      <c r="F23" s="121">
        <v>0</v>
      </c>
      <c r="G23" s="121">
        <v>3.7839999999999999E-2</v>
      </c>
      <c r="H23" s="121">
        <v>3874.7151399999998</v>
      </c>
      <c r="I23" s="123" t="s">
        <v>1354</v>
      </c>
      <c r="J23" s="123" t="s">
        <v>1354</v>
      </c>
      <c r="K23" s="121">
        <v>0.61936000000000002</v>
      </c>
      <c r="L23" s="121">
        <v>21.49334</v>
      </c>
      <c r="M23" s="123" t="s">
        <v>1354</v>
      </c>
      <c r="N23" s="121">
        <v>9.4170000000000004E-2</v>
      </c>
      <c r="O23" s="121">
        <v>1.1100000000000001E-3</v>
      </c>
      <c r="P23" s="121">
        <v>2412.0100000000002</v>
      </c>
      <c r="Q23" s="121">
        <v>0.96199999999999997</v>
      </c>
      <c r="R23" s="121">
        <v>6.0000000000000001E-3</v>
      </c>
      <c r="S23" s="121">
        <v>0.502</v>
      </c>
      <c r="T23" s="121">
        <v>0.40400000000000003</v>
      </c>
      <c r="U23" s="121">
        <v>102.77</v>
      </c>
      <c r="V23" s="121">
        <v>273.58600000000001</v>
      </c>
      <c r="W23" s="121">
        <v>0</v>
      </c>
      <c r="X23" s="121">
        <v>0</v>
      </c>
      <c r="Y23" s="121">
        <v>53.19</v>
      </c>
      <c r="Z23" s="121">
        <v>0.13800000000000001</v>
      </c>
      <c r="AA23" s="121">
        <v>0.26451999999999998</v>
      </c>
      <c r="AB23" s="121">
        <v>0.25075999999999998</v>
      </c>
      <c r="AC23" s="121">
        <v>11.5</v>
      </c>
      <c r="AD23" s="121">
        <v>0.41099999999999998</v>
      </c>
    </row>
    <row r="24" spans="1:30" x14ac:dyDescent="0.3">
      <c r="A24" s="123" t="s">
        <v>701</v>
      </c>
      <c r="B24" s="121">
        <v>2695</v>
      </c>
      <c r="C24" s="121">
        <v>0.60528999999999999</v>
      </c>
      <c r="D24" s="121">
        <v>0.17766000000000001</v>
      </c>
      <c r="E24" s="121">
        <v>0.41299999999999998</v>
      </c>
      <c r="F24" s="121">
        <v>0</v>
      </c>
      <c r="G24" s="121">
        <v>3.7839999999999999E-2</v>
      </c>
      <c r="H24" s="121">
        <v>3874.7151399999998</v>
      </c>
      <c r="I24" s="123" t="s">
        <v>1354</v>
      </c>
      <c r="J24" s="123" t="s">
        <v>1354</v>
      </c>
      <c r="K24" s="121">
        <v>0.61936000000000002</v>
      </c>
      <c r="L24" s="121">
        <v>21.49334</v>
      </c>
      <c r="M24" s="123" t="s">
        <v>1354</v>
      </c>
      <c r="N24" s="121">
        <v>9.4170000000000004E-2</v>
      </c>
      <c r="O24" s="121">
        <v>1.1100000000000001E-3</v>
      </c>
      <c r="P24" s="121">
        <v>2412.0100000000002</v>
      </c>
      <c r="Q24" s="121">
        <v>0.96199999999999997</v>
      </c>
      <c r="R24" s="121">
        <v>6.0000000000000001E-3</v>
      </c>
      <c r="S24" s="121">
        <v>0.502</v>
      </c>
      <c r="T24" s="121">
        <v>0.40400000000000003</v>
      </c>
      <c r="U24" s="121">
        <v>102.77</v>
      </c>
      <c r="V24" s="121">
        <v>273.58600000000001</v>
      </c>
      <c r="W24" s="121">
        <v>0</v>
      </c>
      <c r="X24" s="121">
        <v>0</v>
      </c>
      <c r="Y24" s="121">
        <v>53.19</v>
      </c>
      <c r="Z24" s="121">
        <v>0.13800000000000001</v>
      </c>
      <c r="AA24" s="121">
        <v>0.26451999999999998</v>
      </c>
      <c r="AB24" s="121">
        <v>0.25075999999999998</v>
      </c>
      <c r="AC24" s="121">
        <v>11.5</v>
      </c>
      <c r="AD24" s="121">
        <v>0.41099999999999998</v>
      </c>
    </row>
    <row r="25" spans="1:30" x14ac:dyDescent="0.3">
      <c r="A25" s="123" t="s">
        <v>702</v>
      </c>
      <c r="B25" s="121">
        <v>2695</v>
      </c>
      <c r="C25" s="121">
        <v>0.49193999999999999</v>
      </c>
      <c r="D25" s="121">
        <v>0.16442999999999999</v>
      </c>
      <c r="E25" s="121">
        <v>0.41799999999999998</v>
      </c>
      <c r="F25" s="121">
        <v>0</v>
      </c>
      <c r="G25" s="121">
        <v>3.7850000000000002E-2</v>
      </c>
      <c r="H25" s="121">
        <v>3874.6959299999999</v>
      </c>
      <c r="I25" s="123" t="s">
        <v>1354</v>
      </c>
      <c r="J25" s="123" t="s">
        <v>1354</v>
      </c>
      <c r="K25" s="121">
        <v>0.61948000000000003</v>
      </c>
      <c r="L25" s="121">
        <v>21.4452</v>
      </c>
      <c r="M25" s="123" t="s">
        <v>1354</v>
      </c>
      <c r="N25" s="121">
        <v>9.4170000000000004E-2</v>
      </c>
      <c r="O25" s="121">
        <v>1.1100000000000001E-3</v>
      </c>
      <c r="P25" s="121">
        <v>2412.09</v>
      </c>
      <c r="Q25" s="121">
        <v>0.97299999999999998</v>
      </c>
      <c r="R25" s="121">
        <v>6.0000000000000001E-3</v>
      </c>
      <c r="S25" s="121">
        <v>0.502</v>
      </c>
      <c r="T25" s="121">
        <v>0.40400000000000003</v>
      </c>
      <c r="U25" s="123" t="s">
        <v>1354</v>
      </c>
      <c r="V25" s="121">
        <v>273.58699999999999</v>
      </c>
      <c r="W25" s="121">
        <v>0</v>
      </c>
      <c r="X25" s="121">
        <v>0</v>
      </c>
      <c r="Y25" s="121">
        <v>53.19</v>
      </c>
      <c r="Z25" s="121">
        <v>0.13500000000000001</v>
      </c>
      <c r="AA25" s="121">
        <v>0.28792000000000001</v>
      </c>
      <c r="AB25" s="121">
        <v>0.24529000000000001</v>
      </c>
      <c r="AC25" s="121">
        <v>11.48</v>
      </c>
      <c r="AD25" s="121">
        <v>0.41099999999999998</v>
      </c>
    </row>
    <row r="26" spans="1:30" x14ac:dyDescent="0.3">
      <c r="A26" s="123" t="s">
        <v>703</v>
      </c>
      <c r="B26" s="121">
        <v>2695</v>
      </c>
      <c r="C26" s="121">
        <v>0.49193999999999999</v>
      </c>
      <c r="D26" s="121">
        <v>0.16442999999999999</v>
      </c>
      <c r="E26" s="121">
        <v>0.41799999999999998</v>
      </c>
      <c r="F26" s="121">
        <v>0</v>
      </c>
      <c r="G26" s="121">
        <v>3.7850000000000002E-2</v>
      </c>
      <c r="H26" s="121">
        <v>3874.6959299999999</v>
      </c>
      <c r="I26" s="123" t="s">
        <v>1354</v>
      </c>
      <c r="J26" s="123" t="s">
        <v>1354</v>
      </c>
      <c r="K26" s="121">
        <v>0.61948000000000003</v>
      </c>
      <c r="L26" s="121">
        <v>21.4452</v>
      </c>
      <c r="M26" s="123" t="s">
        <v>1354</v>
      </c>
      <c r="N26" s="121">
        <v>9.4170000000000004E-2</v>
      </c>
      <c r="O26" s="121">
        <v>1.1100000000000001E-3</v>
      </c>
      <c r="P26" s="121">
        <v>2412.09</v>
      </c>
      <c r="Q26" s="121">
        <v>0.97299999999999998</v>
      </c>
      <c r="R26" s="121">
        <v>6.0000000000000001E-3</v>
      </c>
      <c r="S26" s="121">
        <v>0.502</v>
      </c>
      <c r="T26" s="121">
        <v>0.40400000000000003</v>
      </c>
      <c r="U26" s="123" t="s">
        <v>1354</v>
      </c>
      <c r="V26" s="121">
        <v>273.58699999999999</v>
      </c>
      <c r="W26" s="121">
        <v>0</v>
      </c>
      <c r="X26" s="121">
        <v>0</v>
      </c>
      <c r="Y26" s="121">
        <v>53.19</v>
      </c>
      <c r="Z26" s="121">
        <v>0.13500000000000001</v>
      </c>
      <c r="AA26" s="121">
        <v>0.28792000000000001</v>
      </c>
      <c r="AB26" s="121">
        <v>0.24529000000000001</v>
      </c>
      <c r="AC26" s="121">
        <v>11.48</v>
      </c>
      <c r="AD26" s="121">
        <v>0.41099999999999998</v>
      </c>
    </row>
    <row r="27" spans="1:30" x14ac:dyDescent="0.3">
      <c r="A27" s="123" t="s">
        <v>704</v>
      </c>
      <c r="B27" s="121">
        <v>2695</v>
      </c>
      <c r="C27" s="121">
        <v>0.34944999999999998</v>
      </c>
      <c r="D27" s="121">
        <v>0.14174999999999999</v>
      </c>
      <c r="E27" s="121">
        <v>0.41799999999999998</v>
      </c>
      <c r="F27" s="121">
        <v>0</v>
      </c>
      <c r="G27" s="121">
        <v>3.8679999999999999E-2</v>
      </c>
      <c r="H27" s="121">
        <v>3874.6761200000001</v>
      </c>
      <c r="I27" s="123" t="s">
        <v>1354</v>
      </c>
      <c r="J27" s="123" t="s">
        <v>1354</v>
      </c>
      <c r="K27" s="121">
        <v>0.61968999999999996</v>
      </c>
      <c r="L27" s="121">
        <v>21.39556</v>
      </c>
      <c r="M27" s="121">
        <v>382.97678000000002</v>
      </c>
      <c r="N27" s="121">
        <v>8.6459999999999995E-2</v>
      </c>
      <c r="O27" s="121">
        <v>1.23E-3</v>
      </c>
      <c r="P27" s="121">
        <v>2412.19</v>
      </c>
      <c r="Q27" s="121">
        <v>0.98599999999999999</v>
      </c>
      <c r="R27" s="121">
        <v>6.0000000000000001E-3</v>
      </c>
      <c r="S27" s="121">
        <v>0.502</v>
      </c>
      <c r="T27" s="121">
        <v>0.40500000000000003</v>
      </c>
      <c r="U27" s="123" t="s">
        <v>1354</v>
      </c>
      <c r="V27" s="121">
        <v>273.58800000000002</v>
      </c>
      <c r="W27" s="121">
        <v>0</v>
      </c>
      <c r="X27" s="121">
        <v>0</v>
      </c>
      <c r="Y27" s="121">
        <v>53.19</v>
      </c>
      <c r="Z27" s="121">
        <v>0.14299999999999999</v>
      </c>
      <c r="AA27" s="121">
        <v>0.29960999999999999</v>
      </c>
      <c r="AB27" s="121">
        <v>0.23774000000000001</v>
      </c>
      <c r="AC27" s="121">
        <v>11.5</v>
      </c>
      <c r="AD27" s="121">
        <v>0.41099999999999998</v>
      </c>
    </row>
    <row r="28" spans="1:30" x14ac:dyDescent="0.3">
      <c r="A28" s="123" t="s">
        <v>705</v>
      </c>
      <c r="B28" s="121">
        <v>2695</v>
      </c>
      <c r="C28" s="121">
        <v>0.34944999999999998</v>
      </c>
      <c r="D28" s="121">
        <v>0.14174999999999999</v>
      </c>
      <c r="E28" s="121">
        <v>0.41799999999999998</v>
      </c>
      <c r="F28" s="121">
        <v>0</v>
      </c>
      <c r="G28" s="121">
        <v>3.8679999999999999E-2</v>
      </c>
      <c r="H28" s="121">
        <v>3874.6761200000001</v>
      </c>
      <c r="I28" s="123" t="s">
        <v>1354</v>
      </c>
      <c r="J28" s="123" t="s">
        <v>1354</v>
      </c>
      <c r="K28" s="121">
        <v>0.61968999999999996</v>
      </c>
      <c r="L28" s="121">
        <v>21.39556</v>
      </c>
      <c r="M28" s="121">
        <v>382.97678000000002</v>
      </c>
      <c r="N28" s="121">
        <v>8.6459999999999995E-2</v>
      </c>
      <c r="O28" s="121">
        <v>1.23E-3</v>
      </c>
      <c r="P28" s="121">
        <v>2412.19</v>
      </c>
      <c r="Q28" s="121">
        <v>0.98599999999999999</v>
      </c>
      <c r="R28" s="121">
        <v>6.0000000000000001E-3</v>
      </c>
      <c r="S28" s="121">
        <v>0.502</v>
      </c>
      <c r="T28" s="121">
        <v>0.40500000000000003</v>
      </c>
      <c r="U28" s="123" t="s">
        <v>1354</v>
      </c>
      <c r="V28" s="121">
        <v>273.58800000000002</v>
      </c>
      <c r="W28" s="121">
        <v>0</v>
      </c>
      <c r="X28" s="121">
        <v>0</v>
      </c>
      <c r="Y28" s="121">
        <v>53.19</v>
      </c>
      <c r="Z28" s="121">
        <v>0.14299999999999999</v>
      </c>
      <c r="AA28" s="121">
        <v>0.29960999999999999</v>
      </c>
      <c r="AB28" s="121">
        <v>0.23774000000000001</v>
      </c>
      <c r="AC28" s="121">
        <v>11.5</v>
      </c>
      <c r="AD28" s="121">
        <v>0.41099999999999998</v>
      </c>
    </row>
    <row r="29" spans="1:30" x14ac:dyDescent="0.3">
      <c r="A29" s="123" t="s">
        <v>706</v>
      </c>
      <c r="B29" s="121">
        <v>2695</v>
      </c>
      <c r="C29" s="121">
        <v>0.78596999999999995</v>
      </c>
      <c r="D29" s="121">
        <v>0.11907</v>
      </c>
      <c r="E29" s="121">
        <v>0.41799999999999998</v>
      </c>
      <c r="F29" s="121">
        <v>0</v>
      </c>
      <c r="G29" s="121">
        <v>3.8240000000000003E-2</v>
      </c>
      <c r="H29" s="121">
        <v>3874.6584400000002</v>
      </c>
      <c r="I29" s="123" t="s">
        <v>1354</v>
      </c>
      <c r="J29" s="123" t="s">
        <v>1354</v>
      </c>
      <c r="K29" s="121">
        <v>0.62007999999999996</v>
      </c>
      <c r="L29" s="121">
        <v>21.351279999999999</v>
      </c>
      <c r="M29" s="123" t="s">
        <v>1354</v>
      </c>
      <c r="N29" s="121">
        <v>8.1490000000000007E-2</v>
      </c>
      <c r="O29" s="121">
        <v>1.23E-3</v>
      </c>
      <c r="P29" s="121">
        <v>2412.16</v>
      </c>
      <c r="Q29" s="121">
        <v>0.98199999999999998</v>
      </c>
      <c r="R29" s="121">
        <v>6.0000000000000001E-3</v>
      </c>
      <c r="S29" s="121">
        <v>0.501</v>
      </c>
      <c r="T29" s="121">
        <v>0.40699999999999997</v>
      </c>
      <c r="U29" s="123" t="s">
        <v>1354</v>
      </c>
      <c r="V29" s="121">
        <v>273.61599999999999</v>
      </c>
      <c r="W29" s="121">
        <v>0</v>
      </c>
      <c r="X29" s="121">
        <v>0</v>
      </c>
      <c r="Y29" s="121">
        <v>53.19</v>
      </c>
      <c r="Z29" s="121">
        <v>0.124</v>
      </c>
      <c r="AA29" s="121">
        <v>0.31973000000000001</v>
      </c>
      <c r="AB29" s="121">
        <v>0.22714000000000001</v>
      </c>
      <c r="AC29" s="121">
        <v>11.45</v>
      </c>
      <c r="AD29" s="121">
        <v>0.41199999999999998</v>
      </c>
    </row>
    <row r="30" spans="1:30" x14ac:dyDescent="0.3">
      <c r="A30" s="123" t="s">
        <v>707</v>
      </c>
      <c r="B30" s="121">
        <v>2695</v>
      </c>
      <c r="C30" s="121">
        <v>0.78596999999999995</v>
      </c>
      <c r="D30" s="121">
        <v>0.11907</v>
      </c>
      <c r="E30" s="121">
        <v>0.41799999999999998</v>
      </c>
      <c r="F30" s="121">
        <v>0</v>
      </c>
      <c r="G30" s="121">
        <v>3.8240000000000003E-2</v>
      </c>
      <c r="H30" s="121">
        <v>3874.6584400000002</v>
      </c>
      <c r="I30" s="123" t="s">
        <v>1354</v>
      </c>
      <c r="J30" s="123" t="s">
        <v>1354</v>
      </c>
      <c r="K30" s="121">
        <v>0.62007999999999996</v>
      </c>
      <c r="L30" s="121">
        <v>21.351279999999999</v>
      </c>
      <c r="M30" s="123" t="s">
        <v>1354</v>
      </c>
      <c r="N30" s="121">
        <v>8.1490000000000007E-2</v>
      </c>
      <c r="O30" s="121">
        <v>1.23E-3</v>
      </c>
      <c r="P30" s="121">
        <v>2412.16</v>
      </c>
      <c r="Q30" s="121">
        <v>0.98199999999999998</v>
      </c>
      <c r="R30" s="121">
        <v>6.0000000000000001E-3</v>
      </c>
      <c r="S30" s="121">
        <v>0.501</v>
      </c>
      <c r="T30" s="121">
        <v>0.40699999999999997</v>
      </c>
      <c r="U30" s="123" t="s">
        <v>1354</v>
      </c>
      <c r="V30" s="121">
        <v>273.61599999999999</v>
      </c>
      <c r="W30" s="121">
        <v>0</v>
      </c>
      <c r="X30" s="121">
        <v>0</v>
      </c>
      <c r="Y30" s="121">
        <v>53.19</v>
      </c>
      <c r="Z30" s="121">
        <v>0.124</v>
      </c>
      <c r="AA30" s="121">
        <v>0.31973000000000001</v>
      </c>
      <c r="AB30" s="121">
        <v>0.22714000000000001</v>
      </c>
      <c r="AC30" s="121">
        <v>11.45</v>
      </c>
      <c r="AD30" s="121">
        <v>0.41199999999999998</v>
      </c>
    </row>
    <row r="31" spans="1:30" x14ac:dyDescent="0.3">
      <c r="A31" s="123" t="s">
        <v>708</v>
      </c>
      <c r="B31" s="121">
        <v>2695</v>
      </c>
      <c r="C31" s="121">
        <v>1.87906</v>
      </c>
      <c r="D31" s="121">
        <v>9.4500000000000001E-2</v>
      </c>
      <c r="E31" s="121">
        <v>0.41799999999999998</v>
      </c>
      <c r="F31" s="121">
        <v>0</v>
      </c>
      <c r="G31" s="121">
        <v>3.6170000000000001E-2</v>
      </c>
      <c r="H31" s="121">
        <v>3874.6377200000002</v>
      </c>
      <c r="I31" s="123" t="s">
        <v>1354</v>
      </c>
      <c r="J31" s="123" t="s">
        <v>1354</v>
      </c>
      <c r="K31" s="121">
        <v>0.62016000000000004</v>
      </c>
      <c r="L31" s="121">
        <v>21.299410000000002</v>
      </c>
      <c r="M31" s="123" t="s">
        <v>1354</v>
      </c>
      <c r="N31" s="121">
        <v>8.6459999999999995E-2</v>
      </c>
      <c r="O31" s="121">
        <v>1.3500000000000001E-3</v>
      </c>
      <c r="P31" s="121">
        <v>2412.0500000000002</v>
      </c>
      <c r="Q31" s="121">
        <v>0.96799999999999997</v>
      </c>
      <c r="R31" s="121">
        <v>6.0000000000000001E-3</v>
      </c>
      <c r="S31" s="121">
        <v>0.505</v>
      </c>
      <c r="T31" s="121">
        <v>0.40500000000000003</v>
      </c>
      <c r="U31" s="123" t="s">
        <v>1354</v>
      </c>
      <c r="V31" s="121">
        <v>273.64400000000001</v>
      </c>
      <c r="W31" s="121">
        <v>0</v>
      </c>
      <c r="X31" s="121">
        <v>0</v>
      </c>
      <c r="Y31" s="121">
        <v>53.19</v>
      </c>
      <c r="Z31" s="121">
        <v>0.09</v>
      </c>
      <c r="AA31" s="121">
        <v>0.33423999999999998</v>
      </c>
      <c r="AB31" s="121">
        <v>0.22298000000000001</v>
      </c>
      <c r="AC31" s="121">
        <v>11.47</v>
      </c>
      <c r="AD31" s="121">
        <v>0.41199999999999998</v>
      </c>
    </row>
    <row r="32" spans="1:30" x14ac:dyDescent="0.3">
      <c r="A32" s="123" t="s">
        <v>709</v>
      </c>
      <c r="B32" s="121">
        <v>2695</v>
      </c>
      <c r="C32" s="121">
        <v>1.87906</v>
      </c>
      <c r="D32" s="121">
        <v>9.4500000000000001E-2</v>
      </c>
      <c r="E32" s="121">
        <v>0.41799999999999998</v>
      </c>
      <c r="F32" s="121">
        <v>0</v>
      </c>
      <c r="G32" s="121">
        <v>3.6170000000000001E-2</v>
      </c>
      <c r="H32" s="121">
        <v>3874.6377200000002</v>
      </c>
      <c r="I32" s="123" t="s">
        <v>1354</v>
      </c>
      <c r="J32" s="123" t="s">
        <v>1354</v>
      </c>
      <c r="K32" s="121">
        <v>0.62016000000000004</v>
      </c>
      <c r="L32" s="121">
        <v>21.299410000000002</v>
      </c>
      <c r="M32" s="123" t="s">
        <v>1354</v>
      </c>
      <c r="N32" s="121">
        <v>8.6459999999999995E-2</v>
      </c>
      <c r="O32" s="121">
        <v>1.3500000000000001E-3</v>
      </c>
      <c r="P32" s="121">
        <v>2412.0500000000002</v>
      </c>
      <c r="Q32" s="121">
        <v>0.96799999999999997</v>
      </c>
      <c r="R32" s="121">
        <v>6.0000000000000001E-3</v>
      </c>
      <c r="S32" s="121">
        <v>0.505</v>
      </c>
      <c r="T32" s="121">
        <v>0.40500000000000003</v>
      </c>
      <c r="U32" s="123" t="s">
        <v>1354</v>
      </c>
      <c r="V32" s="121">
        <v>273.64400000000001</v>
      </c>
      <c r="W32" s="121">
        <v>0</v>
      </c>
      <c r="X32" s="121">
        <v>0</v>
      </c>
      <c r="Y32" s="121">
        <v>53.19</v>
      </c>
      <c r="Z32" s="121">
        <v>0.09</v>
      </c>
      <c r="AA32" s="121">
        <v>0.33423999999999998</v>
      </c>
      <c r="AB32" s="121">
        <v>0.22298000000000001</v>
      </c>
      <c r="AC32" s="121">
        <v>11.47</v>
      </c>
      <c r="AD32" s="121">
        <v>0.41199999999999998</v>
      </c>
    </row>
    <row r="33" spans="1:30" x14ac:dyDescent="0.3">
      <c r="A33" s="123" t="s">
        <v>710</v>
      </c>
      <c r="B33" s="121">
        <v>2695</v>
      </c>
      <c r="C33" s="121">
        <v>3.0962499999999999</v>
      </c>
      <c r="D33" s="121">
        <v>0.12662999999999999</v>
      </c>
      <c r="E33" s="121">
        <v>0.41799999999999998</v>
      </c>
      <c r="F33" s="121">
        <v>0</v>
      </c>
      <c r="G33" s="121">
        <v>3.474E-2</v>
      </c>
      <c r="H33" s="121">
        <v>3874.6237000000001</v>
      </c>
      <c r="I33" s="123" t="s">
        <v>1354</v>
      </c>
      <c r="J33" s="123" t="s">
        <v>1354</v>
      </c>
      <c r="K33" s="121">
        <v>0.62024999999999997</v>
      </c>
      <c r="L33" s="121">
        <v>21.264330000000001</v>
      </c>
      <c r="M33" s="123" t="s">
        <v>1354</v>
      </c>
      <c r="N33" s="121">
        <v>9.1429999999999997E-2</v>
      </c>
      <c r="O33" s="121">
        <v>1.3500000000000001E-3</v>
      </c>
      <c r="P33" s="121">
        <v>2411.9299999999998</v>
      </c>
      <c r="Q33" s="121">
        <v>0.95199999999999996</v>
      </c>
      <c r="R33" s="121">
        <v>6.0000000000000001E-3</v>
      </c>
      <c r="S33" s="121">
        <v>0.504</v>
      </c>
      <c r="T33" s="121">
        <v>0.40600000000000003</v>
      </c>
      <c r="U33" s="123" t="s">
        <v>1354</v>
      </c>
      <c r="V33" s="121">
        <v>273.67200000000003</v>
      </c>
      <c r="W33" s="121">
        <v>0</v>
      </c>
      <c r="X33" s="121">
        <v>0</v>
      </c>
      <c r="Y33" s="121">
        <v>53.19</v>
      </c>
      <c r="Z33" s="121">
        <v>0.13900000000000001</v>
      </c>
      <c r="AA33" s="121">
        <v>0.35891000000000001</v>
      </c>
      <c r="AB33" s="121">
        <v>0.2261</v>
      </c>
      <c r="AC33" s="121">
        <v>11.54</v>
      </c>
      <c r="AD33" s="121">
        <v>0.41199999999999998</v>
      </c>
    </row>
    <row r="34" spans="1:30" x14ac:dyDescent="0.3">
      <c r="A34" s="123" t="s">
        <v>711</v>
      </c>
      <c r="B34" s="121">
        <v>2695</v>
      </c>
      <c r="C34" s="121">
        <v>3.0962499999999999</v>
      </c>
      <c r="D34" s="121">
        <v>0.12662999999999999</v>
      </c>
      <c r="E34" s="121">
        <v>0.41799999999999998</v>
      </c>
      <c r="F34" s="121">
        <v>0</v>
      </c>
      <c r="G34" s="121">
        <v>3.474E-2</v>
      </c>
      <c r="H34" s="121">
        <v>3874.6237000000001</v>
      </c>
      <c r="I34" s="123" t="s">
        <v>1354</v>
      </c>
      <c r="J34" s="123" t="s">
        <v>1354</v>
      </c>
      <c r="K34" s="121">
        <v>0.62024999999999997</v>
      </c>
      <c r="L34" s="121">
        <v>21.264330000000001</v>
      </c>
      <c r="M34" s="123" t="s">
        <v>1354</v>
      </c>
      <c r="N34" s="121">
        <v>9.1429999999999997E-2</v>
      </c>
      <c r="O34" s="121">
        <v>1.3500000000000001E-3</v>
      </c>
      <c r="P34" s="121">
        <v>2411.9299999999998</v>
      </c>
      <c r="Q34" s="121">
        <v>0.95199999999999996</v>
      </c>
      <c r="R34" s="121">
        <v>6.0000000000000001E-3</v>
      </c>
      <c r="S34" s="121">
        <v>0.504</v>
      </c>
      <c r="T34" s="121">
        <v>0.40600000000000003</v>
      </c>
      <c r="U34" s="123" t="s">
        <v>1354</v>
      </c>
      <c r="V34" s="121">
        <v>273.67200000000003</v>
      </c>
      <c r="W34" s="121">
        <v>0</v>
      </c>
      <c r="X34" s="121">
        <v>0</v>
      </c>
      <c r="Y34" s="121">
        <v>53.19</v>
      </c>
      <c r="Z34" s="121">
        <v>0.13900000000000001</v>
      </c>
      <c r="AA34" s="121">
        <v>0.35891000000000001</v>
      </c>
      <c r="AB34" s="121">
        <v>0.2261</v>
      </c>
      <c r="AC34" s="121">
        <v>11.54</v>
      </c>
      <c r="AD34" s="121">
        <v>0.41199999999999998</v>
      </c>
    </row>
    <row r="35" spans="1:30" x14ac:dyDescent="0.3">
      <c r="A35" s="123" t="s">
        <v>712</v>
      </c>
      <c r="B35" s="121">
        <v>2695</v>
      </c>
      <c r="C35" s="121">
        <v>4.3673400000000004</v>
      </c>
      <c r="D35" s="121">
        <v>0.14552999999999999</v>
      </c>
      <c r="E35" s="121">
        <v>0.41799999999999998</v>
      </c>
      <c r="F35" s="121">
        <v>0</v>
      </c>
      <c r="G35" s="121">
        <v>3.4959999999999998E-2</v>
      </c>
      <c r="H35" s="121">
        <v>3874.6084599999999</v>
      </c>
      <c r="I35" s="123" t="s">
        <v>1354</v>
      </c>
      <c r="J35" s="123" t="s">
        <v>1354</v>
      </c>
      <c r="K35" s="121">
        <v>0.61968000000000001</v>
      </c>
      <c r="L35" s="121">
        <v>21.226220000000001</v>
      </c>
      <c r="M35" s="123" t="s">
        <v>1354</v>
      </c>
      <c r="N35" s="121">
        <v>8.8950000000000001E-2</v>
      </c>
      <c r="O35" s="121">
        <v>1.3500000000000001E-3</v>
      </c>
      <c r="P35" s="121">
        <v>2411.8200000000002</v>
      </c>
      <c r="Q35" s="121">
        <v>0.93899999999999995</v>
      </c>
      <c r="R35" s="121">
        <v>6.0000000000000001E-3</v>
      </c>
      <c r="S35" s="121">
        <v>0.504</v>
      </c>
      <c r="T35" s="121">
        <v>0.40400000000000003</v>
      </c>
      <c r="U35" s="123" t="s">
        <v>1354</v>
      </c>
      <c r="V35" s="121">
        <v>273.69900000000001</v>
      </c>
      <c r="W35" s="121">
        <v>0</v>
      </c>
      <c r="X35" s="121">
        <v>0</v>
      </c>
      <c r="Y35" s="121">
        <v>53.19</v>
      </c>
      <c r="Z35" s="121">
        <v>0.13100000000000001</v>
      </c>
      <c r="AA35" s="121">
        <v>0.38501999999999997</v>
      </c>
      <c r="AB35" s="121">
        <v>0.21884999999999999</v>
      </c>
      <c r="AC35" s="121">
        <v>11.47</v>
      </c>
      <c r="AD35" s="121">
        <v>0.41199999999999998</v>
      </c>
    </row>
    <row r="36" spans="1:30" x14ac:dyDescent="0.3">
      <c r="A36" s="123" t="s">
        <v>713</v>
      </c>
      <c r="B36" s="121">
        <v>2695</v>
      </c>
      <c r="C36" s="121">
        <v>4.3673400000000004</v>
      </c>
      <c r="D36" s="121">
        <v>0.14552999999999999</v>
      </c>
      <c r="E36" s="121">
        <v>0.41799999999999998</v>
      </c>
      <c r="F36" s="121">
        <v>0</v>
      </c>
      <c r="G36" s="121">
        <v>3.4959999999999998E-2</v>
      </c>
      <c r="H36" s="121">
        <v>3874.6084599999999</v>
      </c>
      <c r="I36" s="123" t="s">
        <v>1354</v>
      </c>
      <c r="J36" s="123" t="s">
        <v>1354</v>
      </c>
      <c r="K36" s="121">
        <v>0.61968000000000001</v>
      </c>
      <c r="L36" s="121">
        <v>21.226220000000001</v>
      </c>
      <c r="M36" s="123" t="s">
        <v>1354</v>
      </c>
      <c r="N36" s="121">
        <v>8.8950000000000001E-2</v>
      </c>
      <c r="O36" s="121">
        <v>1.3500000000000001E-3</v>
      </c>
      <c r="P36" s="121">
        <v>2411.8200000000002</v>
      </c>
      <c r="Q36" s="121">
        <v>0.93899999999999995</v>
      </c>
      <c r="R36" s="121">
        <v>6.0000000000000001E-3</v>
      </c>
      <c r="S36" s="121">
        <v>0.504</v>
      </c>
      <c r="T36" s="121">
        <v>0.40400000000000003</v>
      </c>
      <c r="U36" s="123" t="s">
        <v>1354</v>
      </c>
      <c r="V36" s="121">
        <v>273.69900000000001</v>
      </c>
      <c r="W36" s="121">
        <v>0</v>
      </c>
      <c r="X36" s="121">
        <v>0</v>
      </c>
      <c r="Y36" s="121">
        <v>53.19</v>
      </c>
      <c r="Z36" s="121">
        <v>0.13100000000000001</v>
      </c>
      <c r="AA36" s="121">
        <v>0.38501999999999997</v>
      </c>
      <c r="AB36" s="121">
        <v>0.21884999999999999</v>
      </c>
      <c r="AC36" s="121">
        <v>11.47</v>
      </c>
      <c r="AD36" s="121">
        <v>0.41199999999999998</v>
      </c>
    </row>
    <row r="37" spans="1:30" x14ac:dyDescent="0.3">
      <c r="A37" s="123" t="s">
        <v>714</v>
      </c>
      <c r="B37" s="121">
        <v>2695</v>
      </c>
      <c r="C37" s="121">
        <v>5.6687900000000004</v>
      </c>
      <c r="D37" s="121">
        <v>0.15498000000000001</v>
      </c>
      <c r="E37" s="121">
        <v>0.41799999999999998</v>
      </c>
      <c r="F37" s="121">
        <v>0</v>
      </c>
      <c r="G37" s="121">
        <v>3.6119999999999999E-2</v>
      </c>
      <c r="H37" s="121">
        <v>3874.5971800000002</v>
      </c>
      <c r="I37" s="123" t="s">
        <v>1354</v>
      </c>
      <c r="J37" s="123" t="s">
        <v>1354</v>
      </c>
      <c r="K37" s="121">
        <v>0.61895999999999995</v>
      </c>
      <c r="L37" s="121">
        <v>21.198039999999999</v>
      </c>
      <c r="M37" s="123" t="s">
        <v>1354</v>
      </c>
      <c r="N37" s="121">
        <v>8.6459999999999995E-2</v>
      </c>
      <c r="O37" s="121">
        <v>1.23E-3</v>
      </c>
      <c r="P37" s="121">
        <v>2411.73</v>
      </c>
      <c r="Q37" s="121">
        <v>0.92800000000000005</v>
      </c>
      <c r="R37" s="121">
        <v>6.0000000000000001E-3</v>
      </c>
      <c r="S37" s="121">
        <v>0.504</v>
      </c>
      <c r="T37" s="121">
        <v>0.40500000000000003</v>
      </c>
      <c r="U37" s="123" t="s">
        <v>1354</v>
      </c>
      <c r="V37" s="121">
        <v>273.72699999999998</v>
      </c>
      <c r="W37" s="121">
        <v>0</v>
      </c>
      <c r="X37" s="121">
        <v>0</v>
      </c>
      <c r="Y37" s="121">
        <v>53.19</v>
      </c>
      <c r="Z37" s="121">
        <v>0.13700000000000001</v>
      </c>
      <c r="AA37" s="121">
        <v>0.39373000000000002</v>
      </c>
      <c r="AB37" s="121">
        <v>0.21987999999999999</v>
      </c>
      <c r="AC37" s="121">
        <v>11.48</v>
      </c>
      <c r="AD37" s="121">
        <v>0.41099999999999998</v>
      </c>
    </row>
    <row r="38" spans="1:30" x14ac:dyDescent="0.3">
      <c r="A38" s="123" t="s">
        <v>715</v>
      </c>
      <c r="B38" s="121">
        <v>2695</v>
      </c>
      <c r="C38" s="121">
        <v>5.6687900000000004</v>
      </c>
      <c r="D38" s="121">
        <v>0.15498000000000001</v>
      </c>
      <c r="E38" s="121">
        <v>0.41799999999999998</v>
      </c>
      <c r="F38" s="121">
        <v>0</v>
      </c>
      <c r="G38" s="121">
        <v>3.6119999999999999E-2</v>
      </c>
      <c r="H38" s="121">
        <v>3874.5971800000002</v>
      </c>
      <c r="I38" s="123" t="s">
        <v>1354</v>
      </c>
      <c r="J38" s="123" t="s">
        <v>1354</v>
      </c>
      <c r="K38" s="121">
        <v>0.61895999999999995</v>
      </c>
      <c r="L38" s="121">
        <v>21.198039999999999</v>
      </c>
      <c r="M38" s="123" t="s">
        <v>1354</v>
      </c>
      <c r="N38" s="121">
        <v>8.6459999999999995E-2</v>
      </c>
      <c r="O38" s="121">
        <v>1.23E-3</v>
      </c>
      <c r="P38" s="121">
        <v>2411.73</v>
      </c>
      <c r="Q38" s="121">
        <v>0.92800000000000005</v>
      </c>
      <c r="R38" s="121">
        <v>6.0000000000000001E-3</v>
      </c>
      <c r="S38" s="121">
        <v>0.504</v>
      </c>
      <c r="T38" s="121">
        <v>0.40500000000000003</v>
      </c>
      <c r="U38" s="123" t="s">
        <v>1354</v>
      </c>
      <c r="V38" s="121">
        <v>273.72699999999998</v>
      </c>
      <c r="W38" s="121">
        <v>0</v>
      </c>
      <c r="X38" s="121">
        <v>0</v>
      </c>
      <c r="Y38" s="121">
        <v>53.19</v>
      </c>
      <c r="Z38" s="121">
        <v>0.13700000000000001</v>
      </c>
      <c r="AA38" s="121">
        <v>0.39373000000000002</v>
      </c>
      <c r="AB38" s="121">
        <v>0.21987999999999999</v>
      </c>
      <c r="AC38" s="121">
        <v>11.48</v>
      </c>
      <c r="AD38" s="121">
        <v>0.41099999999999998</v>
      </c>
    </row>
    <row r="39" spans="1:30" x14ac:dyDescent="0.3">
      <c r="A39" s="123" t="s">
        <v>716</v>
      </c>
      <c r="B39" s="121">
        <v>2695</v>
      </c>
      <c r="C39" s="121">
        <v>6.96028</v>
      </c>
      <c r="D39" s="121">
        <v>0.16632</v>
      </c>
      <c r="E39" s="121">
        <v>0.41799999999999998</v>
      </c>
      <c r="F39" s="121">
        <v>0</v>
      </c>
      <c r="G39" s="121">
        <v>3.746E-2</v>
      </c>
      <c r="H39" s="121">
        <v>3874.5798</v>
      </c>
      <c r="I39" s="123" t="s">
        <v>1354</v>
      </c>
      <c r="J39" s="123" t="s">
        <v>1354</v>
      </c>
      <c r="K39" s="121">
        <v>0.61929999999999996</v>
      </c>
      <c r="L39" s="121">
        <v>21.154630000000001</v>
      </c>
      <c r="M39" s="123" t="s">
        <v>1354</v>
      </c>
      <c r="N39" s="121">
        <v>8.8950000000000001E-2</v>
      </c>
      <c r="O39" s="121">
        <v>1.3500000000000001E-3</v>
      </c>
      <c r="P39" s="121">
        <v>2411.71</v>
      </c>
      <c r="Q39" s="121">
        <v>0.92500000000000004</v>
      </c>
      <c r="R39" s="121">
        <v>6.0000000000000001E-3</v>
      </c>
      <c r="S39" s="121">
        <v>0.502</v>
      </c>
      <c r="T39" s="121">
        <v>0.40600000000000003</v>
      </c>
      <c r="U39" s="123" t="s">
        <v>1354</v>
      </c>
      <c r="V39" s="121">
        <v>273.755</v>
      </c>
      <c r="W39" s="121">
        <v>0</v>
      </c>
      <c r="X39" s="121">
        <v>0</v>
      </c>
      <c r="Y39" s="121">
        <v>53.19</v>
      </c>
      <c r="Z39" s="121">
        <v>0.14599999999999999</v>
      </c>
      <c r="AA39" s="121">
        <v>0.40533000000000002</v>
      </c>
      <c r="AB39" s="121">
        <v>0.21884999999999999</v>
      </c>
      <c r="AC39" s="121">
        <v>11.41</v>
      </c>
      <c r="AD39" s="121">
        <v>0.41099999999999998</v>
      </c>
    </row>
    <row r="40" spans="1:30" x14ac:dyDescent="0.3">
      <c r="A40" s="123" t="s">
        <v>717</v>
      </c>
      <c r="B40" s="121">
        <v>2695</v>
      </c>
      <c r="C40" s="121">
        <v>6.96028</v>
      </c>
      <c r="D40" s="121">
        <v>0.16632</v>
      </c>
      <c r="E40" s="121">
        <v>0.41799999999999998</v>
      </c>
      <c r="F40" s="121">
        <v>0</v>
      </c>
      <c r="G40" s="121">
        <v>3.746E-2</v>
      </c>
      <c r="H40" s="121">
        <v>3874.5798</v>
      </c>
      <c r="I40" s="123" t="s">
        <v>1354</v>
      </c>
      <c r="J40" s="123" t="s">
        <v>1354</v>
      </c>
      <c r="K40" s="121">
        <v>0.61929999999999996</v>
      </c>
      <c r="L40" s="121">
        <v>21.154630000000001</v>
      </c>
      <c r="M40" s="123" t="s">
        <v>1354</v>
      </c>
      <c r="N40" s="121">
        <v>8.8950000000000001E-2</v>
      </c>
      <c r="O40" s="121">
        <v>1.3500000000000001E-3</v>
      </c>
      <c r="P40" s="121">
        <v>2411.71</v>
      </c>
      <c r="Q40" s="121">
        <v>0.92500000000000004</v>
      </c>
      <c r="R40" s="121">
        <v>6.0000000000000001E-3</v>
      </c>
      <c r="S40" s="121">
        <v>0.502</v>
      </c>
      <c r="T40" s="121">
        <v>0.40600000000000003</v>
      </c>
      <c r="U40" s="123" t="s">
        <v>1354</v>
      </c>
      <c r="V40" s="121">
        <v>273.755</v>
      </c>
      <c r="W40" s="121">
        <v>0</v>
      </c>
      <c r="X40" s="121">
        <v>0</v>
      </c>
      <c r="Y40" s="121">
        <v>53.19</v>
      </c>
      <c r="Z40" s="121">
        <v>0.14599999999999999</v>
      </c>
      <c r="AA40" s="121">
        <v>0.40533000000000002</v>
      </c>
      <c r="AB40" s="121">
        <v>0.21884999999999999</v>
      </c>
      <c r="AC40" s="121">
        <v>11.41</v>
      </c>
      <c r="AD40" s="121">
        <v>0.41099999999999998</v>
      </c>
    </row>
    <row r="41" spans="1:30" x14ac:dyDescent="0.3">
      <c r="A41" s="123" t="s">
        <v>718</v>
      </c>
      <c r="B41" s="121">
        <v>2695</v>
      </c>
      <c r="C41" s="121">
        <v>7.6374000000000004</v>
      </c>
      <c r="D41" s="121">
        <v>0.18143999999999999</v>
      </c>
      <c r="E41" s="121">
        <v>0.41799999999999998</v>
      </c>
      <c r="F41" s="121">
        <v>0</v>
      </c>
      <c r="G41" s="121">
        <v>3.8800000000000001E-2</v>
      </c>
      <c r="H41" s="121">
        <v>3874.5767599999999</v>
      </c>
      <c r="I41" s="123" t="s">
        <v>1354</v>
      </c>
      <c r="J41" s="123" t="s">
        <v>1354</v>
      </c>
      <c r="K41" s="121">
        <v>0.61770000000000003</v>
      </c>
      <c r="L41" s="121">
        <v>21.147010000000002</v>
      </c>
      <c r="M41" s="123" t="s">
        <v>1354</v>
      </c>
      <c r="N41" s="121">
        <v>9.1429999999999997E-2</v>
      </c>
      <c r="O41" s="121">
        <v>1.23E-3</v>
      </c>
      <c r="P41" s="121">
        <v>2411.7399999999998</v>
      </c>
      <c r="Q41" s="121">
        <v>0.92900000000000005</v>
      </c>
      <c r="R41" s="121">
        <v>6.0000000000000001E-3</v>
      </c>
      <c r="S41" s="121">
        <v>0.504</v>
      </c>
      <c r="T41" s="121">
        <v>0.40500000000000003</v>
      </c>
      <c r="U41" s="123" t="s">
        <v>1354</v>
      </c>
      <c r="V41" s="121">
        <v>273.78300000000002</v>
      </c>
      <c r="W41" s="121">
        <v>0</v>
      </c>
      <c r="X41" s="121">
        <v>0</v>
      </c>
      <c r="Y41" s="121">
        <v>53.19</v>
      </c>
      <c r="Z41" s="121">
        <v>0.14099999999999999</v>
      </c>
      <c r="AA41" s="121">
        <v>0.42854999999999999</v>
      </c>
      <c r="AB41" s="121">
        <v>0.20868999999999999</v>
      </c>
      <c r="AC41" s="121">
        <v>11.25</v>
      </c>
      <c r="AD41" s="121">
        <v>0.41099999999999998</v>
      </c>
    </row>
    <row r="42" spans="1:30" x14ac:dyDescent="0.3">
      <c r="A42" s="123" t="s">
        <v>719</v>
      </c>
      <c r="B42" s="121">
        <v>2695</v>
      </c>
      <c r="C42" s="121">
        <v>7.6374000000000004</v>
      </c>
      <c r="D42" s="121">
        <v>0.18143999999999999</v>
      </c>
      <c r="E42" s="121">
        <v>0.41799999999999998</v>
      </c>
      <c r="F42" s="121">
        <v>0</v>
      </c>
      <c r="G42" s="121">
        <v>3.8800000000000001E-2</v>
      </c>
      <c r="H42" s="121">
        <v>3874.5767599999999</v>
      </c>
      <c r="I42" s="123" t="s">
        <v>1354</v>
      </c>
      <c r="J42" s="123" t="s">
        <v>1354</v>
      </c>
      <c r="K42" s="121">
        <v>0.61770000000000003</v>
      </c>
      <c r="L42" s="121">
        <v>21.147010000000002</v>
      </c>
      <c r="M42" s="123" t="s">
        <v>1354</v>
      </c>
      <c r="N42" s="121">
        <v>9.1429999999999997E-2</v>
      </c>
      <c r="O42" s="121">
        <v>1.23E-3</v>
      </c>
      <c r="P42" s="121">
        <v>2411.7399999999998</v>
      </c>
      <c r="Q42" s="121">
        <v>0.92900000000000005</v>
      </c>
      <c r="R42" s="121">
        <v>6.0000000000000001E-3</v>
      </c>
      <c r="S42" s="121">
        <v>0.504</v>
      </c>
      <c r="T42" s="121">
        <v>0.40500000000000003</v>
      </c>
      <c r="U42" s="123" t="s">
        <v>1354</v>
      </c>
      <c r="V42" s="121">
        <v>273.78300000000002</v>
      </c>
      <c r="W42" s="121">
        <v>0</v>
      </c>
      <c r="X42" s="121">
        <v>0</v>
      </c>
      <c r="Y42" s="121">
        <v>53.19</v>
      </c>
      <c r="Z42" s="121">
        <v>0.14099999999999999</v>
      </c>
      <c r="AA42" s="121">
        <v>0.42854999999999999</v>
      </c>
      <c r="AB42" s="121">
        <v>0.20868999999999999</v>
      </c>
      <c r="AC42" s="121">
        <v>11.25</v>
      </c>
      <c r="AD42" s="121">
        <v>0.41099999999999998</v>
      </c>
    </row>
    <row r="43" spans="1:30" x14ac:dyDescent="0.3">
      <c r="A43" s="123" t="s">
        <v>88</v>
      </c>
      <c r="B43" s="121">
        <v>2695</v>
      </c>
      <c r="C43" s="121">
        <v>7.8052999999999999</v>
      </c>
      <c r="D43" s="121">
        <v>0.20177999999999999</v>
      </c>
      <c r="E43" s="121">
        <v>0.41799999999999998</v>
      </c>
      <c r="F43" s="121">
        <v>0</v>
      </c>
      <c r="G43" s="121">
        <v>4.1079999999999998E-2</v>
      </c>
      <c r="H43" s="121">
        <v>3874.5862099999999</v>
      </c>
      <c r="I43" s="123" t="s">
        <v>1354</v>
      </c>
      <c r="J43" s="123" t="s">
        <v>1354</v>
      </c>
      <c r="K43" s="121">
        <v>0.61711000000000005</v>
      </c>
      <c r="L43" s="121">
        <v>21.17062</v>
      </c>
      <c r="M43" s="123" t="s">
        <v>1354</v>
      </c>
      <c r="N43" s="121">
        <v>9.4170000000000004E-2</v>
      </c>
      <c r="O43" s="121">
        <v>1.23E-3</v>
      </c>
      <c r="P43" s="121">
        <v>2411.85</v>
      </c>
      <c r="Q43" s="121">
        <v>0.94299999999999995</v>
      </c>
      <c r="R43" s="121">
        <v>6.0000000000000001E-3</v>
      </c>
      <c r="S43" s="121">
        <v>0.502</v>
      </c>
      <c r="T43" s="121">
        <v>0.40600000000000003</v>
      </c>
      <c r="U43" s="123" t="s">
        <v>1354</v>
      </c>
      <c r="V43" s="121">
        <v>273.81099999999998</v>
      </c>
      <c r="W43" s="121">
        <v>0</v>
      </c>
      <c r="X43" s="121">
        <v>0</v>
      </c>
      <c r="Y43" s="121">
        <v>53.19</v>
      </c>
      <c r="Z43" s="121">
        <v>0.14299999999999999</v>
      </c>
      <c r="AA43" s="121">
        <v>0.40243000000000001</v>
      </c>
      <c r="AB43" s="121">
        <v>0.24747</v>
      </c>
      <c r="AC43" s="121">
        <v>11.22</v>
      </c>
      <c r="AD43" s="121">
        <v>0.41399999999999998</v>
      </c>
    </row>
    <row r="44" spans="1:30" x14ac:dyDescent="0.3">
      <c r="A44" s="123" t="s">
        <v>720</v>
      </c>
      <c r="B44" s="121">
        <v>2695</v>
      </c>
      <c r="C44" s="121">
        <v>7.8052999999999999</v>
      </c>
      <c r="D44" s="121">
        <v>0.20177999999999999</v>
      </c>
      <c r="E44" s="121">
        <v>0.41799999999999998</v>
      </c>
      <c r="F44" s="121">
        <v>0</v>
      </c>
      <c r="G44" s="121">
        <v>4.1079999999999998E-2</v>
      </c>
      <c r="H44" s="121">
        <v>3874.5862099999999</v>
      </c>
      <c r="I44" s="123" t="s">
        <v>1354</v>
      </c>
      <c r="J44" s="123" t="s">
        <v>1354</v>
      </c>
      <c r="K44" s="121">
        <v>0.61711000000000005</v>
      </c>
      <c r="L44" s="121">
        <v>21.17062</v>
      </c>
      <c r="M44" s="123" t="s">
        <v>1354</v>
      </c>
      <c r="N44" s="121">
        <v>9.4170000000000004E-2</v>
      </c>
      <c r="O44" s="121">
        <v>1.23E-3</v>
      </c>
      <c r="P44" s="121">
        <v>2411.85</v>
      </c>
      <c r="Q44" s="121">
        <v>0.94299999999999995</v>
      </c>
      <c r="R44" s="121">
        <v>6.0000000000000001E-3</v>
      </c>
      <c r="S44" s="121">
        <v>0.502</v>
      </c>
      <c r="T44" s="121">
        <v>0.40600000000000003</v>
      </c>
      <c r="U44" s="123" t="s">
        <v>1354</v>
      </c>
      <c r="V44" s="121">
        <v>273.81099999999998</v>
      </c>
      <c r="W44" s="121">
        <v>0</v>
      </c>
      <c r="X44" s="121">
        <v>0</v>
      </c>
      <c r="Y44" s="121">
        <v>53.19</v>
      </c>
      <c r="Z44" s="121">
        <v>0.14299999999999999</v>
      </c>
      <c r="AA44" s="121">
        <v>0.40243000000000001</v>
      </c>
      <c r="AB44" s="121">
        <v>0.24747</v>
      </c>
      <c r="AC44" s="121">
        <v>11.22</v>
      </c>
      <c r="AD44" s="121">
        <v>0.41399999999999998</v>
      </c>
    </row>
    <row r="45" spans="1:30" x14ac:dyDescent="0.3">
      <c r="A45" s="123" t="s">
        <v>721</v>
      </c>
      <c r="B45" s="121">
        <v>2695</v>
      </c>
      <c r="C45" s="121">
        <v>7.70906</v>
      </c>
      <c r="D45" s="121">
        <v>0.20177999999999999</v>
      </c>
      <c r="E45" s="121">
        <v>0.41799999999999998</v>
      </c>
      <c r="F45" s="121">
        <v>0</v>
      </c>
      <c r="G45" s="121">
        <v>4.3060000000000001E-2</v>
      </c>
      <c r="H45" s="121">
        <v>3874.5932200000002</v>
      </c>
      <c r="I45" s="121">
        <v>49.14</v>
      </c>
      <c r="J45" s="121">
        <v>19.98498</v>
      </c>
      <c r="K45" s="121">
        <v>0.61770000000000003</v>
      </c>
      <c r="L45" s="121">
        <v>21.188130000000001</v>
      </c>
      <c r="M45" s="123" t="s">
        <v>1354</v>
      </c>
      <c r="N45" s="121">
        <v>9.6909999999999996E-2</v>
      </c>
      <c r="O45" s="121">
        <v>1.1100000000000001E-3</v>
      </c>
      <c r="P45" s="121">
        <v>2411.86</v>
      </c>
      <c r="Q45" s="121">
        <v>0.94399999999999995</v>
      </c>
      <c r="R45" s="121">
        <v>6.0000000000000001E-3</v>
      </c>
      <c r="S45" s="121">
        <v>0.504</v>
      </c>
      <c r="T45" s="121">
        <v>0.40799999999999997</v>
      </c>
      <c r="U45" s="123" t="s">
        <v>1354</v>
      </c>
      <c r="V45" s="121">
        <v>273.839</v>
      </c>
      <c r="W45" s="121">
        <v>0</v>
      </c>
      <c r="X45" s="121">
        <v>0</v>
      </c>
      <c r="Y45" s="121">
        <v>53.19</v>
      </c>
      <c r="Z45" s="121">
        <v>0.14399999999999999</v>
      </c>
      <c r="AA45" s="121">
        <v>0.40677999999999997</v>
      </c>
      <c r="AB45" s="121">
        <v>0.24529000000000001</v>
      </c>
      <c r="AC45" s="121">
        <v>11.24</v>
      </c>
      <c r="AD45" s="121">
        <v>0.41799999999999998</v>
      </c>
    </row>
    <row r="46" spans="1:30" x14ac:dyDescent="0.3">
      <c r="A46" s="123" t="s">
        <v>722</v>
      </c>
      <c r="B46" s="121">
        <v>2695</v>
      </c>
      <c r="C46" s="121">
        <v>7.70906</v>
      </c>
      <c r="D46" s="121">
        <v>0.20177999999999999</v>
      </c>
      <c r="E46" s="121">
        <v>0.41799999999999998</v>
      </c>
      <c r="F46" s="121">
        <v>0</v>
      </c>
      <c r="G46" s="121">
        <v>4.3060000000000001E-2</v>
      </c>
      <c r="H46" s="121">
        <v>3874.5932200000002</v>
      </c>
      <c r="I46" s="121">
        <v>49.14</v>
      </c>
      <c r="J46" s="121">
        <v>19.98498</v>
      </c>
      <c r="K46" s="121">
        <v>0.61770000000000003</v>
      </c>
      <c r="L46" s="121">
        <v>21.188130000000001</v>
      </c>
      <c r="M46" s="123" t="s">
        <v>1354</v>
      </c>
      <c r="N46" s="121">
        <v>9.6909999999999996E-2</v>
      </c>
      <c r="O46" s="121">
        <v>1.1100000000000001E-3</v>
      </c>
      <c r="P46" s="121">
        <v>2411.86</v>
      </c>
      <c r="Q46" s="121">
        <v>0.94399999999999995</v>
      </c>
      <c r="R46" s="121">
        <v>6.0000000000000001E-3</v>
      </c>
      <c r="S46" s="121">
        <v>0.504</v>
      </c>
      <c r="T46" s="121">
        <v>0.40799999999999997</v>
      </c>
      <c r="U46" s="123" t="s">
        <v>1354</v>
      </c>
      <c r="V46" s="121">
        <v>273.839</v>
      </c>
      <c r="W46" s="121">
        <v>0</v>
      </c>
      <c r="X46" s="121">
        <v>0</v>
      </c>
      <c r="Y46" s="121">
        <v>53.19</v>
      </c>
      <c r="Z46" s="121">
        <v>0.14399999999999999</v>
      </c>
      <c r="AA46" s="121">
        <v>0.40677999999999997</v>
      </c>
      <c r="AB46" s="121">
        <v>0.24529000000000001</v>
      </c>
      <c r="AC46" s="121">
        <v>11.24</v>
      </c>
      <c r="AD46" s="121">
        <v>0.41799999999999998</v>
      </c>
    </row>
    <row r="47" spans="1:30" x14ac:dyDescent="0.3">
      <c r="A47" s="123" t="s">
        <v>723</v>
      </c>
      <c r="B47" s="121">
        <v>2695</v>
      </c>
      <c r="C47" s="121">
        <v>7.59002</v>
      </c>
      <c r="D47" s="121">
        <v>0.19752</v>
      </c>
      <c r="E47" s="121">
        <v>0.41799999999999998</v>
      </c>
      <c r="F47" s="121">
        <v>0</v>
      </c>
      <c r="G47" s="121">
        <v>4.3090000000000003E-2</v>
      </c>
      <c r="H47" s="121">
        <v>3874.6014500000001</v>
      </c>
      <c r="I47" s="123" t="s">
        <v>1354</v>
      </c>
      <c r="J47" s="123" t="s">
        <v>1354</v>
      </c>
      <c r="K47" s="121">
        <v>0.61817</v>
      </c>
      <c r="L47" s="121">
        <v>21.2087</v>
      </c>
      <c r="M47" s="121">
        <v>384.25045999999998</v>
      </c>
      <c r="N47" s="121">
        <v>9.4170000000000004E-2</v>
      </c>
      <c r="O47" s="121">
        <v>1.3500000000000001E-3</v>
      </c>
      <c r="P47" s="121">
        <v>2411.88</v>
      </c>
      <c r="Q47" s="121">
        <v>0.94599999999999995</v>
      </c>
      <c r="R47" s="121">
        <v>6.0000000000000001E-3</v>
      </c>
      <c r="S47" s="121">
        <v>0.502</v>
      </c>
      <c r="T47" s="121">
        <v>0.40899999999999997</v>
      </c>
      <c r="U47" s="121">
        <v>103.06</v>
      </c>
      <c r="V47" s="121">
        <v>273.86599999999999</v>
      </c>
      <c r="W47" s="121">
        <v>0</v>
      </c>
      <c r="X47" s="121">
        <v>0</v>
      </c>
      <c r="Y47" s="121">
        <v>53.19</v>
      </c>
      <c r="Z47" s="121">
        <v>0.14000000000000001</v>
      </c>
      <c r="AA47" s="121">
        <v>0.42274</v>
      </c>
      <c r="AB47" s="121">
        <v>0.23774000000000001</v>
      </c>
      <c r="AC47" s="121">
        <v>11.22</v>
      </c>
      <c r="AD47" s="121">
        <v>0.42199999999999999</v>
      </c>
    </row>
    <row r="48" spans="1:30" x14ac:dyDescent="0.3">
      <c r="A48" s="123" t="s">
        <v>724</v>
      </c>
      <c r="B48" s="121">
        <v>2695</v>
      </c>
      <c r="C48" s="121">
        <v>7.59002</v>
      </c>
      <c r="D48" s="121">
        <v>0.19752</v>
      </c>
      <c r="E48" s="121">
        <v>0.41799999999999998</v>
      </c>
      <c r="F48" s="121">
        <v>0</v>
      </c>
      <c r="G48" s="121">
        <v>4.3090000000000003E-2</v>
      </c>
      <c r="H48" s="121">
        <v>3874.6014500000001</v>
      </c>
      <c r="I48" s="123" t="s">
        <v>1354</v>
      </c>
      <c r="J48" s="123" t="s">
        <v>1354</v>
      </c>
      <c r="K48" s="121">
        <v>0.61817</v>
      </c>
      <c r="L48" s="121">
        <v>21.2087</v>
      </c>
      <c r="M48" s="121">
        <v>384.25045999999998</v>
      </c>
      <c r="N48" s="121">
        <v>9.4170000000000004E-2</v>
      </c>
      <c r="O48" s="121">
        <v>1.3500000000000001E-3</v>
      </c>
      <c r="P48" s="121">
        <v>2411.88</v>
      </c>
      <c r="Q48" s="121">
        <v>0.94599999999999995</v>
      </c>
      <c r="R48" s="121">
        <v>6.0000000000000001E-3</v>
      </c>
      <c r="S48" s="121">
        <v>0.502</v>
      </c>
      <c r="T48" s="121">
        <v>0.40899999999999997</v>
      </c>
      <c r="U48" s="121">
        <v>103.06</v>
      </c>
      <c r="V48" s="121">
        <v>273.86599999999999</v>
      </c>
      <c r="W48" s="121">
        <v>0</v>
      </c>
      <c r="X48" s="121">
        <v>0</v>
      </c>
      <c r="Y48" s="121">
        <v>53.19</v>
      </c>
      <c r="Z48" s="121">
        <v>0.14000000000000001</v>
      </c>
      <c r="AA48" s="121">
        <v>0.42274</v>
      </c>
      <c r="AB48" s="121">
        <v>0.23774000000000001</v>
      </c>
      <c r="AC48" s="121">
        <v>11.22</v>
      </c>
      <c r="AD48" s="121">
        <v>0.42199999999999999</v>
      </c>
    </row>
    <row r="49" spans="1:30" x14ac:dyDescent="0.3">
      <c r="A49" s="123" t="s">
        <v>725</v>
      </c>
      <c r="B49" s="121">
        <v>2695</v>
      </c>
      <c r="C49" s="121">
        <v>7.4600499999999998</v>
      </c>
      <c r="D49" s="121">
        <v>0.19752</v>
      </c>
      <c r="E49" s="121">
        <v>0.41799999999999998</v>
      </c>
      <c r="F49" s="121">
        <v>0</v>
      </c>
      <c r="G49" s="121">
        <v>3.5869999999999999E-2</v>
      </c>
      <c r="H49" s="121">
        <v>3874.6194300000002</v>
      </c>
      <c r="I49" s="123" t="s">
        <v>1354</v>
      </c>
      <c r="J49" s="123" t="s">
        <v>1354</v>
      </c>
      <c r="K49" s="121">
        <v>0.61916000000000004</v>
      </c>
      <c r="L49" s="121">
        <v>21.25366</v>
      </c>
      <c r="M49" s="123" t="s">
        <v>1354</v>
      </c>
      <c r="N49" s="121">
        <v>9.9640000000000006E-2</v>
      </c>
      <c r="O49" s="121">
        <v>1.6299999999999999E-3</v>
      </c>
      <c r="P49" s="121">
        <v>2411.88</v>
      </c>
      <c r="Q49" s="121">
        <v>0.94599999999999995</v>
      </c>
      <c r="R49" s="121">
        <v>6.0000000000000001E-3</v>
      </c>
      <c r="S49" s="121">
        <v>0.502</v>
      </c>
      <c r="T49" s="121">
        <v>0.40799999999999997</v>
      </c>
      <c r="U49" s="123" t="s">
        <v>1354</v>
      </c>
      <c r="V49" s="121">
        <v>273.89400000000001</v>
      </c>
      <c r="W49" s="121">
        <v>0</v>
      </c>
      <c r="X49" s="121">
        <v>0</v>
      </c>
      <c r="Y49" s="121">
        <v>53.19</v>
      </c>
      <c r="Z49" s="121">
        <v>0.14799999999999999</v>
      </c>
      <c r="AA49" s="121">
        <v>0.42709999999999998</v>
      </c>
      <c r="AB49" s="121">
        <v>0.25075999999999998</v>
      </c>
      <c r="AC49" s="121">
        <v>11.22</v>
      </c>
      <c r="AD49" s="121">
        <v>0.42699999999999999</v>
      </c>
    </row>
    <row r="50" spans="1:30" x14ac:dyDescent="0.3">
      <c r="A50" s="123" t="s">
        <v>726</v>
      </c>
      <c r="B50" s="121">
        <v>2695</v>
      </c>
      <c r="C50" s="121">
        <v>7.4600499999999998</v>
      </c>
      <c r="D50" s="121">
        <v>0.19752</v>
      </c>
      <c r="E50" s="121">
        <v>0.41799999999999998</v>
      </c>
      <c r="F50" s="121">
        <v>0</v>
      </c>
      <c r="G50" s="121">
        <v>3.5869999999999999E-2</v>
      </c>
      <c r="H50" s="121">
        <v>3874.6194300000002</v>
      </c>
      <c r="I50" s="123" t="s">
        <v>1354</v>
      </c>
      <c r="J50" s="123" t="s">
        <v>1354</v>
      </c>
      <c r="K50" s="121">
        <v>0.61916000000000004</v>
      </c>
      <c r="L50" s="121">
        <v>21.25366</v>
      </c>
      <c r="M50" s="123" t="s">
        <v>1354</v>
      </c>
      <c r="N50" s="121">
        <v>9.9640000000000006E-2</v>
      </c>
      <c r="O50" s="121">
        <v>1.6299999999999999E-3</v>
      </c>
      <c r="P50" s="121">
        <v>2411.88</v>
      </c>
      <c r="Q50" s="121">
        <v>0.94599999999999995</v>
      </c>
      <c r="R50" s="121">
        <v>6.0000000000000001E-3</v>
      </c>
      <c r="S50" s="121">
        <v>0.502</v>
      </c>
      <c r="T50" s="121">
        <v>0.40799999999999997</v>
      </c>
      <c r="U50" s="123" t="s">
        <v>1354</v>
      </c>
      <c r="V50" s="121">
        <v>273.89400000000001</v>
      </c>
      <c r="W50" s="121">
        <v>0</v>
      </c>
      <c r="X50" s="121">
        <v>0</v>
      </c>
      <c r="Y50" s="121">
        <v>53.19</v>
      </c>
      <c r="Z50" s="121">
        <v>0.14799999999999999</v>
      </c>
      <c r="AA50" s="121">
        <v>0.42709999999999998</v>
      </c>
      <c r="AB50" s="121">
        <v>0.25075999999999998</v>
      </c>
      <c r="AC50" s="121">
        <v>11.22</v>
      </c>
      <c r="AD50" s="121">
        <v>0.42699999999999999</v>
      </c>
    </row>
    <row r="51" spans="1:30" x14ac:dyDescent="0.3">
      <c r="A51" s="123" t="s">
        <v>727</v>
      </c>
      <c r="B51" s="121">
        <v>2695</v>
      </c>
      <c r="C51" s="121">
        <v>7.2999700000000001</v>
      </c>
      <c r="D51" s="121">
        <v>0.11529</v>
      </c>
      <c r="E51" s="121">
        <v>0.41799999999999998</v>
      </c>
      <c r="F51" s="121">
        <v>0</v>
      </c>
      <c r="G51" s="121">
        <v>3.3890000000000003E-2</v>
      </c>
      <c r="H51" s="121">
        <v>3874.6322300000002</v>
      </c>
      <c r="I51" s="123" t="s">
        <v>1354</v>
      </c>
      <c r="J51" s="123" t="s">
        <v>1354</v>
      </c>
      <c r="K51" s="121">
        <v>0.62078</v>
      </c>
      <c r="L51" s="121">
        <v>21.285679999999999</v>
      </c>
      <c r="M51" s="123" t="s">
        <v>1354</v>
      </c>
      <c r="N51" s="121">
        <v>0.11104</v>
      </c>
      <c r="O51" s="121">
        <v>1.9400000000000001E-3</v>
      </c>
      <c r="P51" s="121">
        <v>2411.84</v>
      </c>
      <c r="Q51" s="121">
        <v>0.94099999999999995</v>
      </c>
      <c r="R51" s="121">
        <v>6.0000000000000001E-3</v>
      </c>
      <c r="S51" s="121">
        <v>0.502</v>
      </c>
      <c r="T51" s="121">
        <v>0.40699999999999997</v>
      </c>
      <c r="U51" s="123" t="s">
        <v>1354</v>
      </c>
      <c r="V51" s="121">
        <v>273.92200000000003</v>
      </c>
      <c r="W51" s="121">
        <v>0</v>
      </c>
      <c r="X51" s="121">
        <v>0</v>
      </c>
      <c r="Y51" s="121">
        <v>53.19</v>
      </c>
      <c r="Z51" s="121">
        <v>0.14399999999999999</v>
      </c>
      <c r="AA51" s="121">
        <v>0.43725000000000003</v>
      </c>
      <c r="AB51" s="121">
        <v>0.26301000000000002</v>
      </c>
      <c r="AC51" s="121">
        <v>11.21</v>
      </c>
      <c r="AD51" s="121">
        <v>0.434</v>
      </c>
    </row>
    <row r="52" spans="1:30" x14ac:dyDescent="0.3">
      <c r="A52" s="123" t="s">
        <v>728</v>
      </c>
      <c r="B52" s="121">
        <v>2695</v>
      </c>
      <c r="C52" s="121">
        <v>7.2999700000000001</v>
      </c>
      <c r="D52" s="121">
        <v>0.11529</v>
      </c>
      <c r="E52" s="121">
        <v>0.41799999999999998</v>
      </c>
      <c r="F52" s="121">
        <v>0</v>
      </c>
      <c r="G52" s="121">
        <v>3.3890000000000003E-2</v>
      </c>
      <c r="H52" s="121">
        <v>3874.6322300000002</v>
      </c>
      <c r="I52" s="123" t="s">
        <v>1354</v>
      </c>
      <c r="J52" s="123" t="s">
        <v>1354</v>
      </c>
      <c r="K52" s="121">
        <v>0.62078</v>
      </c>
      <c r="L52" s="121">
        <v>21.285679999999999</v>
      </c>
      <c r="M52" s="123" t="s">
        <v>1354</v>
      </c>
      <c r="N52" s="121">
        <v>0.11104</v>
      </c>
      <c r="O52" s="121">
        <v>1.9400000000000001E-3</v>
      </c>
      <c r="P52" s="121">
        <v>2411.84</v>
      </c>
      <c r="Q52" s="121">
        <v>0.94099999999999995</v>
      </c>
      <c r="R52" s="121">
        <v>6.0000000000000001E-3</v>
      </c>
      <c r="S52" s="121">
        <v>0.502</v>
      </c>
      <c r="T52" s="121">
        <v>0.40699999999999997</v>
      </c>
      <c r="U52" s="123" t="s">
        <v>1354</v>
      </c>
      <c r="V52" s="121">
        <v>273.92200000000003</v>
      </c>
      <c r="W52" s="121">
        <v>0</v>
      </c>
      <c r="X52" s="121">
        <v>0</v>
      </c>
      <c r="Y52" s="121">
        <v>53.19</v>
      </c>
      <c r="Z52" s="121">
        <v>0.14399999999999999</v>
      </c>
      <c r="AA52" s="121">
        <v>0.43725000000000003</v>
      </c>
      <c r="AB52" s="121">
        <v>0.26301000000000002</v>
      </c>
      <c r="AC52" s="121">
        <v>11.21</v>
      </c>
      <c r="AD52" s="121">
        <v>0.434</v>
      </c>
    </row>
    <row r="53" spans="1:30" x14ac:dyDescent="0.3">
      <c r="A53" s="123" t="s">
        <v>729</v>
      </c>
      <c r="B53" s="121">
        <v>2695</v>
      </c>
      <c r="C53" s="121">
        <v>7.11625</v>
      </c>
      <c r="D53" s="121">
        <v>0.12096</v>
      </c>
      <c r="E53" s="121">
        <v>0.41799999999999998</v>
      </c>
      <c r="F53" s="121">
        <v>0</v>
      </c>
      <c r="G53" s="121">
        <v>3.4090000000000002E-2</v>
      </c>
      <c r="H53" s="121">
        <v>3874.6550900000002</v>
      </c>
      <c r="I53" s="123" t="s">
        <v>1354</v>
      </c>
      <c r="J53" s="123" t="s">
        <v>1354</v>
      </c>
      <c r="K53" s="121">
        <v>0.62509000000000003</v>
      </c>
      <c r="L53" s="121">
        <v>21.342890000000001</v>
      </c>
      <c r="M53" s="123" t="s">
        <v>1354</v>
      </c>
      <c r="N53" s="121">
        <v>0.13253999999999999</v>
      </c>
      <c r="O53" s="121">
        <v>2.1099999999999999E-3</v>
      </c>
      <c r="P53" s="121">
        <v>2411.8000000000002</v>
      </c>
      <c r="Q53" s="121">
        <v>0.93700000000000006</v>
      </c>
      <c r="R53" s="121">
        <v>6.0000000000000001E-3</v>
      </c>
      <c r="S53" s="121">
        <v>0.502</v>
      </c>
      <c r="T53" s="121">
        <v>0.40799999999999997</v>
      </c>
      <c r="U53" s="123" t="s">
        <v>1354</v>
      </c>
      <c r="V53" s="121">
        <v>273.95</v>
      </c>
      <c r="W53" s="121">
        <v>0</v>
      </c>
      <c r="X53" s="121">
        <v>0</v>
      </c>
      <c r="Y53" s="121">
        <v>53.19</v>
      </c>
      <c r="Z53" s="121">
        <v>0.14299999999999999</v>
      </c>
      <c r="AA53" s="121">
        <v>0.45756000000000002</v>
      </c>
      <c r="AB53" s="121">
        <v>0.27671000000000001</v>
      </c>
      <c r="AC53" s="121">
        <v>11.21</v>
      </c>
      <c r="AD53" s="121">
        <v>0.44</v>
      </c>
    </row>
    <row r="54" spans="1:30" x14ac:dyDescent="0.3">
      <c r="A54" s="123" t="s">
        <v>730</v>
      </c>
      <c r="B54" s="121">
        <v>2695</v>
      </c>
      <c r="C54" s="121">
        <v>7.11625</v>
      </c>
      <c r="D54" s="121">
        <v>0.12096</v>
      </c>
      <c r="E54" s="121">
        <v>0.41799999999999998</v>
      </c>
      <c r="F54" s="121">
        <v>0</v>
      </c>
      <c r="G54" s="121">
        <v>3.4090000000000002E-2</v>
      </c>
      <c r="H54" s="121">
        <v>3874.6550900000002</v>
      </c>
      <c r="I54" s="123" t="s">
        <v>1354</v>
      </c>
      <c r="J54" s="123" t="s">
        <v>1354</v>
      </c>
      <c r="K54" s="121">
        <v>0.62509000000000003</v>
      </c>
      <c r="L54" s="121">
        <v>21.342890000000001</v>
      </c>
      <c r="M54" s="123" t="s">
        <v>1354</v>
      </c>
      <c r="N54" s="121">
        <v>0.13253999999999999</v>
      </c>
      <c r="O54" s="121">
        <v>2.1099999999999999E-3</v>
      </c>
      <c r="P54" s="121">
        <v>2411.8000000000002</v>
      </c>
      <c r="Q54" s="121">
        <v>0.93700000000000006</v>
      </c>
      <c r="R54" s="121">
        <v>6.0000000000000001E-3</v>
      </c>
      <c r="S54" s="121">
        <v>0.502</v>
      </c>
      <c r="T54" s="121">
        <v>0.40799999999999997</v>
      </c>
      <c r="U54" s="123" t="s">
        <v>1354</v>
      </c>
      <c r="V54" s="121">
        <v>273.95</v>
      </c>
      <c r="W54" s="121">
        <v>0</v>
      </c>
      <c r="X54" s="121">
        <v>0</v>
      </c>
      <c r="Y54" s="121">
        <v>53.19</v>
      </c>
      <c r="Z54" s="121">
        <v>0.14299999999999999</v>
      </c>
      <c r="AA54" s="121">
        <v>0.45756000000000002</v>
      </c>
      <c r="AB54" s="121">
        <v>0.27671000000000001</v>
      </c>
      <c r="AC54" s="121">
        <v>11.21</v>
      </c>
      <c r="AD54" s="121">
        <v>0.44</v>
      </c>
    </row>
    <row r="55" spans="1:30" x14ac:dyDescent="0.3">
      <c r="A55" s="123" t="s">
        <v>731</v>
      </c>
      <c r="B55" s="121">
        <v>2695</v>
      </c>
      <c r="C55" s="121">
        <v>6.9132600000000002</v>
      </c>
      <c r="D55" s="121">
        <v>0.11718000000000001</v>
      </c>
      <c r="E55" s="121">
        <v>0.41799999999999998</v>
      </c>
      <c r="F55" s="121">
        <v>0</v>
      </c>
      <c r="G55" s="121">
        <v>3.8789999999999998E-2</v>
      </c>
      <c r="H55" s="121">
        <v>3874.6861800000001</v>
      </c>
      <c r="I55" s="123" t="s">
        <v>1354</v>
      </c>
      <c r="J55" s="123" t="s">
        <v>1354</v>
      </c>
      <c r="K55" s="121">
        <v>0.62855000000000005</v>
      </c>
      <c r="L55" s="121">
        <v>21.420750000000002</v>
      </c>
      <c r="M55" s="123" t="s">
        <v>1354</v>
      </c>
      <c r="N55" s="121">
        <v>0.14926</v>
      </c>
      <c r="O55" s="121">
        <v>2.1099999999999999E-3</v>
      </c>
      <c r="P55" s="121">
        <v>2411.7800000000002</v>
      </c>
      <c r="Q55" s="121">
        <v>0.93400000000000005</v>
      </c>
      <c r="R55" s="121">
        <v>6.0000000000000001E-3</v>
      </c>
      <c r="S55" s="121">
        <v>0.502</v>
      </c>
      <c r="T55" s="121">
        <v>0.40799999999999997</v>
      </c>
      <c r="U55" s="123" t="s">
        <v>1354</v>
      </c>
      <c r="V55" s="121">
        <v>273.97800000000001</v>
      </c>
      <c r="W55" s="121">
        <v>0</v>
      </c>
      <c r="X55" s="121">
        <v>0</v>
      </c>
      <c r="Y55" s="121">
        <v>53.19</v>
      </c>
      <c r="Z55" s="121">
        <v>0.14199999999999999</v>
      </c>
      <c r="AA55" s="121">
        <v>0.44596000000000002</v>
      </c>
      <c r="AB55" s="121">
        <v>0.30851000000000001</v>
      </c>
      <c r="AC55" s="121">
        <v>11.24</v>
      </c>
      <c r="AD55" s="121">
        <v>0.44400000000000001</v>
      </c>
    </row>
    <row r="56" spans="1:30" x14ac:dyDescent="0.3">
      <c r="A56" s="123" t="s">
        <v>732</v>
      </c>
      <c r="B56" s="121">
        <v>2695</v>
      </c>
      <c r="C56" s="121">
        <v>6.9132600000000002</v>
      </c>
      <c r="D56" s="121">
        <v>0.11718000000000001</v>
      </c>
      <c r="E56" s="121">
        <v>0.41799999999999998</v>
      </c>
      <c r="F56" s="121">
        <v>0</v>
      </c>
      <c r="G56" s="121">
        <v>3.8789999999999998E-2</v>
      </c>
      <c r="H56" s="121">
        <v>3874.6861800000001</v>
      </c>
      <c r="I56" s="123" t="s">
        <v>1354</v>
      </c>
      <c r="J56" s="123" t="s">
        <v>1354</v>
      </c>
      <c r="K56" s="121">
        <v>0.62855000000000005</v>
      </c>
      <c r="L56" s="121">
        <v>21.420750000000002</v>
      </c>
      <c r="M56" s="123" t="s">
        <v>1354</v>
      </c>
      <c r="N56" s="121">
        <v>0.14926</v>
      </c>
      <c r="O56" s="121">
        <v>2.1099999999999999E-3</v>
      </c>
      <c r="P56" s="121">
        <v>2411.7800000000002</v>
      </c>
      <c r="Q56" s="121">
        <v>0.93400000000000005</v>
      </c>
      <c r="R56" s="121">
        <v>6.0000000000000001E-3</v>
      </c>
      <c r="S56" s="121">
        <v>0.502</v>
      </c>
      <c r="T56" s="121">
        <v>0.40799999999999997</v>
      </c>
      <c r="U56" s="123" t="s">
        <v>1354</v>
      </c>
      <c r="V56" s="121">
        <v>273.97800000000001</v>
      </c>
      <c r="W56" s="121">
        <v>0</v>
      </c>
      <c r="X56" s="121">
        <v>0</v>
      </c>
      <c r="Y56" s="121">
        <v>53.19</v>
      </c>
      <c r="Z56" s="121">
        <v>0.14199999999999999</v>
      </c>
      <c r="AA56" s="121">
        <v>0.44596000000000002</v>
      </c>
      <c r="AB56" s="121">
        <v>0.30851000000000001</v>
      </c>
      <c r="AC56" s="121">
        <v>11.24</v>
      </c>
      <c r="AD56" s="121">
        <v>0.44400000000000001</v>
      </c>
    </row>
    <row r="57" spans="1:30" x14ac:dyDescent="0.3">
      <c r="A57" s="123" t="s">
        <v>733</v>
      </c>
      <c r="B57" s="121">
        <v>2695</v>
      </c>
      <c r="C57" s="121">
        <v>6.7924100000000003</v>
      </c>
      <c r="D57" s="121">
        <v>0.14174999999999999</v>
      </c>
      <c r="E57" s="121">
        <v>0.41799999999999998</v>
      </c>
      <c r="F57" s="121">
        <v>0</v>
      </c>
      <c r="G57" s="121">
        <v>4.1459999999999997E-2</v>
      </c>
      <c r="H57" s="121">
        <v>3874.70721</v>
      </c>
      <c r="I57" s="123" t="s">
        <v>1354</v>
      </c>
      <c r="J57" s="123" t="s">
        <v>1354</v>
      </c>
      <c r="K57" s="121">
        <v>0.63077000000000005</v>
      </c>
      <c r="L57" s="121">
        <v>21.505569999999999</v>
      </c>
      <c r="M57" s="123" t="s">
        <v>1354</v>
      </c>
      <c r="N57" s="121">
        <v>0.16388</v>
      </c>
      <c r="O57" s="121">
        <v>2.2899999999999999E-3</v>
      </c>
      <c r="P57" s="121">
        <v>2411.81</v>
      </c>
      <c r="Q57" s="121">
        <v>0.93799999999999994</v>
      </c>
      <c r="R57" s="121">
        <v>6.0000000000000001E-3</v>
      </c>
      <c r="S57" s="121">
        <v>0.504</v>
      </c>
      <c r="T57" s="121">
        <v>0.40699999999999997</v>
      </c>
      <c r="U57" s="123" t="s">
        <v>1354</v>
      </c>
      <c r="V57" s="121">
        <v>274.00599999999997</v>
      </c>
      <c r="W57" s="121">
        <v>0</v>
      </c>
      <c r="X57" s="121">
        <v>0</v>
      </c>
      <c r="Y57" s="121">
        <v>53.19</v>
      </c>
      <c r="Z57" s="121">
        <v>0.14299999999999999</v>
      </c>
      <c r="AA57" s="121">
        <v>0.44306000000000001</v>
      </c>
      <c r="AB57" s="121">
        <v>0.317</v>
      </c>
      <c r="AC57" s="121">
        <v>11.22</v>
      </c>
      <c r="AD57" s="121">
        <v>0.44900000000000001</v>
      </c>
    </row>
    <row r="58" spans="1:30" x14ac:dyDescent="0.3">
      <c r="A58" s="124" t="s">
        <v>734</v>
      </c>
      <c r="B58" s="130">
        <v>2695</v>
      </c>
      <c r="C58" s="130">
        <v>6.7924100000000003</v>
      </c>
      <c r="D58" s="130">
        <v>0.14174999999999999</v>
      </c>
      <c r="E58" s="130">
        <v>0.41799999999999998</v>
      </c>
      <c r="F58" s="130">
        <v>0</v>
      </c>
      <c r="G58" s="130">
        <v>4.1459999999999997E-2</v>
      </c>
      <c r="H58" s="130">
        <v>3874.70721</v>
      </c>
      <c r="I58" s="124" t="s">
        <v>1354</v>
      </c>
      <c r="J58" s="124" t="s">
        <v>1354</v>
      </c>
      <c r="K58" s="130">
        <v>0.63077000000000005</v>
      </c>
      <c r="L58" s="130">
        <v>21.505569999999999</v>
      </c>
      <c r="M58" s="124" t="s">
        <v>1354</v>
      </c>
      <c r="N58" s="130">
        <v>0.16388</v>
      </c>
      <c r="O58" s="130">
        <v>2.2899999999999999E-3</v>
      </c>
      <c r="P58" s="130">
        <v>2411.81</v>
      </c>
      <c r="Q58" s="130">
        <v>0.93799999999999994</v>
      </c>
      <c r="R58" s="130">
        <v>6.0000000000000001E-3</v>
      </c>
      <c r="S58" s="130">
        <v>0.504</v>
      </c>
      <c r="T58" s="130">
        <v>0.40699999999999997</v>
      </c>
      <c r="U58" s="124" t="s">
        <v>1354</v>
      </c>
      <c r="V58" s="130">
        <v>274.00599999999997</v>
      </c>
      <c r="W58" s="130">
        <v>0</v>
      </c>
      <c r="X58" s="130">
        <v>0</v>
      </c>
      <c r="Y58" s="130">
        <v>53.19</v>
      </c>
      <c r="Z58" s="130">
        <v>0.14299999999999999</v>
      </c>
      <c r="AA58" s="130">
        <v>0.44306000000000001</v>
      </c>
      <c r="AB58" s="130">
        <v>0.317</v>
      </c>
      <c r="AC58" s="130">
        <v>11.22</v>
      </c>
      <c r="AD58" s="130">
        <v>0.44900000000000001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1386</v>
      </c>
      <c r="C5" s="1"/>
      <c r="D5" s="1"/>
      <c r="E5" s="1"/>
      <c r="F5" s="1"/>
      <c r="G5" s="1"/>
      <c r="H5" s="1"/>
    </row>
    <row r="6" spans="1:8" ht="27.6" x14ac:dyDescent="0.3">
      <c r="A6" s="1"/>
      <c r="B6" s="3" t="s">
        <v>37</v>
      </c>
      <c r="C6" s="3" t="s">
        <v>3</v>
      </c>
      <c r="D6" s="3" t="s">
        <v>1387</v>
      </c>
      <c r="E6" s="3" t="s">
        <v>7</v>
      </c>
      <c r="F6" s="3" t="s">
        <v>8</v>
      </c>
      <c r="G6" s="3" t="s">
        <v>1388</v>
      </c>
      <c r="H6" s="3" t="s">
        <v>1389</v>
      </c>
    </row>
    <row r="7" spans="1:8" x14ac:dyDescent="0.3">
      <c r="A7" s="1"/>
      <c r="B7" s="84" t="s">
        <v>41</v>
      </c>
      <c r="C7" s="6" t="s">
        <v>49</v>
      </c>
      <c r="D7" s="6" t="s">
        <v>1390</v>
      </c>
      <c r="E7" s="84" t="s">
        <v>1391</v>
      </c>
      <c r="F7" s="84" t="s">
        <v>1392</v>
      </c>
      <c r="G7" s="143">
        <v>0.2</v>
      </c>
      <c r="H7" s="84"/>
    </row>
    <row r="8" spans="1:8" x14ac:dyDescent="0.3">
      <c r="A8" s="1"/>
      <c r="B8" s="84" t="s">
        <v>41</v>
      </c>
      <c r="C8" s="6" t="s">
        <v>49</v>
      </c>
      <c r="D8" s="6" t="s">
        <v>1393</v>
      </c>
      <c r="E8" s="84" t="s">
        <v>1391</v>
      </c>
      <c r="F8" s="84" t="s">
        <v>1392</v>
      </c>
      <c r="G8" s="143">
        <v>3.95</v>
      </c>
      <c r="H8" s="84"/>
    </row>
    <row r="9" spans="1:8" x14ac:dyDescent="0.3">
      <c r="A9" s="1"/>
      <c r="B9" s="84" t="s">
        <v>41</v>
      </c>
      <c r="C9" s="6" t="s">
        <v>49</v>
      </c>
      <c r="D9" s="6" t="s">
        <v>1394</v>
      </c>
      <c r="E9" s="84" t="s">
        <v>1391</v>
      </c>
      <c r="F9" s="84" t="s">
        <v>1392</v>
      </c>
      <c r="G9" s="143">
        <v>0</v>
      </c>
      <c r="H9" s="84"/>
    </row>
    <row r="10" spans="1:8" x14ac:dyDescent="0.3">
      <c r="A10" s="1"/>
      <c r="B10" s="84" t="s">
        <v>41</v>
      </c>
      <c r="C10" s="6" t="s">
        <v>49</v>
      </c>
      <c r="D10" s="6" t="s">
        <v>1395</v>
      </c>
      <c r="E10" s="84" t="s">
        <v>1391</v>
      </c>
      <c r="F10" s="84" t="s">
        <v>1392</v>
      </c>
      <c r="G10" s="143">
        <v>10</v>
      </c>
      <c r="H10" s="84"/>
    </row>
    <row r="11" spans="1:8" x14ac:dyDescent="0.3">
      <c r="A11" s="1"/>
      <c r="B11" s="84" t="s">
        <v>41</v>
      </c>
      <c r="C11" s="6" t="s">
        <v>49</v>
      </c>
      <c r="D11" s="6" t="s">
        <v>1396</v>
      </c>
      <c r="E11" s="84" t="s">
        <v>1391</v>
      </c>
      <c r="F11" s="84" t="s">
        <v>1392</v>
      </c>
      <c r="G11" s="143">
        <v>5</v>
      </c>
      <c r="H11" s="84"/>
    </row>
    <row r="12" spans="1:8" x14ac:dyDescent="0.3">
      <c r="A12" s="1"/>
      <c r="B12" s="84" t="s">
        <v>41</v>
      </c>
      <c r="C12" s="6" t="s">
        <v>49</v>
      </c>
      <c r="D12" s="6" t="s">
        <v>1397</v>
      </c>
      <c r="E12" s="84" t="s">
        <v>1391</v>
      </c>
      <c r="F12" s="84" t="s">
        <v>1392</v>
      </c>
      <c r="G12" s="143">
        <v>0</v>
      </c>
      <c r="H12" s="84"/>
    </row>
    <row r="13" spans="1:8" x14ac:dyDescent="0.3">
      <c r="A13" s="1"/>
      <c r="B13" s="84" t="s">
        <v>41</v>
      </c>
      <c r="C13" s="6" t="s">
        <v>49</v>
      </c>
      <c r="D13" s="6" t="s">
        <v>1398</v>
      </c>
      <c r="E13" s="84" t="s">
        <v>1391</v>
      </c>
      <c r="F13" s="84" t="s">
        <v>1392</v>
      </c>
      <c r="G13" s="143">
        <v>0</v>
      </c>
      <c r="H13" s="84"/>
    </row>
    <row r="14" spans="1:8" x14ac:dyDescent="0.3">
      <c r="A14" s="1"/>
      <c r="B14" s="84" t="s">
        <v>41</v>
      </c>
      <c r="C14" s="6" t="s">
        <v>480</v>
      </c>
      <c r="D14" s="6" t="s">
        <v>1375</v>
      </c>
      <c r="E14" s="84" t="s">
        <v>1391</v>
      </c>
      <c r="F14" s="84" t="s">
        <v>1392</v>
      </c>
      <c r="G14" s="143">
        <v>0.25</v>
      </c>
      <c r="H14" s="84"/>
    </row>
    <row r="15" spans="1:8" x14ac:dyDescent="0.3">
      <c r="A15" s="1"/>
      <c r="B15" s="84" t="s">
        <v>41</v>
      </c>
      <c r="C15" s="6" t="s">
        <v>479</v>
      </c>
      <c r="D15" s="6" t="s">
        <v>1399</v>
      </c>
      <c r="E15" s="84" t="s">
        <v>1391</v>
      </c>
      <c r="F15" s="84" t="s">
        <v>1392</v>
      </c>
      <c r="G15" s="143">
        <v>0.44</v>
      </c>
      <c r="H15" s="84"/>
    </row>
    <row r="16" spans="1:8" x14ac:dyDescent="0.3">
      <c r="A16" s="1"/>
      <c r="B16" s="84" t="s">
        <v>41</v>
      </c>
      <c r="C16" s="6" t="s">
        <v>479</v>
      </c>
      <c r="D16" s="6" t="s">
        <v>1400</v>
      </c>
      <c r="E16" s="84" t="s">
        <v>1391</v>
      </c>
      <c r="F16" s="84" t="s">
        <v>1392</v>
      </c>
      <c r="G16" s="143">
        <v>0.23</v>
      </c>
      <c r="H16" s="84"/>
    </row>
    <row r="17" spans="1:8" x14ac:dyDescent="0.3">
      <c r="A17" s="1"/>
      <c r="B17" s="84" t="s">
        <v>41</v>
      </c>
      <c r="C17" s="6" t="s">
        <v>479</v>
      </c>
      <c r="D17" s="6" t="s">
        <v>1401</v>
      </c>
      <c r="E17" s="84" t="s">
        <v>1391</v>
      </c>
      <c r="F17" s="84" t="s">
        <v>1392</v>
      </c>
      <c r="G17" s="143">
        <v>2.35</v>
      </c>
      <c r="H17" s="84"/>
    </row>
    <row r="18" spans="1:8" x14ac:dyDescent="0.3">
      <c r="A18" s="1"/>
      <c r="B18" s="84" t="s">
        <v>41</v>
      </c>
      <c r="C18" s="6" t="s">
        <v>479</v>
      </c>
      <c r="D18" s="6" t="s">
        <v>1402</v>
      </c>
      <c r="E18" s="84" t="s">
        <v>1391</v>
      </c>
      <c r="F18" s="84" t="s">
        <v>1392</v>
      </c>
      <c r="G18" s="143">
        <v>0.37</v>
      </c>
      <c r="H18" s="84"/>
    </row>
    <row r="19" spans="1:8" x14ac:dyDescent="0.3">
      <c r="A19" s="1"/>
      <c r="B19" s="84" t="s">
        <v>41</v>
      </c>
      <c r="C19" s="6" t="s">
        <v>479</v>
      </c>
      <c r="D19" s="6" t="s">
        <v>1403</v>
      </c>
      <c r="E19" s="84" t="s">
        <v>1391</v>
      </c>
      <c r="F19" s="84" t="s">
        <v>1392</v>
      </c>
      <c r="G19" s="143">
        <v>0.43</v>
      </c>
      <c r="H19" s="84"/>
    </row>
    <row r="20" spans="1:8" x14ac:dyDescent="0.3">
      <c r="A20" s="1"/>
      <c r="B20" s="84" t="s">
        <v>41</v>
      </c>
      <c r="C20" s="6" t="s">
        <v>479</v>
      </c>
      <c r="D20" s="6" t="s">
        <v>1404</v>
      </c>
      <c r="E20" s="84" t="s">
        <v>1391</v>
      </c>
      <c r="F20" s="84" t="s">
        <v>1392</v>
      </c>
      <c r="G20" s="143">
        <v>0.02</v>
      </c>
      <c r="H20" s="84"/>
    </row>
    <row r="21" spans="1:8" x14ac:dyDescent="0.3">
      <c r="A21" s="1"/>
      <c r="B21" s="84" t="s">
        <v>41</v>
      </c>
      <c r="C21" s="6" t="s">
        <v>479</v>
      </c>
      <c r="D21" s="6" t="s">
        <v>1405</v>
      </c>
      <c r="E21" s="84" t="s">
        <v>1391</v>
      </c>
      <c r="F21" s="84" t="s">
        <v>1392</v>
      </c>
      <c r="G21" s="143">
        <v>0.13</v>
      </c>
      <c r="H21" s="84"/>
    </row>
    <row r="22" spans="1:8" x14ac:dyDescent="0.3">
      <c r="A22" s="1"/>
      <c r="B22" s="84" t="s">
        <v>41</v>
      </c>
      <c r="C22" s="6" t="s">
        <v>479</v>
      </c>
      <c r="D22" s="6" t="s">
        <v>1406</v>
      </c>
      <c r="E22" s="84" t="s">
        <v>1391</v>
      </c>
      <c r="F22" s="84" t="s">
        <v>1392</v>
      </c>
      <c r="G22" s="143">
        <v>0.26</v>
      </c>
      <c r="H22" s="84"/>
    </row>
    <row r="23" spans="1:8" x14ac:dyDescent="0.3">
      <c r="A23" s="1"/>
      <c r="B23" s="84" t="s">
        <v>41</v>
      </c>
      <c r="C23" s="6" t="s">
        <v>479</v>
      </c>
      <c r="D23" s="6" t="s">
        <v>1407</v>
      </c>
      <c r="E23" s="84" t="s">
        <v>1391</v>
      </c>
      <c r="F23" s="84" t="s">
        <v>1392</v>
      </c>
      <c r="G23" s="143">
        <v>0.59</v>
      </c>
      <c r="H23" s="84"/>
    </row>
    <row r="24" spans="1:8" x14ac:dyDescent="0.3">
      <c r="A24" s="1"/>
      <c r="B24" s="84" t="s">
        <v>41</v>
      </c>
      <c r="C24" s="6" t="s">
        <v>479</v>
      </c>
      <c r="D24" s="6" t="s">
        <v>1408</v>
      </c>
      <c r="E24" s="84" t="s">
        <v>1391</v>
      </c>
      <c r="F24" s="84" t="s">
        <v>1392</v>
      </c>
      <c r="G24" s="143">
        <v>5.41</v>
      </c>
      <c r="H24" s="84"/>
    </row>
    <row r="25" spans="1:8" x14ac:dyDescent="0.3">
      <c r="A25" s="1"/>
      <c r="B25" s="84" t="s">
        <v>41</v>
      </c>
      <c r="C25" s="6" t="s">
        <v>479</v>
      </c>
      <c r="D25" s="6" t="s">
        <v>1409</v>
      </c>
      <c r="E25" s="84" t="s">
        <v>1391</v>
      </c>
      <c r="F25" s="84" t="s">
        <v>1392</v>
      </c>
      <c r="G25" s="143">
        <v>2.62</v>
      </c>
      <c r="H25" s="84"/>
    </row>
    <row r="26" spans="1:8" x14ac:dyDescent="0.3">
      <c r="A26" s="1"/>
      <c r="B26" s="84" t="s">
        <v>41</v>
      </c>
      <c r="C26" s="6" t="s">
        <v>479</v>
      </c>
      <c r="D26" s="6" t="s">
        <v>1410</v>
      </c>
      <c r="E26" s="84" t="s">
        <v>1391</v>
      </c>
      <c r="F26" s="84" t="s">
        <v>1392</v>
      </c>
      <c r="G26" s="143">
        <v>0.05</v>
      </c>
      <c r="H26" s="84"/>
    </row>
    <row r="27" spans="1:8" x14ac:dyDescent="0.3">
      <c r="A27" s="1"/>
      <c r="B27" s="84" t="s">
        <v>41</v>
      </c>
      <c r="C27" s="6" t="s">
        <v>479</v>
      </c>
      <c r="D27" s="6" t="s">
        <v>1411</v>
      </c>
      <c r="E27" s="84" t="s">
        <v>1391</v>
      </c>
      <c r="F27" s="84" t="s">
        <v>1392</v>
      </c>
      <c r="G27" s="143">
        <v>78.222999999999999</v>
      </c>
      <c r="H27" s="84"/>
    </row>
    <row r="28" spans="1:8" x14ac:dyDescent="0.3">
      <c r="A28" s="1"/>
      <c r="B28" s="84" t="s">
        <v>41</v>
      </c>
      <c r="C28" s="6" t="s">
        <v>479</v>
      </c>
      <c r="D28" s="6" t="s">
        <v>1412</v>
      </c>
      <c r="E28" s="84" t="s">
        <v>1391</v>
      </c>
      <c r="F28" s="84" t="s">
        <v>1392</v>
      </c>
      <c r="G28" s="143">
        <v>0.18</v>
      </c>
      <c r="H28" s="84"/>
    </row>
    <row r="29" spans="1:8" x14ac:dyDescent="0.3">
      <c r="A29" s="1"/>
      <c r="B29" s="84" t="s">
        <v>41</v>
      </c>
      <c r="C29" s="6" t="s">
        <v>479</v>
      </c>
      <c r="D29" s="6" t="s">
        <v>1413</v>
      </c>
      <c r="E29" s="84" t="s">
        <v>1391</v>
      </c>
      <c r="F29" s="84" t="s">
        <v>1392</v>
      </c>
      <c r="G29" s="143">
        <v>1.43</v>
      </c>
      <c r="H29" s="84"/>
    </row>
    <row r="30" spans="1:8" x14ac:dyDescent="0.3">
      <c r="A30" s="1"/>
      <c r="B30" s="84" t="s">
        <v>41</v>
      </c>
      <c r="C30" s="6" t="s">
        <v>479</v>
      </c>
      <c r="D30" s="6" t="s">
        <v>1414</v>
      </c>
      <c r="E30" s="84" t="s">
        <v>1391</v>
      </c>
      <c r="F30" s="84" t="s">
        <v>1392</v>
      </c>
      <c r="G30" s="143">
        <v>0.05</v>
      </c>
      <c r="H30" s="84"/>
    </row>
    <row r="31" spans="1:8" x14ac:dyDescent="0.3">
      <c r="A31" s="1"/>
      <c r="B31" s="84" t="s">
        <v>41</v>
      </c>
      <c r="C31" s="6" t="s">
        <v>479</v>
      </c>
      <c r="D31" s="6" t="s">
        <v>1415</v>
      </c>
      <c r="E31" s="84" t="s">
        <v>1391</v>
      </c>
      <c r="F31" s="84" t="s">
        <v>1392</v>
      </c>
      <c r="G31" s="143">
        <v>0.69</v>
      </c>
      <c r="H31" s="84"/>
    </row>
    <row r="32" spans="1:8" x14ac:dyDescent="0.3">
      <c r="A32" s="1"/>
      <c r="B32" s="84" t="s">
        <v>41</v>
      </c>
      <c r="C32" s="6" t="s">
        <v>479</v>
      </c>
      <c r="D32" s="6" t="s">
        <v>1416</v>
      </c>
      <c r="E32" s="84" t="s">
        <v>1391</v>
      </c>
      <c r="F32" s="84" t="s">
        <v>1392</v>
      </c>
      <c r="G32" s="143">
        <v>1.45</v>
      </c>
      <c r="H32" s="84"/>
    </row>
    <row r="33" spans="1:8" x14ac:dyDescent="0.3">
      <c r="A33" s="1"/>
      <c r="B33" s="84" t="s">
        <v>41</v>
      </c>
      <c r="C33" s="6" t="s">
        <v>479</v>
      </c>
      <c r="D33" s="6" t="s">
        <v>1417</v>
      </c>
      <c r="E33" s="84" t="s">
        <v>1391</v>
      </c>
      <c r="F33" s="84" t="s">
        <v>1392</v>
      </c>
      <c r="G33" s="143">
        <v>0.33</v>
      </c>
      <c r="H33" s="84"/>
    </row>
    <row r="34" spans="1:8" x14ac:dyDescent="0.3">
      <c r="A34" s="1"/>
      <c r="B34" s="84" t="s">
        <v>41</v>
      </c>
      <c r="C34" s="6" t="s">
        <v>479</v>
      </c>
      <c r="D34" s="6" t="s">
        <v>1418</v>
      </c>
      <c r="E34" s="84" t="s">
        <v>1391</v>
      </c>
      <c r="F34" s="84" t="s">
        <v>1392</v>
      </c>
      <c r="G34" s="143">
        <v>0.14000000000000001</v>
      </c>
      <c r="H34" s="84"/>
    </row>
    <row r="35" spans="1:8" x14ac:dyDescent="0.3">
      <c r="A35" s="1"/>
      <c r="B35" s="84" t="s">
        <v>41</v>
      </c>
      <c r="C35" s="6" t="s">
        <v>479</v>
      </c>
      <c r="D35" s="6" t="s">
        <v>1419</v>
      </c>
      <c r="E35" s="84" t="s">
        <v>1391</v>
      </c>
      <c r="F35" s="84" t="s">
        <v>1392</v>
      </c>
      <c r="G35" s="143">
        <v>0.08</v>
      </c>
      <c r="H35" s="84"/>
    </row>
    <row r="36" spans="1:8" x14ac:dyDescent="0.3">
      <c r="A36" s="1"/>
      <c r="B36" s="84" t="s">
        <v>41</v>
      </c>
      <c r="C36" s="6" t="s">
        <v>127</v>
      </c>
      <c r="D36" s="6" t="s">
        <v>1420</v>
      </c>
      <c r="E36" s="84" t="s">
        <v>1391</v>
      </c>
      <c r="F36" s="84" t="s">
        <v>1392</v>
      </c>
      <c r="G36" s="143">
        <v>78.222999999999999</v>
      </c>
      <c r="H36" s="84"/>
    </row>
    <row r="37" spans="1:8" x14ac:dyDescent="0.3">
      <c r="A37" s="1"/>
      <c r="B37" s="84" t="s">
        <v>41</v>
      </c>
      <c r="C37" s="6" t="s">
        <v>127</v>
      </c>
      <c r="D37" s="6" t="s">
        <v>1421</v>
      </c>
      <c r="E37" s="84" t="s">
        <v>1391</v>
      </c>
      <c r="F37" s="84" t="s">
        <v>1392</v>
      </c>
      <c r="G37" s="143">
        <v>5.72</v>
      </c>
      <c r="H37"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1422</v>
      </c>
      <c r="C5" s="1"/>
      <c r="D5" s="1"/>
      <c r="E5" s="1"/>
      <c r="F5" s="1"/>
      <c r="G5" s="1"/>
      <c r="H5" s="1"/>
    </row>
    <row r="6" spans="1:8" ht="27.6" x14ac:dyDescent="0.3">
      <c r="A6" s="1"/>
      <c r="B6" s="3" t="s">
        <v>37</v>
      </c>
      <c r="C6" s="3" t="s">
        <v>3</v>
      </c>
      <c r="D6" s="3" t="s">
        <v>1387</v>
      </c>
      <c r="E6" s="3" t="s">
        <v>7</v>
      </c>
      <c r="F6" s="3" t="s">
        <v>8</v>
      </c>
      <c r="G6" s="3" t="s">
        <v>1388</v>
      </c>
      <c r="H6" s="3" t="s">
        <v>1389</v>
      </c>
    </row>
    <row r="7" spans="1:8" x14ac:dyDescent="0.3">
      <c r="A7" s="1"/>
      <c r="B7" s="84" t="s">
        <v>41</v>
      </c>
      <c r="C7" s="6" t="s">
        <v>49</v>
      </c>
      <c r="D7" s="6" t="s">
        <v>1320</v>
      </c>
      <c r="E7" s="84" t="s">
        <v>1391</v>
      </c>
      <c r="F7" s="84" t="s">
        <v>1392</v>
      </c>
      <c r="G7" s="143">
        <v>0</v>
      </c>
      <c r="H7" s="84"/>
    </row>
    <row r="8" spans="1:8" x14ac:dyDescent="0.3">
      <c r="A8" s="1"/>
      <c r="B8" s="84" t="s">
        <v>41</v>
      </c>
      <c r="C8" s="6" t="s">
        <v>49</v>
      </c>
      <c r="D8" s="6" t="s">
        <v>223</v>
      </c>
      <c r="E8" s="84" t="s">
        <v>1391</v>
      </c>
      <c r="F8" s="84" t="s">
        <v>1392</v>
      </c>
      <c r="G8" s="143">
        <v>0</v>
      </c>
      <c r="H8" s="84"/>
    </row>
    <row r="9" spans="1:8" x14ac:dyDescent="0.3">
      <c r="A9" s="1"/>
      <c r="B9" s="84" t="s">
        <v>41</v>
      </c>
      <c r="C9" s="6" t="s">
        <v>49</v>
      </c>
      <c r="D9" s="6" t="s">
        <v>1390</v>
      </c>
      <c r="E9" s="84" t="s">
        <v>1391</v>
      </c>
      <c r="F9" s="84" t="s">
        <v>1392</v>
      </c>
      <c r="G9" s="143">
        <v>3.57</v>
      </c>
      <c r="H9" s="84"/>
    </row>
    <row r="10" spans="1:8" x14ac:dyDescent="0.3">
      <c r="A10" s="1"/>
      <c r="B10" s="84" t="s">
        <v>41</v>
      </c>
      <c r="C10" s="6" t="s">
        <v>49</v>
      </c>
      <c r="D10" s="6" t="s">
        <v>1393</v>
      </c>
      <c r="E10" s="84" t="s">
        <v>1391</v>
      </c>
      <c r="F10" s="84" t="s">
        <v>1392</v>
      </c>
      <c r="G10" s="143">
        <v>0</v>
      </c>
      <c r="H10" s="84"/>
    </row>
    <row r="11" spans="1:8" x14ac:dyDescent="0.3">
      <c r="A11" s="1"/>
      <c r="B11" s="84" t="s">
        <v>41</v>
      </c>
      <c r="C11" s="6" t="s">
        <v>49</v>
      </c>
      <c r="D11" s="6" t="s">
        <v>1394</v>
      </c>
      <c r="E11" s="84" t="s">
        <v>1391</v>
      </c>
      <c r="F11" s="84" t="s">
        <v>1392</v>
      </c>
      <c r="G11" s="143">
        <v>5.1749999999999998</v>
      </c>
      <c r="H11" s="84"/>
    </row>
    <row r="12" spans="1:8" x14ac:dyDescent="0.3">
      <c r="A12" s="1"/>
      <c r="B12" s="84" t="s">
        <v>41</v>
      </c>
      <c r="C12" s="6" t="s">
        <v>49</v>
      </c>
      <c r="D12" s="6" t="s">
        <v>1395</v>
      </c>
      <c r="E12" s="84" t="s">
        <v>1391</v>
      </c>
      <c r="F12" s="84" t="s">
        <v>1392</v>
      </c>
      <c r="G12" s="143">
        <v>0</v>
      </c>
      <c r="H12" s="84"/>
    </row>
    <row r="13" spans="1:8" x14ac:dyDescent="0.3">
      <c r="A13" s="1"/>
      <c r="B13" s="84" t="s">
        <v>41</v>
      </c>
      <c r="C13" s="6" t="s">
        <v>49</v>
      </c>
      <c r="D13" s="6" t="s">
        <v>1396</v>
      </c>
      <c r="E13" s="84" t="s">
        <v>1391</v>
      </c>
      <c r="F13" s="84" t="s">
        <v>1392</v>
      </c>
      <c r="G13" s="143">
        <v>24.228000000000002</v>
      </c>
      <c r="H13" s="84"/>
    </row>
    <row r="14" spans="1:8" x14ac:dyDescent="0.3">
      <c r="A14" s="1"/>
      <c r="B14" s="84" t="s">
        <v>41</v>
      </c>
      <c r="C14" s="6" t="s">
        <v>49</v>
      </c>
      <c r="D14" s="6" t="s">
        <v>1397</v>
      </c>
      <c r="E14" s="84" t="s">
        <v>1391</v>
      </c>
      <c r="F14" s="84" t="s">
        <v>1392</v>
      </c>
      <c r="G14" s="143">
        <v>0</v>
      </c>
      <c r="H14" s="84"/>
    </row>
    <row r="15" spans="1:8" x14ac:dyDescent="0.3">
      <c r="A15" s="1"/>
      <c r="B15" s="84" t="s">
        <v>41</v>
      </c>
      <c r="C15" s="6" t="s">
        <v>49</v>
      </c>
      <c r="D15" s="6" t="s">
        <v>1398</v>
      </c>
      <c r="E15" s="84" t="s">
        <v>1391</v>
      </c>
      <c r="F15" s="84" t="s">
        <v>1392</v>
      </c>
      <c r="G15" s="143">
        <v>27.625</v>
      </c>
      <c r="H15" s="84"/>
    </row>
    <row r="16" spans="1:8" x14ac:dyDescent="0.3">
      <c r="A16" s="1"/>
      <c r="B16" s="84" t="s">
        <v>41</v>
      </c>
      <c r="C16" s="6" t="s">
        <v>480</v>
      </c>
      <c r="D16" s="6" t="s">
        <v>1375</v>
      </c>
      <c r="E16" s="84" t="s">
        <v>1391</v>
      </c>
      <c r="F16" s="84" t="s">
        <v>1392</v>
      </c>
      <c r="G16" s="143">
        <v>0</v>
      </c>
      <c r="H16" s="84"/>
    </row>
    <row r="17" spans="1:8" x14ac:dyDescent="0.3">
      <c r="A17" s="1"/>
      <c r="B17" s="84" t="s">
        <v>41</v>
      </c>
      <c r="C17" s="6" t="s">
        <v>480</v>
      </c>
      <c r="D17" s="6" t="s">
        <v>1423</v>
      </c>
      <c r="E17" s="84" t="s">
        <v>1391</v>
      </c>
      <c r="F17" s="84" t="s">
        <v>1392</v>
      </c>
      <c r="G17" s="143">
        <v>650.22</v>
      </c>
      <c r="H17" s="84"/>
    </row>
    <row r="18" spans="1:8" x14ac:dyDescent="0.3">
      <c r="A18" s="1"/>
      <c r="B18" s="84" t="s">
        <v>41</v>
      </c>
      <c r="C18" s="6" t="s">
        <v>479</v>
      </c>
      <c r="D18" s="6" t="s">
        <v>1362</v>
      </c>
      <c r="E18" s="84" t="s">
        <v>1391</v>
      </c>
      <c r="F18" s="84" t="s">
        <v>1392</v>
      </c>
      <c r="G18" s="143">
        <v>698.63800000000003</v>
      </c>
      <c r="H18" s="84"/>
    </row>
    <row r="19" spans="1:8" ht="26.4" x14ac:dyDescent="0.3">
      <c r="A19" s="1"/>
      <c r="B19" s="84" t="s">
        <v>41</v>
      </c>
      <c r="C19" s="6" t="s">
        <v>237</v>
      </c>
      <c r="D19" s="6" t="s">
        <v>1363</v>
      </c>
      <c r="E19" s="84" t="s">
        <v>1391</v>
      </c>
      <c r="F19" s="84" t="s">
        <v>1424</v>
      </c>
      <c r="G19" s="143">
        <v>350</v>
      </c>
      <c r="H19" s="84"/>
    </row>
    <row r="20" spans="1:8" ht="26.4" x14ac:dyDescent="0.3">
      <c r="A20" s="1"/>
      <c r="B20" s="84" t="s">
        <v>41</v>
      </c>
      <c r="C20" s="6" t="s">
        <v>237</v>
      </c>
      <c r="D20" s="6" t="s">
        <v>1363</v>
      </c>
      <c r="E20" s="84" t="s">
        <v>1425</v>
      </c>
      <c r="F20" s="84" t="s">
        <v>1426</v>
      </c>
      <c r="G20" s="143">
        <v>300</v>
      </c>
      <c r="H20" s="84"/>
    </row>
    <row r="21" spans="1:8" ht="26.4" x14ac:dyDescent="0.3">
      <c r="A21" s="1"/>
      <c r="B21" s="84" t="s">
        <v>41</v>
      </c>
      <c r="C21" s="6" t="s">
        <v>237</v>
      </c>
      <c r="D21" s="6" t="s">
        <v>1363</v>
      </c>
      <c r="E21" s="84" t="s">
        <v>1427</v>
      </c>
      <c r="F21" s="84" t="s">
        <v>1428</v>
      </c>
      <c r="G21" s="143">
        <v>100</v>
      </c>
      <c r="H21" s="84"/>
    </row>
    <row r="22" spans="1:8" ht="26.4" x14ac:dyDescent="0.3">
      <c r="A22" s="1"/>
      <c r="B22" s="84" t="s">
        <v>41</v>
      </c>
      <c r="C22" s="6" t="s">
        <v>237</v>
      </c>
      <c r="D22" s="6" t="s">
        <v>1363</v>
      </c>
      <c r="E22" s="84" t="s">
        <v>1429</v>
      </c>
      <c r="F22" s="84" t="s">
        <v>1430</v>
      </c>
      <c r="G22" s="143">
        <v>200</v>
      </c>
      <c r="H22" s="84"/>
    </row>
    <row r="23" spans="1:8" ht="26.4" x14ac:dyDescent="0.3">
      <c r="A23" s="1"/>
      <c r="B23" s="84" t="s">
        <v>41</v>
      </c>
      <c r="C23" s="6" t="s">
        <v>237</v>
      </c>
      <c r="D23" s="6" t="s">
        <v>1363</v>
      </c>
      <c r="E23" s="84" t="s">
        <v>1431</v>
      </c>
      <c r="F23" s="84" t="s">
        <v>1432</v>
      </c>
      <c r="G23" s="143">
        <v>250</v>
      </c>
      <c r="H23" s="84"/>
    </row>
    <row r="24" spans="1:8" ht="26.4" x14ac:dyDescent="0.3">
      <c r="A24" s="1"/>
      <c r="B24" s="84" t="s">
        <v>41</v>
      </c>
      <c r="C24" s="6" t="s">
        <v>237</v>
      </c>
      <c r="D24" s="6" t="s">
        <v>1363</v>
      </c>
      <c r="E24" s="84" t="s">
        <v>1433</v>
      </c>
      <c r="F24" s="84" t="s">
        <v>1434</v>
      </c>
      <c r="G24" s="143">
        <v>300</v>
      </c>
      <c r="H24" s="84"/>
    </row>
    <row r="25" spans="1:8" ht="26.4" x14ac:dyDescent="0.3">
      <c r="A25" s="1"/>
      <c r="B25" s="84" t="s">
        <v>41</v>
      </c>
      <c r="C25" s="6" t="s">
        <v>237</v>
      </c>
      <c r="D25" s="6" t="s">
        <v>1363</v>
      </c>
      <c r="E25" s="84" t="s">
        <v>1435</v>
      </c>
      <c r="F25" s="84" t="s">
        <v>1436</v>
      </c>
      <c r="G25" s="143">
        <v>350</v>
      </c>
      <c r="H25" s="84"/>
    </row>
    <row r="26" spans="1:8" ht="26.4" x14ac:dyDescent="0.3">
      <c r="A26" s="1"/>
      <c r="B26" s="84" t="s">
        <v>41</v>
      </c>
      <c r="C26" s="6" t="s">
        <v>237</v>
      </c>
      <c r="D26" s="6" t="s">
        <v>1363</v>
      </c>
      <c r="E26" s="84" t="s">
        <v>1437</v>
      </c>
      <c r="F26" s="84" t="s">
        <v>1392</v>
      </c>
      <c r="G26" s="143">
        <v>300</v>
      </c>
      <c r="H26" s="84"/>
    </row>
    <row r="27" spans="1:8" x14ac:dyDescent="0.3">
      <c r="A27" s="1"/>
      <c r="B27" s="84" t="s">
        <v>41</v>
      </c>
      <c r="C27" s="6" t="s">
        <v>127</v>
      </c>
      <c r="D27" s="6" t="s">
        <v>1438</v>
      </c>
      <c r="E27" s="84" t="s">
        <v>1391</v>
      </c>
      <c r="F27" s="84" t="s">
        <v>1392</v>
      </c>
      <c r="G27" s="143">
        <v>30.952999999999999</v>
      </c>
      <c r="H27" s="84"/>
    </row>
    <row r="28" spans="1:8" x14ac:dyDescent="0.3">
      <c r="A28" s="1"/>
      <c r="B28" s="84" t="s">
        <v>41</v>
      </c>
      <c r="C28" s="6" t="s">
        <v>127</v>
      </c>
      <c r="D28" s="6" t="s">
        <v>1439</v>
      </c>
      <c r="E28" s="84" t="s">
        <v>1391</v>
      </c>
      <c r="F28" s="84" t="s">
        <v>1392</v>
      </c>
      <c r="G28" s="143">
        <v>28.07</v>
      </c>
      <c r="H28" s="84"/>
    </row>
    <row r="29" spans="1:8" x14ac:dyDescent="0.3">
      <c r="A29" s="1"/>
      <c r="B29" s="84" t="s">
        <v>41</v>
      </c>
      <c r="C29" s="6" t="s">
        <v>127</v>
      </c>
      <c r="D29" s="6" t="s">
        <v>1420</v>
      </c>
      <c r="E29" s="84" t="s">
        <v>1391</v>
      </c>
      <c r="F29" s="84" t="s">
        <v>1392</v>
      </c>
      <c r="G29" s="143">
        <v>111.63800000000001</v>
      </c>
      <c r="H29" s="84"/>
    </row>
    <row r="30" spans="1:8" x14ac:dyDescent="0.3">
      <c r="A30" s="1"/>
      <c r="B30" s="84" t="s">
        <v>41</v>
      </c>
      <c r="C30" s="6" t="s">
        <v>127</v>
      </c>
      <c r="D30" s="6" t="s">
        <v>1440</v>
      </c>
      <c r="E30" s="84" t="s">
        <v>1391</v>
      </c>
      <c r="F30" s="84" t="s">
        <v>1392</v>
      </c>
      <c r="G30" s="143">
        <v>72.278999999999996</v>
      </c>
      <c r="H30" s="84"/>
    </row>
    <row r="31" spans="1:8" x14ac:dyDescent="0.3">
      <c r="A31" s="1"/>
      <c r="B31" s="84" t="s">
        <v>41</v>
      </c>
      <c r="C31" s="6" t="s">
        <v>127</v>
      </c>
      <c r="D31" s="6" t="s">
        <v>1441</v>
      </c>
      <c r="E31" s="84" t="s">
        <v>1391</v>
      </c>
      <c r="F31" s="84" t="s">
        <v>1392</v>
      </c>
      <c r="G31" s="143">
        <v>92.191000000000003</v>
      </c>
      <c r="H31" s="84"/>
    </row>
    <row r="32" spans="1:8" x14ac:dyDescent="0.3">
      <c r="A32" s="1"/>
      <c r="B32" s="84" t="s">
        <v>41</v>
      </c>
      <c r="C32" s="6" t="s">
        <v>127</v>
      </c>
      <c r="D32" s="6" t="s">
        <v>1421</v>
      </c>
      <c r="E32" s="84" t="s">
        <v>1391</v>
      </c>
      <c r="F32" s="84" t="s">
        <v>1392</v>
      </c>
      <c r="G32" s="143">
        <v>22.189</v>
      </c>
      <c r="H32"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0" t="s">
        <v>0</v>
      </c>
      <c r="C3" s="201"/>
      <c r="D3" s="201"/>
      <c r="E3" s="201"/>
      <c r="F3" s="201"/>
      <c r="G3" s="201"/>
      <c r="H3" s="1"/>
      <c r="I3" s="1"/>
      <c r="J3" s="1"/>
    </row>
    <row r="4" spans="1:10" ht="0" hidden="1" customHeight="1" x14ac:dyDescent="0.3">
      <c r="A4" s="1"/>
      <c r="B4" s="1"/>
      <c r="C4" s="1"/>
      <c r="D4" s="1"/>
      <c r="E4" s="1"/>
      <c r="F4" s="1"/>
      <c r="G4" s="1"/>
      <c r="H4" s="1"/>
      <c r="I4" s="1"/>
      <c r="J4" s="1"/>
    </row>
    <row r="5" spans="1:10" ht="22.8" x14ac:dyDescent="0.4">
      <c r="A5" s="1"/>
      <c r="B5" s="22" t="s">
        <v>1442</v>
      </c>
      <c r="C5" s="1"/>
      <c r="D5" s="1"/>
      <c r="E5" s="1"/>
      <c r="F5" s="1"/>
      <c r="G5" s="1"/>
      <c r="H5" s="1"/>
      <c r="I5" s="1"/>
      <c r="J5" s="1"/>
    </row>
    <row r="6" spans="1:10" ht="27" customHeight="1" x14ac:dyDescent="0.3">
      <c r="A6" s="1"/>
      <c r="B6" s="7" t="s">
        <v>37</v>
      </c>
      <c r="C6" s="7" t="s">
        <v>3</v>
      </c>
      <c r="D6" s="7" t="s">
        <v>47</v>
      </c>
      <c r="E6" s="7" t="s">
        <v>1443</v>
      </c>
      <c r="F6" s="7" t="s">
        <v>7</v>
      </c>
      <c r="G6" s="7" t="s">
        <v>1444</v>
      </c>
      <c r="H6" s="7" t="s">
        <v>1445</v>
      </c>
      <c r="I6" s="7" t="s">
        <v>1446</v>
      </c>
      <c r="J6" s="7" t="s">
        <v>1447</v>
      </c>
    </row>
    <row r="7" spans="1:10" x14ac:dyDescent="0.3">
      <c r="A7" s="1"/>
      <c r="B7" s="144" t="s">
        <v>41</v>
      </c>
      <c r="C7" s="4" t="s">
        <v>49</v>
      </c>
      <c r="D7" s="4" t="s">
        <v>971</v>
      </c>
      <c r="E7" s="4" t="s">
        <v>1448</v>
      </c>
      <c r="F7" s="145">
        <v>658.22</v>
      </c>
      <c r="G7" s="145">
        <v>658.22</v>
      </c>
      <c r="H7" s="145">
        <v>0</v>
      </c>
      <c r="I7" s="4" t="s">
        <v>1449</v>
      </c>
      <c r="J7" s="5" t="s">
        <v>843</v>
      </c>
    </row>
    <row r="8" spans="1:10" x14ac:dyDescent="0.3">
      <c r="A8" s="1"/>
      <c r="B8" s="144" t="s">
        <v>41</v>
      </c>
      <c r="C8" s="4" t="s">
        <v>49</v>
      </c>
      <c r="D8" s="4" t="s">
        <v>971</v>
      </c>
      <c r="E8" s="4" t="s">
        <v>1450</v>
      </c>
      <c r="F8" s="145">
        <v>356.21</v>
      </c>
      <c r="G8" s="145">
        <v>356.21</v>
      </c>
      <c r="H8" s="145">
        <v>0</v>
      </c>
      <c r="I8" s="4" t="s">
        <v>1449</v>
      </c>
      <c r="J8" s="5" t="s">
        <v>843</v>
      </c>
    </row>
    <row r="9" spans="1:10" x14ac:dyDescent="0.3">
      <c r="A9" s="1"/>
      <c r="B9" s="144" t="s">
        <v>41</v>
      </c>
      <c r="C9" s="4" t="s">
        <v>49</v>
      </c>
      <c r="D9" s="4" t="s">
        <v>973</v>
      </c>
      <c r="E9" s="4" t="s">
        <v>1448</v>
      </c>
      <c r="F9" s="145">
        <v>274.04000000000002</v>
      </c>
      <c r="G9" s="145">
        <v>274.04000000000002</v>
      </c>
      <c r="H9" s="145">
        <v>0</v>
      </c>
      <c r="I9" s="4" t="s">
        <v>1449</v>
      </c>
      <c r="J9" s="5" t="s">
        <v>843</v>
      </c>
    </row>
    <row r="10" spans="1:10" x14ac:dyDescent="0.3">
      <c r="A10" s="1"/>
      <c r="B10" s="144" t="s">
        <v>41</v>
      </c>
      <c r="C10" s="4" t="s">
        <v>49</v>
      </c>
      <c r="D10" s="4" t="s">
        <v>973</v>
      </c>
      <c r="E10" s="4" t="s">
        <v>1450</v>
      </c>
      <c r="F10" s="145">
        <v>33.81</v>
      </c>
      <c r="G10" s="145">
        <v>33.81</v>
      </c>
      <c r="H10" s="145">
        <v>0</v>
      </c>
      <c r="I10" s="4" t="s">
        <v>1449</v>
      </c>
      <c r="J10" s="5" t="s">
        <v>843</v>
      </c>
    </row>
    <row r="11" spans="1:10" x14ac:dyDescent="0.3">
      <c r="A11" s="1"/>
      <c r="B11" s="144" t="s">
        <v>41</v>
      </c>
      <c r="C11" s="4" t="s">
        <v>479</v>
      </c>
      <c r="D11" s="4" t="s">
        <v>976</v>
      </c>
      <c r="E11" s="4" t="s">
        <v>1448</v>
      </c>
      <c r="F11" s="145">
        <v>557.76</v>
      </c>
      <c r="G11" s="145">
        <v>557.76</v>
      </c>
      <c r="H11" s="145">
        <v>0</v>
      </c>
      <c r="I11" s="4" t="s">
        <v>1449</v>
      </c>
      <c r="J11" s="5" t="s">
        <v>843</v>
      </c>
    </row>
    <row r="12" spans="1:10" x14ac:dyDescent="0.3">
      <c r="A12" s="1"/>
      <c r="B12" s="144" t="s">
        <v>41</v>
      </c>
      <c r="C12" s="4" t="s">
        <v>58</v>
      </c>
      <c r="D12" s="4" t="s">
        <v>982</v>
      </c>
      <c r="E12" s="4" t="s">
        <v>1448</v>
      </c>
      <c r="F12" s="145">
        <v>9392.9699999999993</v>
      </c>
      <c r="G12" s="145">
        <v>9392.9699999999993</v>
      </c>
      <c r="H12" s="145">
        <v>0</v>
      </c>
      <c r="I12" s="4" t="s">
        <v>1449</v>
      </c>
      <c r="J12" s="5" t="s">
        <v>843</v>
      </c>
    </row>
    <row r="13" spans="1:10" x14ac:dyDescent="0.3">
      <c r="A13" s="1"/>
      <c r="B13" s="144" t="s">
        <v>41</v>
      </c>
      <c r="C13" s="4" t="s">
        <v>62</v>
      </c>
      <c r="D13" s="4" t="s">
        <v>1451</v>
      </c>
      <c r="E13" s="4" t="s">
        <v>1452</v>
      </c>
      <c r="F13" s="145">
        <v>0</v>
      </c>
      <c r="G13" s="145">
        <v>0</v>
      </c>
      <c r="H13" s="145">
        <v>0</v>
      </c>
      <c r="I13" s="4" t="s">
        <v>1453</v>
      </c>
      <c r="J13" s="5" t="s">
        <v>843</v>
      </c>
    </row>
    <row r="14" spans="1:10" x14ac:dyDescent="0.3">
      <c r="A14" s="1"/>
      <c r="B14" s="144" t="s">
        <v>41</v>
      </c>
      <c r="C14" s="4" t="s">
        <v>62</v>
      </c>
      <c r="D14" s="4" t="s">
        <v>1451</v>
      </c>
      <c r="E14" s="4" t="s">
        <v>1448</v>
      </c>
      <c r="F14" s="145">
        <v>0</v>
      </c>
      <c r="G14" s="145">
        <v>0</v>
      </c>
      <c r="H14" s="145">
        <v>0</v>
      </c>
      <c r="I14" s="4" t="s">
        <v>1449</v>
      </c>
      <c r="J14" s="5" t="s">
        <v>843</v>
      </c>
    </row>
    <row r="15" spans="1:10" x14ac:dyDescent="0.3">
      <c r="A15" s="1"/>
      <c r="B15" s="144" t="s">
        <v>41</v>
      </c>
      <c r="C15" s="4" t="s">
        <v>62</v>
      </c>
      <c r="D15" s="4" t="s">
        <v>997</v>
      </c>
      <c r="E15" s="4" t="s">
        <v>1448</v>
      </c>
      <c r="F15" s="145">
        <v>58674.89</v>
      </c>
      <c r="G15" s="145">
        <v>58674.89</v>
      </c>
      <c r="H15" s="145">
        <v>0</v>
      </c>
      <c r="I15" s="4" t="s">
        <v>1449</v>
      </c>
      <c r="J15" s="5" t="s">
        <v>843</v>
      </c>
    </row>
    <row r="16" spans="1:10" x14ac:dyDescent="0.3">
      <c r="A16" s="1"/>
      <c r="B16" s="144" t="s">
        <v>41</v>
      </c>
      <c r="C16" s="4" t="s">
        <v>62</v>
      </c>
      <c r="D16" s="4" t="s">
        <v>1000</v>
      </c>
      <c r="E16" s="4" t="s">
        <v>1448</v>
      </c>
      <c r="F16" s="145">
        <v>31371.27</v>
      </c>
      <c r="G16" s="145">
        <v>31371.27</v>
      </c>
      <c r="H16" s="145">
        <v>0</v>
      </c>
      <c r="I16" s="4" t="s">
        <v>1449</v>
      </c>
      <c r="J16" s="5" t="s">
        <v>843</v>
      </c>
    </row>
    <row r="17" spans="1:10" x14ac:dyDescent="0.3">
      <c r="A17" s="1"/>
      <c r="B17" s="144" t="s">
        <v>41</v>
      </c>
      <c r="C17" s="4" t="s">
        <v>76</v>
      </c>
      <c r="D17" s="4" t="s">
        <v>77</v>
      </c>
      <c r="E17" s="4" t="s">
        <v>1448</v>
      </c>
      <c r="F17" s="145">
        <v>490.04</v>
      </c>
      <c r="G17" s="145">
        <v>490.04</v>
      </c>
      <c r="H17" s="145">
        <v>0</v>
      </c>
      <c r="I17" s="4" t="s">
        <v>1449</v>
      </c>
      <c r="J17" s="5" t="s">
        <v>843</v>
      </c>
    </row>
    <row r="18" spans="1:10" x14ac:dyDescent="0.3">
      <c r="A18" s="1"/>
      <c r="B18" s="144" t="s">
        <v>41</v>
      </c>
      <c r="C18" s="4" t="s">
        <v>487</v>
      </c>
      <c r="D18" s="4" t="s">
        <v>1011</v>
      </c>
      <c r="E18" s="4" t="s">
        <v>1448</v>
      </c>
      <c r="F18" s="145">
        <v>627.08000000000004</v>
      </c>
      <c r="G18" s="145">
        <v>627.08000000000004</v>
      </c>
      <c r="H18" s="145">
        <v>0</v>
      </c>
      <c r="I18" s="4" t="s">
        <v>1449</v>
      </c>
      <c r="J18" s="5" t="s">
        <v>843</v>
      </c>
    </row>
    <row r="19" spans="1:10" x14ac:dyDescent="0.3">
      <c r="A19" s="1"/>
      <c r="B19" s="144" t="s">
        <v>41</v>
      </c>
      <c r="C19" s="4" t="s">
        <v>487</v>
      </c>
      <c r="D19" s="4" t="s">
        <v>1012</v>
      </c>
      <c r="E19" s="4" t="s">
        <v>1448</v>
      </c>
      <c r="F19" s="145">
        <v>738.97</v>
      </c>
      <c r="G19" s="145">
        <v>738.97</v>
      </c>
      <c r="H19" s="145">
        <v>0</v>
      </c>
      <c r="I19" s="4" t="s">
        <v>1449</v>
      </c>
      <c r="J19" s="5" t="s">
        <v>843</v>
      </c>
    </row>
    <row r="20" spans="1:10" x14ac:dyDescent="0.3">
      <c r="A20" s="1"/>
      <c r="B20" s="144" t="s">
        <v>41</v>
      </c>
      <c r="C20" s="4" t="s">
        <v>291</v>
      </c>
      <c r="D20" s="4" t="s">
        <v>1015</v>
      </c>
      <c r="E20" s="4" t="s">
        <v>1448</v>
      </c>
      <c r="F20" s="145">
        <v>790.23</v>
      </c>
      <c r="G20" s="145">
        <v>826.03099999999995</v>
      </c>
      <c r="H20" s="145">
        <v>35.799999999999997</v>
      </c>
      <c r="I20" s="4" t="s">
        <v>1449</v>
      </c>
      <c r="J20" s="5" t="s">
        <v>1454</v>
      </c>
    </row>
    <row r="21" spans="1:10" x14ac:dyDescent="0.3">
      <c r="A21" s="1"/>
      <c r="B21" s="144" t="s">
        <v>41</v>
      </c>
      <c r="C21" s="4" t="s">
        <v>103</v>
      </c>
      <c r="D21" s="4" t="s">
        <v>1022</v>
      </c>
      <c r="E21" s="4" t="s">
        <v>1448</v>
      </c>
      <c r="F21" s="145">
        <v>2074.2199999999998</v>
      </c>
      <c r="G21" s="145">
        <v>2074.2199999999998</v>
      </c>
      <c r="H21" s="145">
        <v>0</v>
      </c>
      <c r="I21" s="4" t="s">
        <v>1449</v>
      </c>
      <c r="J21" s="5" t="s">
        <v>843</v>
      </c>
    </row>
    <row r="22" spans="1:10" x14ac:dyDescent="0.3">
      <c r="A22" s="1"/>
      <c r="B22" s="144" t="s">
        <v>41</v>
      </c>
      <c r="C22" s="4" t="s">
        <v>103</v>
      </c>
      <c r="D22" s="4" t="s">
        <v>110</v>
      </c>
      <c r="E22" s="4" t="s">
        <v>1448</v>
      </c>
      <c r="F22" s="145">
        <v>2430.35</v>
      </c>
      <c r="G22" s="145">
        <v>2430.35</v>
      </c>
      <c r="H22" s="145">
        <v>0</v>
      </c>
      <c r="I22" s="4" t="s">
        <v>1449</v>
      </c>
      <c r="J22" s="5" t="s">
        <v>843</v>
      </c>
    </row>
    <row r="23" spans="1:10" x14ac:dyDescent="0.3">
      <c r="A23" s="1"/>
      <c r="B23" s="144" t="s">
        <v>41</v>
      </c>
      <c r="C23" s="4" t="s">
        <v>481</v>
      </c>
      <c r="D23" s="4" t="s">
        <v>1035</v>
      </c>
      <c r="E23" s="4" t="s">
        <v>1448</v>
      </c>
      <c r="F23" s="145">
        <v>6619.31</v>
      </c>
      <c r="G23" s="145">
        <v>6619.31</v>
      </c>
      <c r="H23" s="145">
        <v>0</v>
      </c>
      <c r="I23" s="4" t="s">
        <v>1449</v>
      </c>
      <c r="J23" s="5" t="s">
        <v>1455</v>
      </c>
    </row>
    <row r="24" spans="1:10" x14ac:dyDescent="0.3">
      <c r="A24" s="1"/>
      <c r="B24" s="144" t="s">
        <v>41</v>
      </c>
      <c r="C24" s="4" t="s">
        <v>124</v>
      </c>
      <c r="D24" s="4" t="s">
        <v>125</v>
      </c>
      <c r="E24" s="4" t="s">
        <v>1448</v>
      </c>
      <c r="F24" s="145">
        <v>58219.49</v>
      </c>
      <c r="G24" s="145">
        <v>58219.49</v>
      </c>
      <c r="H24" s="145">
        <v>0</v>
      </c>
      <c r="I24" s="4" t="s">
        <v>1449</v>
      </c>
      <c r="J24" s="5" t="s">
        <v>843</v>
      </c>
    </row>
    <row r="25" spans="1:10" x14ac:dyDescent="0.3">
      <c r="A25" s="1"/>
      <c r="B25" s="144" t="s">
        <v>41</v>
      </c>
      <c r="C25" s="4" t="s">
        <v>520</v>
      </c>
      <c r="D25" s="4" t="s">
        <v>932</v>
      </c>
      <c r="E25" s="4" t="s">
        <v>1448</v>
      </c>
      <c r="F25" s="145">
        <v>339.5</v>
      </c>
      <c r="G25" s="145">
        <v>339.5</v>
      </c>
      <c r="H25" s="145">
        <v>0</v>
      </c>
      <c r="I25" s="4" t="s">
        <v>1449</v>
      </c>
      <c r="J25" s="5" t="s">
        <v>843</v>
      </c>
    </row>
    <row r="26" spans="1:10" x14ac:dyDescent="0.3">
      <c r="A26" s="1"/>
      <c r="B26" s="144" t="s">
        <v>41</v>
      </c>
      <c r="C26" s="4" t="s">
        <v>409</v>
      </c>
      <c r="D26" s="4" t="s">
        <v>1040</v>
      </c>
      <c r="E26" s="4" t="s">
        <v>1448</v>
      </c>
      <c r="F26" s="145">
        <v>17.59</v>
      </c>
      <c r="G26" s="145">
        <v>17.59</v>
      </c>
      <c r="H26" s="145">
        <v>0</v>
      </c>
      <c r="I26" s="4" t="s">
        <v>1449</v>
      </c>
      <c r="J26" s="5" t="s">
        <v>843</v>
      </c>
    </row>
    <row r="27" spans="1:10" x14ac:dyDescent="0.3">
      <c r="A27" s="1"/>
      <c r="B27" s="144" t="s">
        <v>41</v>
      </c>
      <c r="C27" s="4" t="s">
        <v>409</v>
      </c>
      <c r="D27" s="4" t="s">
        <v>1040</v>
      </c>
      <c r="E27" s="4" t="s">
        <v>1450</v>
      </c>
      <c r="F27" s="145">
        <v>550.49</v>
      </c>
      <c r="G27" s="145">
        <v>550.49</v>
      </c>
      <c r="H27" s="145">
        <v>0</v>
      </c>
      <c r="I27" s="4" t="s">
        <v>1449</v>
      </c>
      <c r="J27" s="5" t="s">
        <v>843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22.8" x14ac:dyDescent="0.4">
      <c r="A5" s="1"/>
      <c r="B5" s="22" t="s">
        <v>1456</v>
      </c>
      <c r="C5" s="1"/>
      <c r="D5" s="1"/>
      <c r="E5" s="1"/>
      <c r="F5" s="1"/>
      <c r="G5" s="1"/>
    </row>
    <row r="6" spans="1:7" ht="27" customHeight="1" x14ac:dyDescent="0.3">
      <c r="A6" s="1"/>
      <c r="B6" s="208" t="s">
        <v>1457</v>
      </c>
      <c r="C6" s="208"/>
      <c r="D6" s="208"/>
      <c r="E6" s="208"/>
      <c r="F6" s="208"/>
      <c r="G6" s="208"/>
    </row>
    <row r="7" spans="1:7" ht="27" customHeight="1" x14ac:dyDescent="0.3">
      <c r="A7" s="1"/>
      <c r="B7" s="3" t="s">
        <v>3</v>
      </c>
      <c r="C7" s="3" t="s">
        <v>47</v>
      </c>
      <c r="D7" s="3" t="s">
        <v>1458</v>
      </c>
      <c r="E7" s="3" t="s">
        <v>1443</v>
      </c>
      <c r="F7" s="3" t="s">
        <v>964</v>
      </c>
      <c r="G7" s="3" t="s">
        <v>1459</v>
      </c>
    </row>
    <row r="8" spans="1:7" x14ac:dyDescent="0.3">
      <c r="A8" s="1"/>
      <c r="B8" s="84" t="s">
        <v>157</v>
      </c>
      <c r="C8" s="84" t="s">
        <v>913</v>
      </c>
      <c r="D8" s="84" t="s">
        <v>1460</v>
      </c>
      <c r="E8" s="84" t="s">
        <v>1461</v>
      </c>
      <c r="F8" s="84" t="s">
        <v>1453</v>
      </c>
      <c r="G8" s="146">
        <v>266.25</v>
      </c>
    </row>
    <row r="9" spans="1:7" x14ac:dyDescent="0.3">
      <c r="A9" s="1"/>
      <c r="B9" s="84" t="s">
        <v>521</v>
      </c>
      <c r="C9" s="84" t="s">
        <v>967</v>
      </c>
      <c r="D9" s="84" t="s">
        <v>967</v>
      </c>
      <c r="E9" s="84" t="s">
        <v>1461</v>
      </c>
      <c r="F9" s="84" t="s">
        <v>1453</v>
      </c>
      <c r="G9" s="146">
        <v>334.5</v>
      </c>
    </row>
    <row r="10" spans="1:7" x14ac:dyDescent="0.3">
      <c r="A10" s="1"/>
      <c r="B10" s="84" t="s">
        <v>522</v>
      </c>
      <c r="C10" s="84" t="s">
        <v>969</v>
      </c>
      <c r="D10" s="84" t="s">
        <v>213</v>
      </c>
      <c r="E10" s="84" t="s">
        <v>1461</v>
      </c>
      <c r="F10" s="84" t="s">
        <v>1453</v>
      </c>
      <c r="G10" s="146">
        <v>533.89</v>
      </c>
    </row>
    <row r="11" spans="1:7" x14ac:dyDescent="0.3">
      <c r="A11" s="1"/>
      <c r="B11" s="84" t="s">
        <v>203</v>
      </c>
      <c r="C11" s="84" t="s">
        <v>916</v>
      </c>
      <c r="D11" s="84" t="s">
        <v>1462</v>
      </c>
      <c r="E11" s="84" t="s">
        <v>1461</v>
      </c>
      <c r="F11" s="84" t="s">
        <v>1453</v>
      </c>
      <c r="G11" s="146">
        <v>0</v>
      </c>
    </row>
    <row r="12" spans="1:7" x14ac:dyDescent="0.3">
      <c r="A12" s="1"/>
      <c r="B12" s="84" t="s">
        <v>203</v>
      </c>
      <c r="C12" s="84" t="s">
        <v>916</v>
      </c>
      <c r="D12" s="84" t="s">
        <v>1463</v>
      </c>
      <c r="E12" s="84" t="s">
        <v>1461</v>
      </c>
      <c r="F12" s="84" t="s">
        <v>1453</v>
      </c>
      <c r="G12" s="146">
        <v>0</v>
      </c>
    </row>
    <row r="13" spans="1:7" x14ac:dyDescent="0.3">
      <c r="A13" s="1"/>
      <c r="B13" s="84" t="s">
        <v>49</v>
      </c>
      <c r="C13" s="84" t="s">
        <v>971</v>
      </c>
      <c r="D13" s="84" t="s">
        <v>1464</v>
      </c>
      <c r="E13" s="84" t="s">
        <v>1448</v>
      </c>
      <c r="F13" s="84" t="s">
        <v>1449</v>
      </c>
      <c r="G13" s="146">
        <v>0</v>
      </c>
    </row>
    <row r="14" spans="1:7" x14ac:dyDescent="0.3">
      <c r="A14" s="1"/>
      <c r="B14" s="84" t="s">
        <v>49</v>
      </c>
      <c r="C14" s="84" t="s">
        <v>971</v>
      </c>
      <c r="D14" s="84" t="s">
        <v>1464</v>
      </c>
      <c r="E14" s="84" t="s">
        <v>1450</v>
      </c>
      <c r="F14" s="84" t="s">
        <v>1449</v>
      </c>
      <c r="G14" s="146">
        <v>0</v>
      </c>
    </row>
    <row r="15" spans="1:7" x14ac:dyDescent="0.3">
      <c r="A15" s="1"/>
      <c r="B15" s="84" t="s">
        <v>49</v>
      </c>
      <c r="C15" s="84" t="s">
        <v>971</v>
      </c>
      <c r="D15" s="84" t="s">
        <v>1465</v>
      </c>
      <c r="E15" s="84" t="s">
        <v>1448</v>
      </c>
      <c r="F15" s="84" t="s">
        <v>1449</v>
      </c>
      <c r="G15" s="146">
        <v>0</v>
      </c>
    </row>
    <row r="16" spans="1:7" x14ac:dyDescent="0.3">
      <c r="A16" s="1"/>
      <c r="B16" s="84" t="s">
        <v>49</v>
      </c>
      <c r="C16" s="84" t="s">
        <v>971</v>
      </c>
      <c r="D16" s="84" t="s">
        <v>1465</v>
      </c>
      <c r="E16" s="84" t="s">
        <v>1450</v>
      </c>
      <c r="F16" s="84" t="s">
        <v>1449</v>
      </c>
      <c r="G16" s="146">
        <v>0</v>
      </c>
    </row>
    <row r="17" spans="1:7" x14ac:dyDescent="0.3">
      <c r="A17" s="1"/>
      <c r="B17" s="84" t="s">
        <v>49</v>
      </c>
      <c r="C17" s="84" t="s">
        <v>971</v>
      </c>
      <c r="D17" s="84" t="s">
        <v>1466</v>
      </c>
      <c r="E17" s="84" t="s">
        <v>1448</v>
      </c>
      <c r="F17" s="84" t="s">
        <v>1449</v>
      </c>
      <c r="G17" s="146">
        <v>0</v>
      </c>
    </row>
    <row r="18" spans="1:7" x14ac:dyDescent="0.3">
      <c r="A18" s="1"/>
      <c r="B18" s="84" t="s">
        <v>49</v>
      </c>
      <c r="C18" s="84" t="s">
        <v>973</v>
      </c>
      <c r="D18" s="84" t="s">
        <v>1467</v>
      </c>
      <c r="E18" s="84" t="s">
        <v>1448</v>
      </c>
      <c r="F18" s="84" t="s">
        <v>1449</v>
      </c>
      <c r="G18" s="146">
        <v>0</v>
      </c>
    </row>
    <row r="19" spans="1:7" x14ac:dyDescent="0.3">
      <c r="A19" s="1"/>
      <c r="B19" s="84" t="s">
        <v>49</v>
      </c>
      <c r="C19" s="84" t="s">
        <v>973</v>
      </c>
      <c r="D19" s="84" t="s">
        <v>1467</v>
      </c>
      <c r="E19" s="84" t="s">
        <v>1450</v>
      </c>
      <c r="F19" s="84" t="s">
        <v>1449</v>
      </c>
      <c r="G19" s="146">
        <v>0</v>
      </c>
    </row>
    <row r="20" spans="1:7" x14ac:dyDescent="0.3">
      <c r="A20" s="1"/>
      <c r="B20" s="84" t="s">
        <v>49</v>
      </c>
      <c r="C20" s="84" t="s">
        <v>973</v>
      </c>
      <c r="D20" s="84" t="s">
        <v>1468</v>
      </c>
      <c r="E20" s="84" t="s">
        <v>1448</v>
      </c>
      <c r="F20" s="84" t="s">
        <v>1449</v>
      </c>
      <c r="G20" s="146">
        <v>0</v>
      </c>
    </row>
    <row r="21" spans="1:7" x14ac:dyDescent="0.3">
      <c r="A21" s="1"/>
      <c r="B21" s="84" t="s">
        <v>49</v>
      </c>
      <c r="C21" s="84" t="s">
        <v>973</v>
      </c>
      <c r="D21" s="84" t="s">
        <v>1468</v>
      </c>
      <c r="E21" s="84" t="s">
        <v>1450</v>
      </c>
      <c r="F21" s="84" t="s">
        <v>1449</v>
      </c>
      <c r="G21" s="146">
        <v>0</v>
      </c>
    </row>
    <row r="22" spans="1:7" x14ac:dyDescent="0.3">
      <c r="A22" s="1"/>
      <c r="B22" s="84" t="s">
        <v>49</v>
      </c>
      <c r="C22" s="84" t="s">
        <v>973</v>
      </c>
      <c r="D22" s="84" t="s">
        <v>1469</v>
      </c>
      <c r="E22" s="84" t="s">
        <v>1448</v>
      </c>
      <c r="F22" s="84" t="s">
        <v>1449</v>
      </c>
      <c r="G22" s="146">
        <v>0</v>
      </c>
    </row>
    <row r="23" spans="1:7" x14ac:dyDescent="0.3">
      <c r="A23" s="1"/>
      <c r="B23" s="84" t="s">
        <v>49</v>
      </c>
      <c r="C23" s="84" t="s">
        <v>973</v>
      </c>
      <c r="D23" s="84" t="s">
        <v>1469</v>
      </c>
      <c r="E23" s="84" t="s">
        <v>1450</v>
      </c>
      <c r="F23" s="84" t="s">
        <v>1449</v>
      </c>
      <c r="G23" s="146">
        <v>0</v>
      </c>
    </row>
    <row r="24" spans="1:7" x14ac:dyDescent="0.3">
      <c r="A24" s="1"/>
      <c r="B24" s="84" t="s">
        <v>230</v>
      </c>
      <c r="C24" s="84" t="s">
        <v>974</v>
      </c>
      <c r="D24" s="84" t="s">
        <v>1470</v>
      </c>
      <c r="E24" s="84" t="s">
        <v>1471</v>
      </c>
      <c r="F24" s="84" t="s">
        <v>1449</v>
      </c>
      <c r="G24" s="146">
        <v>0</v>
      </c>
    </row>
    <row r="25" spans="1:7" x14ac:dyDescent="0.3">
      <c r="A25" s="1"/>
      <c r="B25" s="84" t="s">
        <v>230</v>
      </c>
      <c r="C25" s="84" t="s">
        <v>974</v>
      </c>
      <c r="D25" s="84" t="s">
        <v>1472</v>
      </c>
      <c r="E25" s="84" t="s">
        <v>1471</v>
      </c>
      <c r="F25" s="84" t="s">
        <v>1449</v>
      </c>
      <c r="G25" s="146">
        <v>0</v>
      </c>
    </row>
    <row r="26" spans="1:7" x14ac:dyDescent="0.3">
      <c r="A26" s="1"/>
      <c r="B26" s="84" t="s">
        <v>230</v>
      </c>
      <c r="C26" s="84" t="s">
        <v>974</v>
      </c>
      <c r="D26" s="84" t="s">
        <v>1473</v>
      </c>
      <c r="E26" s="84" t="s">
        <v>1471</v>
      </c>
      <c r="F26" s="84" t="s">
        <v>1449</v>
      </c>
      <c r="G26" s="146">
        <v>0</v>
      </c>
    </row>
    <row r="27" spans="1:7" x14ac:dyDescent="0.3">
      <c r="A27" s="1"/>
      <c r="B27" s="84" t="s">
        <v>230</v>
      </c>
      <c r="C27" s="84" t="s">
        <v>974</v>
      </c>
      <c r="D27" s="84" t="s">
        <v>1474</v>
      </c>
      <c r="E27" s="84" t="s">
        <v>1471</v>
      </c>
      <c r="F27" s="84" t="s">
        <v>1449</v>
      </c>
      <c r="G27" s="146">
        <v>0</v>
      </c>
    </row>
    <row r="28" spans="1:7" x14ac:dyDescent="0.3">
      <c r="A28" s="1"/>
      <c r="B28" s="84" t="s">
        <v>479</v>
      </c>
      <c r="C28" s="84" t="s">
        <v>976</v>
      </c>
      <c r="D28" s="84" t="s">
        <v>977</v>
      </c>
      <c r="E28" s="84" t="s">
        <v>1448</v>
      </c>
      <c r="F28" s="84" t="s">
        <v>1449</v>
      </c>
      <c r="G28" s="146">
        <v>0</v>
      </c>
    </row>
    <row r="29" spans="1:7" x14ac:dyDescent="0.3">
      <c r="A29" s="1"/>
      <c r="B29" s="84" t="s">
        <v>479</v>
      </c>
      <c r="C29" s="84" t="s">
        <v>976</v>
      </c>
      <c r="D29" s="84" t="s">
        <v>978</v>
      </c>
      <c r="E29" s="84" t="s">
        <v>1448</v>
      </c>
      <c r="F29" s="84" t="s">
        <v>1449</v>
      </c>
      <c r="G29" s="146">
        <v>0</v>
      </c>
    </row>
    <row r="30" spans="1:7" x14ac:dyDescent="0.3">
      <c r="A30" s="1"/>
      <c r="B30" s="84" t="s">
        <v>58</v>
      </c>
      <c r="C30" s="84" t="s">
        <v>979</v>
      </c>
      <c r="D30" s="84" t="s">
        <v>980</v>
      </c>
      <c r="E30" s="84" t="s">
        <v>1471</v>
      </c>
      <c r="F30" s="84" t="s">
        <v>1449</v>
      </c>
      <c r="G30" s="146">
        <v>0</v>
      </c>
    </row>
    <row r="31" spans="1:7" x14ac:dyDescent="0.3">
      <c r="A31" s="1"/>
      <c r="B31" s="84" t="s">
        <v>58</v>
      </c>
      <c r="C31" s="84" t="s">
        <v>981</v>
      </c>
      <c r="D31" s="84" t="s">
        <v>1475</v>
      </c>
      <c r="E31" s="84" t="s">
        <v>1471</v>
      </c>
      <c r="F31" s="84" t="s">
        <v>1449</v>
      </c>
      <c r="G31" s="146">
        <v>29862.81</v>
      </c>
    </row>
    <row r="32" spans="1:7" x14ac:dyDescent="0.3">
      <c r="A32" s="1"/>
      <c r="B32" s="84" t="s">
        <v>58</v>
      </c>
      <c r="C32" s="84" t="s">
        <v>982</v>
      </c>
      <c r="D32" s="84" t="s">
        <v>1476</v>
      </c>
      <c r="E32" s="84" t="s">
        <v>1448</v>
      </c>
      <c r="F32" s="84" t="s">
        <v>1449</v>
      </c>
      <c r="G32" s="146">
        <v>0</v>
      </c>
    </row>
    <row r="33" spans="1:7" x14ac:dyDescent="0.3">
      <c r="A33" s="1"/>
      <c r="B33" s="84" t="s">
        <v>58</v>
      </c>
      <c r="C33" s="84" t="s">
        <v>982</v>
      </c>
      <c r="D33" s="84" t="s">
        <v>1476</v>
      </c>
      <c r="E33" s="84" t="s">
        <v>1471</v>
      </c>
      <c r="F33" s="84" t="s">
        <v>1449</v>
      </c>
      <c r="G33" s="146">
        <v>0</v>
      </c>
    </row>
    <row r="34" spans="1:7" x14ac:dyDescent="0.3">
      <c r="A34" s="1"/>
      <c r="B34" s="84" t="s">
        <v>62</v>
      </c>
      <c r="C34" s="84" t="s">
        <v>71</v>
      </c>
      <c r="D34" s="84" t="s">
        <v>1477</v>
      </c>
      <c r="E34" s="84" t="s">
        <v>1471</v>
      </c>
      <c r="F34" s="84" t="s">
        <v>1449</v>
      </c>
      <c r="G34" s="146">
        <v>944088</v>
      </c>
    </row>
    <row r="35" spans="1:7" x14ac:dyDescent="0.3">
      <c r="A35" s="1"/>
      <c r="B35" s="84" t="s">
        <v>62</v>
      </c>
      <c r="C35" s="84" t="s">
        <v>71</v>
      </c>
      <c r="D35" s="84" t="s">
        <v>1478</v>
      </c>
      <c r="E35" s="84" t="s">
        <v>1471</v>
      </c>
      <c r="F35" s="84" t="s">
        <v>1449</v>
      </c>
      <c r="G35" s="146">
        <v>926195</v>
      </c>
    </row>
    <row r="36" spans="1:7" x14ac:dyDescent="0.3">
      <c r="A36" s="1"/>
      <c r="B36" s="84" t="s">
        <v>62</v>
      </c>
      <c r="C36" s="84" t="s">
        <v>71</v>
      </c>
      <c r="D36" s="84" t="s">
        <v>1479</v>
      </c>
      <c r="E36" s="84" t="s">
        <v>1471</v>
      </c>
      <c r="F36" s="84" t="s">
        <v>1449</v>
      </c>
      <c r="G36" s="146">
        <v>1020459</v>
      </c>
    </row>
    <row r="37" spans="1:7" x14ac:dyDescent="0.3">
      <c r="A37" s="1"/>
      <c r="B37" s="84" t="s">
        <v>62</v>
      </c>
      <c r="C37" s="84" t="s">
        <v>74</v>
      </c>
      <c r="D37" s="84" t="s">
        <v>1480</v>
      </c>
      <c r="E37" s="84" t="s">
        <v>1471</v>
      </c>
      <c r="F37" s="84" t="s">
        <v>1449</v>
      </c>
      <c r="G37" s="146">
        <v>0</v>
      </c>
    </row>
    <row r="38" spans="1:7" x14ac:dyDescent="0.3">
      <c r="A38" s="1"/>
      <c r="B38" s="84" t="s">
        <v>62</v>
      </c>
      <c r="C38" s="84" t="s">
        <v>1451</v>
      </c>
      <c r="D38" s="84" t="s">
        <v>1481</v>
      </c>
      <c r="E38" s="84" t="s">
        <v>1452</v>
      </c>
      <c r="F38" s="84" t="s">
        <v>1453</v>
      </c>
      <c r="G38" s="146">
        <v>0</v>
      </c>
    </row>
    <row r="39" spans="1:7" x14ac:dyDescent="0.3">
      <c r="A39" s="1"/>
      <c r="B39" s="84" t="s">
        <v>62</v>
      </c>
      <c r="C39" s="84" t="s">
        <v>1451</v>
      </c>
      <c r="D39" s="84" t="s">
        <v>1481</v>
      </c>
      <c r="E39" s="84" t="s">
        <v>1448</v>
      </c>
      <c r="F39" s="84" t="s">
        <v>1449</v>
      </c>
      <c r="G39" s="146">
        <v>0</v>
      </c>
    </row>
    <row r="40" spans="1:7" x14ac:dyDescent="0.3">
      <c r="A40" s="1"/>
      <c r="B40" s="84" t="s">
        <v>62</v>
      </c>
      <c r="C40" s="84" t="s">
        <v>997</v>
      </c>
      <c r="D40" s="84" t="s">
        <v>1482</v>
      </c>
      <c r="E40" s="84" t="s">
        <v>1448</v>
      </c>
      <c r="F40" s="84" t="s">
        <v>1449</v>
      </c>
      <c r="G40" s="146">
        <v>0</v>
      </c>
    </row>
    <row r="41" spans="1:7" x14ac:dyDescent="0.3">
      <c r="A41" s="1"/>
      <c r="B41" s="84" t="s">
        <v>62</v>
      </c>
      <c r="C41" s="84" t="s">
        <v>997</v>
      </c>
      <c r="D41" s="84" t="s">
        <v>1483</v>
      </c>
      <c r="E41" s="84" t="s">
        <v>1448</v>
      </c>
      <c r="F41" s="84" t="s">
        <v>1449</v>
      </c>
      <c r="G41" s="146">
        <v>0</v>
      </c>
    </row>
    <row r="42" spans="1:7" x14ac:dyDescent="0.3">
      <c r="A42" s="1"/>
      <c r="B42" s="84" t="s">
        <v>62</v>
      </c>
      <c r="C42" s="84" t="s">
        <v>997</v>
      </c>
      <c r="D42" s="84" t="s">
        <v>1484</v>
      </c>
      <c r="E42" s="84" t="s">
        <v>1448</v>
      </c>
      <c r="F42" s="84" t="s">
        <v>1449</v>
      </c>
      <c r="G42" s="146">
        <v>0</v>
      </c>
    </row>
    <row r="43" spans="1:7" x14ac:dyDescent="0.3">
      <c r="A43" s="1"/>
      <c r="B43" s="84" t="s">
        <v>62</v>
      </c>
      <c r="C43" s="84" t="s">
        <v>1000</v>
      </c>
      <c r="D43" s="84" t="s">
        <v>1485</v>
      </c>
      <c r="E43" s="84" t="s">
        <v>1448</v>
      </c>
      <c r="F43" s="84" t="s">
        <v>1449</v>
      </c>
      <c r="G43" s="146">
        <v>0</v>
      </c>
    </row>
    <row r="44" spans="1:7" x14ac:dyDescent="0.3">
      <c r="A44" s="1"/>
      <c r="B44" s="84" t="s">
        <v>62</v>
      </c>
      <c r="C44" s="84" t="s">
        <v>1000</v>
      </c>
      <c r="D44" s="84" t="s">
        <v>1486</v>
      </c>
      <c r="E44" s="84" t="s">
        <v>1448</v>
      </c>
      <c r="F44" s="84" t="s">
        <v>1449</v>
      </c>
      <c r="G44" s="146">
        <v>0</v>
      </c>
    </row>
    <row r="45" spans="1:7" x14ac:dyDescent="0.3">
      <c r="A45" s="1"/>
      <c r="B45" s="84" t="s">
        <v>62</v>
      </c>
      <c r="C45" s="84" t="s">
        <v>1000</v>
      </c>
      <c r="D45" s="84" t="s">
        <v>1487</v>
      </c>
      <c r="E45" s="84" t="s">
        <v>1448</v>
      </c>
      <c r="F45" s="84" t="s">
        <v>1449</v>
      </c>
      <c r="G45" s="146">
        <v>0</v>
      </c>
    </row>
    <row r="46" spans="1:7" x14ac:dyDescent="0.3">
      <c r="A46" s="1"/>
      <c r="B46" s="84" t="s">
        <v>76</v>
      </c>
      <c r="C46" s="84" t="s">
        <v>77</v>
      </c>
      <c r="D46" s="84" t="s">
        <v>1488</v>
      </c>
      <c r="E46" s="84" t="s">
        <v>1448</v>
      </c>
      <c r="F46" s="84" t="s">
        <v>1449</v>
      </c>
      <c r="G46" s="146">
        <v>0</v>
      </c>
    </row>
    <row r="47" spans="1:7" x14ac:dyDescent="0.3">
      <c r="A47" s="1"/>
      <c r="B47" s="84" t="s">
        <v>76</v>
      </c>
      <c r="C47" s="84" t="s">
        <v>77</v>
      </c>
      <c r="D47" s="84" t="s">
        <v>1488</v>
      </c>
      <c r="E47" s="84" t="s">
        <v>1471</v>
      </c>
      <c r="F47" s="84" t="s">
        <v>1449</v>
      </c>
      <c r="G47" s="146">
        <v>19731.93</v>
      </c>
    </row>
    <row r="48" spans="1:7" x14ac:dyDescent="0.3">
      <c r="A48" s="1"/>
      <c r="B48" s="84" t="s">
        <v>76</v>
      </c>
      <c r="C48" s="84" t="s">
        <v>77</v>
      </c>
      <c r="D48" s="84" t="s">
        <v>1489</v>
      </c>
      <c r="E48" s="84" t="s">
        <v>1448</v>
      </c>
      <c r="F48" s="84" t="s">
        <v>1449</v>
      </c>
      <c r="G48" s="146">
        <v>0</v>
      </c>
    </row>
    <row r="49" spans="1:7" x14ac:dyDescent="0.3">
      <c r="A49" s="1"/>
      <c r="B49" s="84" t="s">
        <v>76</v>
      </c>
      <c r="C49" s="84" t="s">
        <v>77</v>
      </c>
      <c r="D49" s="84" t="s">
        <v>1489</v>
      </c>
      <c r="E49" s="84" t="s">
        <v>1471</v>
      </c>
      <c r="F49" s="84" t="s">
        <v>1449</v>
      </c>
      <c r="G49" s="146">
        <v>932803.47</v>
      </c>
    </row>
    <row r="50" spans="1:7" x14ac:dyDescent="0.3">
      <c r="A50" s="1"/>
      <c r="B50" s="84" t="s">
        <v>264</v>
      </c>
      <c r="C50" s="84" t="s">
        <v>1005</v>
      </c>
      <c r="D50" s="84" t="s">
        <v>1490</v>
      </c>
      <c r="E50" s="84" t="s">
        <v>1491</v>
      </c>
      <c r="F50" s="84" t="s">
        <v>1449</v>
      </c>
      <c r="G50" s="146">
        <v>0</v>
      </c>
    </row>
    <row r="51" spans="1:7" x14ac:dyDescent="0.3">
      <c r="A51" s="1"/>
      <c r="B51" s="84" t="s">
        <v>264</v>
      </c>
      <c r="C51" s="84" t="s">
        <v>1005</v>
      </c>
      <c r="D51" s="84" t="s">
        <v>1490</v>
      </c>
      <c r="E51" s="84" t="s">
        <v>1492</v>
      </c>
      <c r="F51" s="84" t="s">
        <v>1449</v>
      </c>
      <c r="G51" s="146">
        <v>227001.53</v>
      </c>
    </row>
    <row r="52" spans="1:7" x14ac:dyDescent="0.3">
      <c r="A52" s="1"/>
      <c r="B52" s="84" t="s">
        <v>264</v>
      </c>
      <c r="C52" s="84" t="s">
        <v>1005</v>
      </c>
      <c r="D52" s="84" t="s">
        <v>1490</v>
      </c>
      <c r="E52" s="84" t="s">
        <v>1493</v>
      </c>
      <c r="F52" s="84" t="s">
        <v>1449</v>
      </c>
      <c r="G52" s="146">
        <v>232.51</v>
      </c>
    </row>
    <row r="53" spans="1:7" x14ac:dyDescent="0.3">
      <c r="A53" s="1"/>
      <c r="B53" s="84" t="s">
        <v>264</v>
      </c>
      <c r="C53" s="84" t="s">
        <v>1005</v>
      </c>
      <c r="D53" s="84" t="s">
        <v>1494</v>
      </c>
      <c r="E53" s="84" t="s">
        <v>1491</v>
      </c>
      <c r="F53" s="84" t="s">
        <v>1449</v>
      </c>
      <c r="G53" s="146">
        <v>0</v>
      </c>
    </row>
    <row r="54" spans="1:7" x14ac:dyDescent="0.3">
      <c r="A54" s="1"/>
      <c r="B54" s="84" t="s">
        <v>264</v>
      </c>
      <c r="C54" s="84" t="s">
        <v>1005</v>
      </c>
      <c r="D54" s="84" t="s">
        <v>1494</v>
      </c>
      <c r="E54" s="84" t="s">
        <v>1492</v>
      </c>
      <c r="F54" s="84" t="s">
        <v>1449</v>
      </c>
      <c r="G54" s="146">
        <v>259188.47</v>
      </c>
    </row>
    <row r="55" spans="1:7" x14ac:dyDescent="0.3">
      <c r="A55" s="1"/>
      <c r="B55" s="84" t="s">
        <v>264</v>
      </c>
      <c r="C55" s="84" t="s">
        <v>1005</v>
      </c>
      <c r="D55" s="84" t="s">
        <v>1494</v>
      </c>
      <c r="E55" s="84" t="s">
        <v>1493</v>
      </c>
      <c r="F55" s="84" t="s">
        <v>1449</v>
      </c>
      <c r="G55" s="146">
        <v>265.48</v>
      </c>
    </row>
    <row r="56" spans="1:7" x14ac:dyDescent="0.3">
      <c r="A56" s="1"/>
      <c r="B56" s="84" t="s">
        <v>487</v>
      </c>
      <c r="C56" s="84" t="s">
        <v>1011</v>
      </c>
      <c r="D56" s="84" t="s">
        <v>1011</v>
      </c>
      <c r="E56" s="84" t="s">
        <v>1448</v>
      </c>
      <c r="F56" s="84" t="s">
        <v>1449</v>
      </c>
      <c r="G56" s="146">
        <v>0</v>
      </c>
    </row>
    <row r="57" spans="1:7" x14ac:dyDescent="0.3">
      <c r="A57" s="1"/>
      <c r="B57" s="84" t="s">
        <v>487</v>
      </c>
      <c r="C57" s="84" t="s">
        <v>1012</v>
      </c>
      <c r="D57" s="84" t="s">
        <v>1012</v>
      </c>
      <c r="E57" s="84" t="s">
        <v>1448</v>
      </c>
      <c r="F57" s="84" t="s">
        <v>1449</v>
      </c>
      <c r="G57" s="146">
        <v>0</v>
      </c>
    </row>
    <row r="58" spans="1:7" x14ac:dyDescent="0.3">
      <c r="A58" s="1"/>
      <c r="B58" s="84" t="s">
        <v>79</v>
      </c>
      <c r="C58" s="84" t="s">
        <v>82</v>
      </c>
      <c r="D58" s="84" t="s">
        <v>1495</v>
      </c>
      <c r="E58" s="84" t="s">
        <v>1471</v>
      </c>
      <c r="F58" s="84" t="s">
        <v>1449</v>
      </c>
      <c r="G58" s="146">
        <v>891326.78139999998</v>
      </c>
    </row>
    <row r="59" spans="1:7" x14ac:dyDescent="0.3">
      <c r="A59" s="1"/>
      <c r="B59" s="84" t="s">
        <v>79</v>
      </c>
      <c r="C59" s="84" t="s">
        <v>82</v>
      </c>
      <c r="D59" s="84" t="s">
        <v>1496</v>
      </c>
      <c r="E59" s="84" t="s">
        <v>1471</v>
      </c>
      <c r="F59" s="84" t="s">
        <v>1449</v>
      </c>
      <c r="G59" s="146">
        <v>863246.55130000005</v>
      </c>
    </row>
    <row r="60" spans="1:7" x14ac:dyDescent="0.3">
      <c r="A60" s="1"/>
      <c r="B60" s="84" t="s">
        <v>79</v>
      </c>
      <c r="C60" s="84" t="s">
        <v>82</v>
      </c>
      <c r="D60" s="84" t="s">
        <v>1497</v>
      </c>
      <c r="E60" s="84" t="s">
        <v>1471</v>
      </c>
      <c r="F60" s="84" t="s">
        <v>1449</v>
      </c>
      <c r="G60" s="146">
        <v>905823.78929999995</v>
      </c>
    </row>
    <row r="61" spans="1:7" x14ac:dyDescent="0.3">
      <c r="A61" s="1"/>
      <c r="B61" s="84" t="s">
        <v>79</v>
      </c>
      <c r="C61" s="84" t="s">
        <v>92</v>
      </c>
      <c r="D61" s="84" t="s">
        <v>1498</v>
      </c>
      <c r="E61" s="84" t="s">
        <v>1471</v>
      </c>
      <c r="F61" s="84" t="s">
        <v>1449</v>
      </c>
      <c r="G61" s="146">
        <v>1060543.081</v>
      </c>
    </row>
    <row r="62" spans="1:7" x14ac:dyDescent="0.3">
      <c r="A62" s="1"/>
      <c r="B62" s="84" t="s">
        <v>291</v>
      </c>
      <c r="C62" s="84" t="s">
        <v>1015</v>
      </c>
      <c r="D62" s="84" t="s">
        <v>1499</v>
      </c>
      <c r="E62" s="84" t="s">
        <v>1448</v>
      </c>
      <c r="F62" s="84" t="s">
        <v>1449</v>
      </c>
      <c r="G62" s="146">
        <v>0</v>
      </c>
    </row>
    <row r="63" spans="1:7" x14ac:dyDescent="0.3">
      <c r="A63" s="1"/>
      <c r="B63" s="84" t="s">
        <v>103</v>
      </c>
      <c r="C63" s="84" t="s">
        <v>1022</v>
      </c>
      <c r="D63" s="84" t="s">
        <v>1500</v>
      </c>
      <c r="E63" s="84" t="s">
        <v>1448</v>
      </c>
      <c r="F63" s="84" t="s">
        <v>1449</v>
      </c>
      <c r="G63" s="146">
        <v>0</v>
      </c>
    </row>
    <row r="64" spans="1:7" x14ac:dyDescent="0.3">
      <c r="A64" s="1"/>
      <c r="B64" s="84" t="s">
        <v>103</v>
      </c>
      <c r="C64" s="84" t="s">
        <v>1022</v>
      </c>
      <c r="D64" s="84" t="s">
        <v>1500</v>
      </c>
      <c r="E64" s="84" t="s">
        <v>1471</v>
      </c>
      <c r="F64" s="84" t="s">
        <v>1449</v>
      </c>
      <c r="G64" s="146">
        <v>0</v>
      </c>
    </row>
    <row r="65" spans="1:7" x14ac:dyDescent="0.3">
      <c r="A65" s="1"/>
      <c r="B65" s="84" t="s">
        <v>103</v>
      </c>
      <c r="C65" s="84" t="s">
        <v>1022</v>
      </c>
      <c r="D65" s="84" t="s">
        <v>1023</v>
      </c>
      <c r="E65" s="84" t="s">
        <v>1448</v>
      </c>
      <c r="F65" s="84" t="s">
        <v>1449</v>
      </c>
      <c r="G65" s="146">
        <v>0</v>
      </c>
    </row>
    <row r="66" spans="1:7" x14ac:dyDescent="0.3">
      <c r="A66" s="1"/>
      <c r="B66" s="84" t="s">
        <v>103</v>
      </c>
      <c r="C66" s="84" t="s">
        <v>1022</v>
      </c>
      <c r="D66" s="84" t="s">
        <v>1023</v>
      </c>
      <c r="E66" s="84" t="s">
        <v>1471</v>
      </c>
      <c r="F66" s="84" t="s">
        <v>1449</v>
      </c>
      <c r="G66" s="146">
        <v>0</v>
      </c>
    </row>
    <row r="67" spans="1:7" x14ac:dyDescent="0.3">
      <c r="A67" s="1"/>
      <c r="B67" s="84" t="s">
        <v>103</v>
      </c>
      <c r="C67" s="84" t="s">
        <v>1022</v>
      </c>
      <c r="D67" s="84" t="s">
        <v>108</v>
      </c>
      <c r="E67" s="84" t="s">
        <v>1448</v>
      </c>
      <c r="F67" s="84" t="s">
        <v>1449</v>
      </c>
      <c r="G67" s="146">
        <v>0</v>
      </c>
    </row>
    <row r="68" spans="1:7" x14ac:dyDescent="0.3">
      <c r="A68" s="1"/>
      <c r="B68" s="84" t="s">
        <v>103</v>
      </c>
      <c r="C68" s="84" t="s">
        <v>1022</v>
      </c>
      <c r="D68" s="84" t="s">
        <v>108</v>
      </c>
      <c r="E68" s="84" t="s">
        <v>1471</v>
      </c>
      <c r="F68" s="84" t="s">
        <v>1449</v>
      </c>
      <c r="G68" s="146">
        <v>0</v>
      </c>
    </row>
    <row r="69" spans="1:7" x14ac:dyDescent="0.3">
      <c r="A69" s="1"/>
      <c r="B69" s="84" t="s">
        <v>103</v>
      </c>
      <c r="C69" s="84" t="s">
        <v>1024</v>
      </c>
      <c r="D69" s="84" t="s">
        <v>1501</v>
      </c>
      <c r="E69" s="84" t="s">
        <v>1471</v>
      </c>
      <c r="F69" s="84" t="s">
        <v>1449</v>
      </c>
      <c r="G69" s="146">
        <v>0</v>
      </c>
    </row>
    <row r="70" spans="1:7" x14ac:dyDescent="0.3">
      <c r="A70" s="1"/>
      <c r="B70" s="84" t="s">
        <v>103</v>
      </c>
      <c r="C70" s="84" t="s">
        <v>110</v>
      </c>
      <c r="D70" s="84" t="s">
        <v>110</v>
      </c>
      <c r="E70" s="84" t="s">
        <v>1471</v>
      </c>
      <c r="F70" s="84" t="s">
        <v>1449</v>
      </c>
      <c r="G70" s="146">
        <v>924410</v>
      </c>
    </row>
    <row r="71" spans="1:7" x14ac:dyDescent="0.3">
      <c r="A71" s="1"/>
      <c r="B71" s="84" t="s">
        <v>103</v>
      </c>
      <c r="C71" s="84" t="s">
        <v>110</v>
      </c>
      <c r="D71" s="84" t="s">
        <v>1502</v>
      </c>
      <c r="E71" s="84" t="s">
        <v>1448</v>
      </c>
      <c r="F71" s="84" t="s">
        <v>1449</v>
      </c>
      <c r="G71" s="146">
        <v>0</v>
      </c>
    </row>
    <row r="72" spans="1:7" x14ac:dyDescent="0.3">
      <c r="A72" s="1"/>
      <c r="B72" s="84" t="s">
        <v>103</v>
      </c>
      <c r="C72" s="84" t="s">
        <v>110</v>
      </c>
      <c r="D72" s="84" t="s">
        <v>1503</v>
      </c>
      <c r="E72" s="84" t="s">
        <v>1448</v>
      </c>
      <c r="F72" s="84" t="s">
        <v>1449</v>
      </c>
      <c r="G72" s="146">
        <v>0</v>
      </c>
    </row>
    <row r="73" spans="1:7" x14ac:dyDescent="0.3">
      <c r="A73" s="1"/>
      <c r="B73" s="84" t="s">
        <v>505</v>
      </c>
      <c r="C73" s="84" t="s">
        <v>927</v>
      </c>
      <c r="D73" s="84" t="s">
        <v>1504</v>
      </c>
      <c r="E73" s="84" t="s">
        <v>1505</v>
      </c>
      <c r="F73" s="84" t="s">
        <v>1449</v>
      </c>
      <c r="G73" s="146">
        <v>24420.21</v>
      </c>
    </row>
    <row r="74" spans="1:7" x14ac:dyDescent="0.3">
      <c r="A74" s="1"/>
      <c r="B74" s="84" t="s">
        <v>505</v>
      </c>
      <c r="C74" s="84" t="s">
        <v>927</v>
      </c>
      <c r="D74" s="84" t="s">
        <v>1506</v>
      </c>
      <c r="E74" s="84" t="s">
        <v>1505</v>
      </c>
      <c r="F74" s="84" t="s">
        <v>1449</v>
      </c>
      <c r="G74" s="146">
        <v>23802.62</v>
      </c>
    </row>
    <row r="75" spans="1:7" x14ac:dyDescent="0.3">
      <c r="A75" s="1"/>
      <c r="B75" s="84" t="s">
        <v>505</v>
      </c>
      <c r="C75" s="84" t="s">
        <v>927</v>
      </c>
      <c r="D75" s="84" t="s">
        <v>1507</v>
      </c>
      <c r="E75" s="84" t="s">
        <v>1505</v>
      </c>
      <c r="F75" s="84" t="s">
        <v>1449</v>
      </c>
      <c r="G75" s="146">
        <v>24002.05</v>
      </c>
    </row>
    <row r="76" spans="1:7" x14ac:dyDescent="0.3">
      <c r="A76" s="1"/>
      <c r="B76" s="84" t="s">
        <v>505</v>
      </c>
      <c r="C76" s="84" t="s">
        <v>1032</v>
      </c>
      <c r="D76" s="84" t="s">
        <v>1508</v>
      </c>
      <c r="E76" s="84" t="s">
        <v>1505</v>
      </c>
      <c r="F76" s="84" t="s">
        <v>1449</v>
      </c>
      <c r="G76" s="146">
        <v>15822.31</v>
      </c>
    </row>
    <row r="77" spans="1:7" x14ac:dyDescent="0.3">
      <c r="A77" s="1"/>
      <c r="B77" s="84" t="s">
        <v>505</v>
      </c>
      <c r="C77" s="84" t="s">
        <v>1032</v>
      </c>
      <c r="D77" s="84" t="s">
        <v>1509</v>
      </c>
      <c r="E77" s="84" t="s">
        <v>1505</v>
      </c>
      <c r="F77" s="84" t="s">
        <v>1449</v>
      </c>
      <c r="G77" s="146">
        <v>0</v>
      </c>
    </row>
    <row r="78" spans="1:7" x14ac:dyDescent="0.3">
      <c r="A78" s="1"/>
      <c r="B78" s="84" t="s">
        <v>505</v>
      </c>
      <c r="C78" s="84" t="s">
        <v>1033</v>
      </c>
      <c r="D78" s="84" t="s">
        <v>1510</v>
      </c>
      <c r="E78" s="84" t="s">
        <v>1505</v>
      </c>
      <c r="F78" s="84" t="s">
        <v>1449</v>
      </c>
      <c r="G78" s="146">
        <v>18527.45</v>
      </c>
    </row>
    <row r="79" spans="1:7" x14ac:dyDescent="0.3">
      <c r="A79" s="1"/>
      <c r="B79" s="84" t="s">
        <v>505</v>
      </c>
      <c r="C79" s="84" t="s">
        <v>1033</v>
      </c>
      <c r="D79" s="84" t="s">
        <v>1511</v>
      </c>
      <c r="E79" s="84" t="s">
        <v>1505</v>
      </c>
      <c r="F79" s="84" t="s">
        <v>1449</v>
      </c>
      <c r="G79" s="146">
        <v>18527.45</v>
      </c>
    </row>
    <row r="80" spans="1:7" x14ac:dyDescent="0.3">
      <c r="A80" s="1"/>
      <c r="B80" s="84" t="s">
        <v>505</v>
      </c>
      <c r="C80" s="84" t="s">
        <v>1034</v>
      </c>
      <c r="D80" s="84" t="s">
        <v>1512</v>
      </c>
      <c r="E80" s="84" t="s">
        <v>1505</v>
      </c>
      <c r="F80" s="84" t="s">
        <v>1449</v>
      </c>
      <c r="G80" s="146">
        <v>14156.42</v>
      </c>
    </row>
    <row r="81" spans="1:7" x14ac:dyDescent="0.3">
      <c r="A81" s="1"/>
      <c r="B81" s="84" t="s">
        <v>505</v>
      </c>
      <c r="C81" s="84" t="s">
        <v>1034</v>
      </c>
      <c r="D81" s="84" t="s">
        <v>1513</v>
      </c>
      <c r="E81" s="84" t="s">
        <v>1505</v>
      </c>
      <c r="F81" s="84" t="s">
        <v>1449</v>
      </c>
      <c r="G81" s="146">
        <v>14117.1</v>
      </c>
    </row>
    <row r="82" spans="1:7" ht="26.4" x14ac:dyDescent="0.3">
      <c r="A82" s="1"/>
      <c r="B82" s="84" t="s">
        <v>481</v>
      </c>
      <c r="C82" s="84" t="s">
        <v>1035</v>
      </c>
      <c r="D82" s="84" t="s">
        <v>560</v>
      </c>
      <c r="E82" s="84" t="s">
        <v>1448</v>
      </c>
      <c r="F82" s="84" t="s">
        <v>1449</v>
      </c>
      <c r="G82" s="146">
        <v>0</v>
      </c>
    </row>
    <row r="83" spans="1:7" ht="26.4" x14ac:dyDescent="0.3">
      <c r="A83" s="1"/>
      <c r="B83" s="84" t="s">
        <v>481</v>
      </c>
      <c r="C83" s="84" t="s">
        <v>1035</v>
      </c>
      <c r="D83" s="84" t="s">
        <v>561</v>
      </c>
      <c r="E83" s="84" t="s">
        <v>1448</v>
      </c>
      <c r="F83" s="84" t="s">
        <v>1449</v>
      </c>
      <c r="G83" s="146">
        <v>0</v>
      </c>
    </row>
    <row r="84" spans="1:7" x14ac:dyDescent="0.3">
      <c r="A84" s="1"/>
      <c r="B84" s="84" t="s">
        <v>124</v>
      </c>
      <c r="C84" s="84" t="s">
        <v>125</v>
      </c>
      <c r="D84" s="84" t="s">
        <v>1514</v>
      </c>
      <c r="E84" s="84" t="s">
        <v>1448</v>
      </c>
      <c r="F84" s="84" t="s">
        <v>1449</v>
      </c>
      <c r="G84" s="146">
        <v>0</v>
      </c>
    </row>
    <row r="85" spans="1:7" x14ac:dyDescent="0.3">
      <c r="A85" s="1"/>
      <c r="B85" s="84" t="s">
        <v>124</v>
      </c>
      <c r="C85" s="84" t="s">
        <v>125</v>
      </c>
      <c r="D85" s="84" t="s">
        <v>1515</v>
      </c>
      <c r="E85" s="84" t="s">
        <v>1448</v>
      </c>
      <c r="F85" s="84" t="s">
        <v>1449</v>
      </c>
      <c r="G85" s="146">
        <v>0</v>
      </c>
    </row>
    <row r="86" spans="1:7" x14ac:dyDescent="0.3">
      <c r="A86" s="1"/>
      <c r="B86" s="84" t="s">
        <v>124</v>
      </c>
      <c r="C86" s="84" t="s">
        <v>125</v>
      </c>
      <c r="D86" s="84" t="s">
        <v>1516</v>
      </c>
      <c r="E86" s="84" t="s">
        <v>1448</v>
      </c>
      <c r="F86" s="84" t="s">
        <v>1449</v>
      </c>
      <c r="G86" s="146">
        <v>0</v>
      </c>
    </row>
    <row r="87" spans="1:7" x14ac:dyDescent="0.3">
      <c r="A87" s="1"/>
      <c r="B87" s="84" t="s">
        <v>124</v>
      </c>
      <c r="C87" s="84" t="s">
        <v>125</v>
      </c>
      <c r="D87" s="84" t="s">
        <v>1517</v>
      </c>
      <c r="E87" s="84" t="s">
        <v>1448</v>
      </c>
      <c r="F87" s="84" t="s">
        <v>1449</v>
      </c>
      <c r="G87" s="146">
        <v>0</v>
      </c>
    </row>
    <row r="88" spans="1:7" x14ac:dyDescent="0.3">
      <c r="A88" s="1"/>
      <c r="B88" s="84" t="s">
        <v>520</v>
      </c>
      <c r="C88" s="84" t="s">
        <v>932</v>
      </c>
      <c r="D88" s="84" t="s">
        <v>1518</v>
      </c>
      <c r="E88" s="84" t="s">
        <v>1448</v>
      </c>
      <c r="F88" s="84" t="s">
        <v>1449</v>
      </c>
      <c r="G88" s="146">
        <v>0</v>
      </c>
    </row>
    <row r="89" spans="1:7" x14ac:dyDescent="0.3">
      <c r="A89" s="1"/>
      <c r="B89" s="84" t="s">
        <v>520</v>
      </c>
      <c r="C89" s="84" t="s">
        <v>932</v>
      </c>
      <c r="D89" s="84" t="s">
        <v>1518</v>
      </c>
      <c r="E89" s="84" t="s">
        <v>1471</v>
      </c>
      <c r="F89" s="84" t="s">
        <v>1449</v>
      </c>
      <c r="G89" s="146">
        <v>195179.35399999999</v>
      </c>
    </row>
    <row r="90" spans="1:7" x14ac:dyDescent="0.3">
      <c r="A90" s="1"/>
      <c r="B90" s="84" t="s">
        <v>409</v>
      </c>
      <c r="C90" s="84" t="s">
        <v>1040</v>
      </c>
      <c r="D90" s="84" t="s">
        <v>1041</v>
      </c>
      <c r="E90" s="84" t="s">
        <v>1448</v>
      </c>
      <c r="F90" s="84" t="s">
        <v>1449</v>
      </c>
      <c r="G90" s="146">
        <v>0</v>
      </c>
    </row>
    <row r="91" spans="1:7" x14ac:dyDescent="0.3">
      <c r="A91" s="1"/>
      <c r="B91" s="84" t="s">
        <v>409</v>
      </c>
      <c r="C91" s="84" t="s">
        <v>1040</v>
      </c>
      <c r="D91" s="84" t="s">
        <v>1519</v>
      </c>
      <c r="E91" s="84" t="s">
        <v>1448</v>
      </c>
      <c r="F91" s="84" t="s">
        <v>1449</v>
      </c>
      <c r="G91" s="146">
        <v>0</v>
      </c>
    </row>
    <row r="92" spans="1:7" x14ac:dyDescent="0.3">
      <c r="A92" s="1"/>
      <c r="B92" s="84" t="s">
        <v>409</v>
      </c>
      <c r="C92" s="84" t="s">
        <v>1040</v>
      </c>
      <c r="D92" s="84" t="s">
        <v>1519</v>
      </c>
      <c r="E92" s="84" t="s">
        <v>1450</v>
      </c>
      <c r="F92" s="84" t="s">
        <v>1449</v>
      </c>
      <c r="G92" s="146">
        <v>0</v>
      </c>
    </row>
    <row r="93" spans="1:7" x14ac:dyDescent="0.3">
      <c r="A93" s="1"/>
      <c r="B93" s="84" t="s">
        <v>409</v>
      </c>
      <c r="C93" s="84" t="s">
        <v>1040</v>
      </c>
      <c r="D93" s="84" t="s">
        <v>1520</v>
      </c>
      <c r="E93" s="84" t="s">
        <v>1448</v>
      </c>
      <c r="F93" s="84" t="s">
        <v>1449</v>
      </c>
      <c r="G93" s="146">
        <v>0</v>
      </c>
    </row>
    <row r="94" spans="1:7" x14ac:dyDescent="0.3">
      <c r="A94" s="1"/>
      <c r="B94" s="84" t="s">
        <v>409</v>
      </c>
      <c r="C94" s="84" t="s">
        <v>1040</v>
      </c>
      <c r="D94" s="84" t="s">
        <v>1520</v>
      </c>
      <c r="E94" s="84" t="s">
        <v>1450</v>
      </c>
      <c r="F94" s="84" t="s">
        <v>1449</v>
      </c>
      <c r="G94" s="146">
        <v>0</v>
      </c>
    </row>
    <row r="95" spans="1:7" x14ac:dyDescent="0.3">
      <c r="A95" s="1"/>
      <c r="B95" s="84" t="s">
        <v>409</v>
      </c>
      <c r="C95" s="84" t="s">
        <v>1040</v>
      </c>
      <c r="D95" s="84" t="s">
        <v>1521</v>
      </c>
      <c r="E95" s="84" t="s">
        <v>1448</v>
      </c>
      <c r="F95" s="84" t="s">
        <v>1449</v>
      </c>
      <c r="G95" s="146">
        <v>0</v>
      </c>
    </row>
    <row r="96" spans="1:7" x14ac:dyDescent="0.3">
      <c r="A96" s="1"/>
      <c r="B96" s="84" t="s">
        <v>409</v>
      </c>
      <c r="C96" s="84" t="s">
        <v>1040</v>
      </c>
      <c r="D96" s="84" t="s">
        <v>1521</v>
      </c>
      <c r="E96" s="84" t="s">
        <v>1450</v>
      </c>
      <c r="F96" s="84" t="s">
        <v>1449</v>
      </c>
      <c r="G96" s="146">
        <v>0</v>
      </c>
    </row>
    <row r="97" spans="1:7" x14ac:dyDescent="0.3">
      <c r="A97" s="1"/>
      <c r="B97" s="84" t="s">
        <v>131</v>
      </c>
      <c r="C97" s="84" t="s">
        <v>1047</v>
      </c>
      <c r="D97" s="84" t="s">
        <v>614</v>
      </c>
      <c r="E97" s="84" t="s">
        <v>1471</v>
      </c>
      <c r="F97" s="84" t="s">
        <v>1449</v>
      </c>
      <c r="G97" s="146">
        <v>0</v>
      </c>
    </row>
    <row r="98" spans="1:7" x14ac:dyDescent="0.3">
      <c r="A98" s="1"/>
      <c r="B98" s="84" t="s">
        <v>135</v>
      </c>
      <c r="C98" s="84" t="s">
        <v>1048</v>
      </c>
      <c r="D98" s="84" t="s">
        <v>1522</v>
      </c>
      <c r="E98" s="84" t="s">
        <v>1471</v>
      </c>
      <c r="F98" s="84" t="s">
        <v>1449</v>
      </c>
      <c r="G98" s="146">
        <v>745.86451</v>
      </c>
    </row>
    <row r="99" spans="1:7" x14ac:dyDescent="0.3">
      <c r="A99" s="1"/>
      <c r="B99" s="84" t="s">
        <v>135</v>
      </c>
      <c r="C99" s="84" t="s">
        <v>1048</v>
      </c>
      <c r="D99" s="84" t="s">
        <v>1523</v>
      </c>
      <c r="E99" s="84" t="s">
        <v>1471</v>
      </c>
      <c r="F99" s="84" t="s">
        <v>1449</v>
      </c>
      <c r="G99"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0" t="s">
        <v>0</v>
      </c>
      <c r="C3" s="201"/>
      <c r="D3" s="201"/>
      <c r="E3" s="201"/>
      <c r="F3" s="201"/>
      <c r="G3" s="20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468</v>
      </c>
      <c r="C6" s="208" t="s">
        <v>1524</v>
      </c>
      <c r="D6" s="208"/>
      <c r="E6" s="208"/>
      <c r="F6" s="208"/>
      <c r="G6" s="208"/>
      <c r="H6" s="208"/>
      <c r="I6" s="208"/>
      <c r="J6" s="208"/>
      <c r="K6" s="208"/>
      <c r="L6" s="208"/>
      <c r="M6" s="208"/>
      <c r="N6" s="208"/>
      <c r="O6" s="208"/>
      <c r="P6" s="208"/>
      <c r="Q6" s="208"/>
    </row>
    <row r="7" spans="1:17" ht="40.049999999999997" customHeight="1" x14ac:dyDescent="0.3">
      <c r="A7" s="1"/>
      <c r="B7" s="208"/>
      <c r="C7" s="3" t="s">
        <v>230</v>
      </c>
      <c r="D7" s="3" t="s">
        <v>58</v>
      </c>
      <c r="E7" s="3" t="s">
        <v>62</v>
      </c>
      <c r="F7" s="3" t="s">
        <v>62</v>
      </c>
      <c r="G7" s="3" t="s">
        <v>76</v>
      </c>
      <c r="H7" s="3" t="s">
        <v>264</v>
      </c>
      <c r="I7" s="3" t="s">
        <v>79</v>
      </c>
      <c r="J7" s="3" t="s">
        <v>79</v>
      </c>
      <c r="K7" s="3" t="s">
        <v>103</v>
      </c>
      <c r="L7" s="3" t="s">
        <v>103</v>
      </c>
      <c r="M7" s="3" t="s">
        <v>103</v>
      </c>
      <c r="N7" s="3" t="s">
        <v>103</v>
      </c>
      <c r="O7" s="3" t="s">
        <v>520</v>
      </c>
      <c r="P7" s="3" t="s">
        <v>131</v>
      </c>
      <c r="Q7" s="3" t="s">
        <v>135</v>
      </c>
    </row>
    <row r="8" spans="1:17" ht="40.049999999999997" customHeight="1" x14ac:dyDescent="0.3">
      <c r="A8" s="1"/>
      <c r="B8" s="208"/>
      <c r="C8" s="3" t="s">
        <v>47</v>
      </c>
      <c r="D8" s="3" t="s">
        <v>116</v>
      </c>
      <c r="E8" s="3" t="s">
        <v>1525</v>
      </c>
      <c r="F8" s="3" t="s">
        <v>1526</v>
      </c>
      <c r="G8" s="3" t="s">
        <v>1527</v>
      </c>
      <c r="H8" s="3" t="s">
        <v>1528</v>
      </c>
      <c r="I8" s="3" t="s">
        <v>82</v>
      </c>
      <c r="J8" s="3" t="s">
        <v>92</v>
      </c>
      <c r="K8" s="3" t="s">
        <v>1529</v>
      </c>
      <c r="L8" s="3" t="s">
        <v>1530</v>
      </c>
      <c r="M8" s="3" t="s">
        <v>105</v>
      </c>
      <c r="N8" s="3" t="s">
        <v>1531</v>
      </c>
      <c r="O8" s="3" t="s">
        <v>1001</v>
      </c>
      <c r="P8" s="3" t="s">
        <v>1001</v>
      </c>
      <c r="Q8" s="3" t="s">
        <v>1532</v>
      </c>
    </row>
    <row r="9" spans="1:17" x14ac:dyDescent="0.3">
      <c r="A9" s="1"/>
      <c r="B9" s="147" t="s">
        <v>160</v>
      </c>
      <c r="C9" s="145">
        <v>870.7</v>
      </c>
      <c r="D9" s="145">
        <v>1780.91</v>
      </c>
      <c r="E9" s="145">
        <v>85.31</v>
      </c>
      <c r="F9" s="145">
        <v>85.31</v>
      </c>
      <c r="G9" s="145">
        <v>4488.5</v>
      </c>
      <c r="H9" s="145">
        <v>503.08</v>
      </c>
      <c r="I9" s="145">
        <v>9137</v>
      </c>
      <c r="J9" s="145">
        <v>23213</v>
      </c>
      <c r="K9" s="145">
        <v>4265.3140000000003</v>
      </c>
      <c r="L9" s="145">
        <v>4418.6819999999998</v>
      </c>
      <c r="M9" s="145">
        <v>4414.3680000000004</v>
      </c>
      <c r="N9" s="145">
        <v>4420.4229999999998</v>
      </c>
      <c r="O9" s="145">
        <v>2690</v>
      </c>
      <c r="P9" s="145">
        <v>6763</v>
      </c>
      <c r="Q9" s="145">
        <v>6210.1490000000003</v>
      </c>
    </row>
    <row r="10" spans="1:17" x14ac:dyDescent="0.3">
      <c r="A10" s="1"/>
      <c r="B10" s="147" t="s">
        <v>1533</v>
      </c>
      <c r="C10" s="145">
        <v>870.1</v>
      </c>
      <c r="D10" s="145">
        <v>1905.08</v>
      </c>
      <c r="E10" s="145">
        <v>88.58</v>
      </c>
      <c r="F10" s="145">
        <v>88.58</v>
      </c>
      <c r="G10" s="145">
        <v>4495.3999999999996</v>
      </c>
      <c r="H10" s="145">
        <v>495.24</v>
      </c>
      <c r="I10" s="145">
        <v>9367</v>
      </c>
      <c r="J10" s="145">
        <v>23286</v>
      </c>
      <c r="K10" s="145">
        <v>4279.5640000000003</v>
      </c>
      <c r="L10" s="145">
        <v>4424.375</v>
      </c>
      <c r="M10" s="145">
        <v>4419.8829999999998</v>
      </c>
      <c r="N10" s="145">
        <v>4426.076</v>
      </c>
      <c r="O10" s="145">
        <v>2690</v>
      </c>
      <c r="P10" s="145">
        <v>6748</v>
      </c>
      <c r="Q10" s="145">
        <v>6227.1790000000001</v>
      </c>
    </row>
    <row r="11" spans="1:17" x14ac:dyDescent="0.3">
      <c r="A11" s="1"/>
      <c r="B11" s="147" t="s">
        <v>1534</v>
      </c>
      <c r="C11" s="145">
        <v>870</v>
      </c>
      <c r="D11" s="145">
        <v>1906.52</v>
      </c>
      <c r="E11" s="145">
        <v>91.98</v>
      </c>
      <c r="F11" s="145">
        <v>91.98</v>
      </c>
      <c r="G11" s="145">
        <v>4495.3999999999996</v>
      </c>
      <c r="H11" s="145">
        <v>488.37</v>
      </c>
      <c r="I11" s="145">
        <v>9593</v>
      </c>
      <c r="J11" s="145">
        <v>23348</v>
      </c>
      <c r="K11" s="145">
        <v>4370.7219999999998</v>
      </c>
      <c r="L11" s="145">
        <v>4470.5029999999997</v>
      </c>
      <c r="M11" s="145">
        <v>4465.9480000000003</v>
      </c>
      <c r="N11" s="145">
        <v>4472.009</v>
      </c>
      <c r="O11" s="145">
        <v>2700</v>
      </c>
      <c r="P11" s="145">
        <v>6779</v>
      </c>
      <c r="Q11" s="145">
        <v>6476.1760000000004</v>
      </c>
    </row>
    <row r="12" spans="1:17" x14ac:dyDescent="0.3">
      <c r="A12" s="1"/>
      <c r="B12" s="147" t="s">
        <v>1535</v>
      </c>
      <c r="C12" s="145">
        <v>869.4</v>
      </c>
      <c r="D12" s="145">
        <v>1.45</v>
      </c>
      <c r="E12" s="145">
        <v>95.03</v>
      </c>
      <c r="F12" s="145">
        <v>95.03</v>
      </c>
      <c r="G12" s="145">
        <v>4495.3999999999996</v>
      </c>
      <c r="H12" s="145">
        <v>500.14</v>
      </c>
      <c r="I12" s="145">
        <v>9755</v>
      </c>
      <c r="J12" s="145">
        <v>22783</v>
      </c>
      <c r="K12" s="145">
        <v>4418.5389999999998</v>
      </c>
      <c r="L12" s="145">
        <v>4501.91</v>
      </c>
      <c r="M12" s="145">
        <v>4497.7380000000003</v>
      </c>
      <c r="N12" s="145">
        <v>4503.9250000000002</v>
      </c>
      <c r="O12" s="145">
        <v>2700</v>
      </c>
      <c r="P12" s="145">
        <v>6798</v>
      </c>
      <c r="Q12" s="145">
        <v>6621.0330000000004</v>
      </c>
    </row>
    <row r="13" spans="1:17" x14ac:dyDescent="0.3">
      <c r="A13" s="1"/>
      <c r="B13" s="147" t="s">
        <v>1536</v>
      </c>
      <c r="C13" s="145">
        <v>869.1</v>
      </c>
      <c r="D13" s="145">
        <v>1.32</v>
      </c>
      <c r="E13" s="145">
        <v>96.6</v>
      </c>
      <c r="F13" s="145">
        <v>96.6</v>
      </c>
      <c r="G13" s="145">
        <v>4495.3999999999996</v>
      </c>
      <c r="H13" s="145">
        <v>497.2</v>
      </c>
      <c r="I13" s="145">
        <v>9861</v>
      </c>
      <c r="J13" s="145">
        <v>22829</v>
      </c>
      <c r="K13" s="145">
        <v>4423.9560000000001</v>
      </c>
      <c r="L13" s="145">
        <v>4507.21</v>
      </c>
      <c r="M13" s="145">
        <v>4503.2529999999997</v>
      </c>
      <c r="N13" s="145">
        <v>4509.4610000000002</v>
      </c>
      <c r="O13" s="145">
        <v>2700</v>
      </c>
      <c r="P13" s="145">
        <v>6817</v>
      </c>
      <c r="Q13" s="145">
        <v>6762.7209999999995</v>
      </c>
    </row>
    <row r="14" spans="1:17" x14ac:dyDescent="0.3">
      <c r="A14" s="1"/>
      <c r="B14" s="147" t="s">
        <v>1537</v>
      </c>
      <c r="C14" s="145">
        <v>858.9</v>
      </c>
      <c r="D14" s="145">
        <v>1.47</v>
      </c>
      <c r="E14" s="145">
        <v>97.43</v>
      </c>
      <c r="F14" s="145">
        <v>97.43</v>
      </c>
      <c r="G14" s="145">
        <v>4495.3999999999996</v>
      </c>
      <c r="H14" s="145">
        <v>496.22</v>
      </c>
      <c r="I14" s="145">
        <v>9932</v>
      </c>
      <c r="J14" s="145">
        <v>22822</v>
      </c>
      <c r="K14" s="145">
        <v>4401.1080000000002</v>
      </c>
      <c r="L14" s="145">
        <v>4492.6840000000002</v>
      </c>
      <c r="M14" s="145">
        <v>4488.3310000000001</v>
      </c>
      <c r="N14" s="145">
        <v>4494.3860000000004</v>
      </c>
      <c r="O14" s="145">
        <v>2700</v>
      </c>
      <c r="P14" s="145">
        <v>6822</v>
      </c>
      <c r="Q14" s="145">
        <v>6901.9030000000002</v>
      </c>
    </row>
    <row r="15" spans="1:17" x14ac:dyDescent="0.3">
      <c r="A15" s="1"/>
      <c r="B15" s="147" t="s">
        <v>1538</v>
      </c>
      <c r="C15" s="145">
        <v>868.8</v>
      </c>
      <c r="D15" s="145">
        <v>1.33</v>
      </c>
      <c r="E15" s="145">
        <v>97.11</v>
      </c>
      <c r="F15" s="145">
        <v>97.11</v>
      </c>
      <c r="G15" s="145">
        <v>4495.3999999999996</v>
      </c>
      <c r="H15" s="145">
        <v>496.22</v>
      </c>
      <c r="I15" s="145">
        <v>9775</v>
      </c>
      <c r="J15" s="145">
        <v>22648</v>
      </c>
      <c r="K15" s="145">
        <v>4345.8720000000003</v>
      </c>
      <c r="L15" s="145">
        <v>4458.3329999999996</v>
      </c>
      <c r="M15" s="145">
        <v>4453.8370000000004</v>
      </c>
      <c r="N15" s="145">
        <v>4459.6419999999998</v>
      </c>
      <c r="O15" s="145">
        <v>2700</v>
      </c>
      <c r="P15" s="145">
        <v>6823</v>
      </c>
      <c r="Q15" s="145">
        <v>7037.9210000000003</v>
      </c>
    </row>
    <row r="16" spans="1:17" x14ac:dyDescent="0.3">
      <c r="A16" s="1"/>
      <c r="B16" s="147" t="s">
        <v>433</v>
      </c>
      <c r="C16" s="145">
        <v>870.9</v>
      </c>
      <c r="D16" s="145">
        <v>1.39</v>
      </c>
      <c r="E16" s="145">
        <v>95.53</v>
      </c>
      <c r="F16" s="145">
        <v>95.53</v>
      </c>
      <c r="G16" s="145">
        <v>4502.3</v>
      </c>
      <c r="H16" s="145">
        <v>497.2</v>
      </c>
      <c r="I16" s="145">
        <v>9585</v>
      </c>
      <c r="J16" s="145">
        <v>22824</v>
      </c>
      <c r="K16" s="145">
        <v>4275.3239999999996</v>
      </c>
      <c r="L16" s="145">
        <v>4409.6530000000002</v>
      </c>
      <c r="M16" s="145">
        <v>4405.2860000000001</v>
      </c>
      <c r="N16" s="145">
        <v>4411.1189999999997</v>
      </c>
      <c r="O16" s="145">
        <v>2680</v>
      </c>
      <c r="P16" s="145">
        <v>6821</v>
      </c>
      <c r="Q16" s="145">
        <v>7078.7510000000002</v>
      </c>
    </row>
    <row r="17" spans="1:17" x14ac:dyDescent="0.3">
      <c r="A17" s="1"/>
      <c r="B17" s="147" t="s">
        <v>1539</v>
      </c>
      <c r="C17" s="145">
        <v>871.1</v>
      </c>
      <c r="D17" s="145">
        <v>1.48</v>
      </c>
      <c r="E17" s="145">
        <v>90.81</v>
      </c>
      <c r="F17" s="145">
        <v>90.81</v>
      </c>
      <c r="G17" s="145">
        <v>4502.3</v>
      </c>
      <c r="H17" s="145">
        <v>496.22</v>
      </c>
      <c r="I17" s="145">
        <v>9377</v>
      </c>
      <c r="J17" s="145">
        <v>22778</v>
      </c>
      <c r="K17" s="145">
        <v>4172.625</v>
      </c>
      <c r="L17" s="145">
        <v>4343.1099999999997</v>
      </c>
      <c r="M17" s="145">
        <v>4339.866</v>
      </c>
      <c r="N17" s="145">
        <v>4345.165</v>
      </c>
      <c r="O17" s="145">
        <v>2680</v>
      </c>
      <c r="P17" s="145">
        <v>6810</v>
      </c>
      <c r="Q17" s="145">
        <v>7076.482</v>
      </c>
    </row>
    <row r="18" spans="1:17" x14ac:dyDescent="0.3">
      <c r="A18" s="1"/>
      <c r="B18" s="147" t="s">
        <v>1540</v>
      </c>
      <c r="C18" s="145">
        <v>868.7</v>
      </c>
      <c r="D18" s="145">
        <v>1.32</v>
      </c>
      <c r="E18" s="145">
        <v>88.29</v>
      </c>
      <c r="F18" s="145">
        <v>88.29</v>
      </c>
      <c r="G18" s="145">
        <v>4502.3</v>
      </c>
      <c r="H18" s="145">
        <v>496.22</v>
      </c>
      <c r="I18" s="145">
        <v>9158</v>
      </c>
      <c r="J18" s="145">
        <v>22771</v>
      </c>
      <c r="K18" s="145">
        <v>4151.5429999999997</v>
      </c>
      <c r="L18" s="145">
        <v>4322.3029999999999</v>
      </c>
      <c r="M18" s="145">
        <v>4324.835</v>
      </c>
      <c r="N18" s="145">
        <v>4325.4970000000003</v>
      </c>
      <c r="O18" s="145">
        <v>2670</v>
      </c>
      <c r="P18" s="145">
        <v>6808</v>
      </c>
      <c r="Q18" s="145">
        <v>7075.71</v>
      </c>
    </row>
    <row r="19" spans="1:17" x14ac:dyDescent="0.3">
      <c r="A19" s="1"/>
      <c r="B19" s="147" t="s">
        <v>1541</v>
      </c>
      <c r="C19" s="145">
        <v>867.1</v>
      </c>
      <c r="D19" s="145">
        <v>1.24</v>
      </c>
      <c r="E19" s="145">
        <v>86.18</v>
      </c>
      <c r="F19" s="145">
        <v>86.18</v>
      </c>
      <c r="G19" s="145">
        <v>4502.3</v>
      </c>
      <c r="H19" s="145">
        <v>495.24</v>
      </c>
      <c r="I19" s="145">
        <v>8901</v>
      </c>
      <c r="J19" s="145">
        <v>22690</v>
      </c>
      <c r="K19" s="145">
        <v>4119.2730000000001</v>
      </c>
      <c r="L19" s="145">
        <v>4309.1509999999998</v>
      </c>
      <c r="M19" s="145">
        <v>4314.8869999999997</v>
      </c>
      <c r="N19" s="145">
        <v>4312.5410000000002</v>
      </c>
      <c r="O19" s="145">
        <v>2660</v>
      </c>
      <c r="P19" s="145">
        <v>6805</v>
      </c>
      <c r="Q19" s="145">
        <v>7073.4830000000002</v>
      </c>
    </row>
    <row r="20" spans="1:17" x14ac:dyDescent="0.3">
      <c r="A20" s="1"/>
      <c r="B20" s="147" t="s">
        <v>1542</v>
      </c>
      <c r="C20" s="145">
        <v>867.4</v>
      </c>
      <c r="D20" s="145">
        <v>1.17</v>
      </c>
      <c r="E20" s="145">
        <v>83.82</v>
      </c>
      <c r="F20" s="145">
        <v>83.82</v>
      </c>
      <c r="G20" s="145">
        <v>4488.5</v>
      </c>
      <c r="H20" s="145">
        <v>497.2</v>
      </c>
      <c r="I20" s="145">
        <v>8644</v>
      </c>
      <c r="J20" s="145">
        <v>22774</v>
      </c>
      <c r="K20" s="145">
        <v>4107.26</v>
      </c>
      <c r="L20" s="145">
        <v>4297.57</v>
      </c>
      <c r="M20" s="145">
        <v>4305.0469999999996</v>
      </c>
      <c r="N20" s="145">
        <v>4301.8239999999996</v>
      </c>
      <c r="O20" s="145">
        <v>2660</v>
      </c>
      <c r="P20" s="145">
        <v>6798</v>
      </c>
      <c r="Q20" s="145">
        <v>7072.4279999999999</v>
      </c>
    </row>
    <row r="21" spans="1:17" x14ac:dyDescent="0.3">
      <c r="A21" s="1"/>
      <c r="B21" s="147" t="s">
        <v>1543</v>
      </c>
      <c r="C21" s="145">
        <v>857.1</v>
      </c>
      <c r="D21" s="145">
        <v>1.23</v>
      </c>
      <c r="E21" s="145">
        <v>82.14</v>
      </c>
      <c r="F21" s="145">
        <v>82.14</v>
      </c>
      <c r="G21" s="145">
        <v>4488.5</v>
      </c>
      <c r="H21" s="145">
        <v>502.1</v>
      </c>
      <c r="I21" s="145">
        <v>8387</v>
      </c>
      <c r="J21" s="145">
        <v>22693</v>
      </c>
      <c r="K21" s="145">
        <v>4072.2809999999999</v>
      </c>
      <c r="L21" s="145">
        <v>4274.0150000000003</v>
      </c>
      <c r="M21" s="145">
        <v>4282.4480000000003</v>
      </c>
      <c r="N21" s="145">
        <v>4278.6220000000003</v>
      </c>
      <c r="O21" s="145">
        <v>2630</v>
      </c>
      <c r="P21" s="145">
        <v>6793</v>
      </c>
      <c r="Q21" s="145">
        <v>7070.2150000000001</v>
      </c>
    </row>
    <row r="22" spans="1:17" x14ac:dyDescent="0.3">
      <c r="A22" s="1"/>
      <c r="B22" s="147" t="s">
        <v>1544</v>
      </c>
      <c r="C22" s="145">
        <v>857</v>
      </c>
      <c r="D22" s="145">
        <v>1.26</v>
      </c>
      <c r="E22" s="145">
        <v>82.28</v>
      </c>
      <c r="F22" s="145">
        <v>82.28</v>
      </c>
      <c r="G22" s="145">
        <v>4502.3</v>
      </c>
      <c r="H22" s="145">
        <v>491.31</v>
      </c>
      <c r="I22" s="145">
        <v>8232</v>
      </c>
      <c r="J22" s="145">
        <v>22632</v>
      </c>
      <c r="K22" s="145">
        <v>4027.8789999999999</v>
      </c>
      <c r="L22" s="145">
        <v>4246.5349999999999</v>
      </c>
      <c r="M22" s="145">
        <v>4255.7389999999996</v>
      </c>
      <c r="N22" s="145">
        <v>4251.299</v>
      </c>
      <c r="O22" s="145">
        <v>2640</v>
      </c>
      <c r="P22" s="145">
        <v>6814</v>
      </c>
      <c r="Q22" s="145">
        <v>7070.3869999999997</v>
      </c>
    </row>
    <row r="23" spans="1:17" x14ac:dyDescent="0.3">
      <c r="A23" s="1"/>
      <c r="B23" s="147" t="s">
        <v>1545</v>
      </c>
      <c r="C23" s="145">
        <v>857.1</v>
      </c>
      <c r="D23" s="145">
        <v>1.32</v>
      </c>
      <c r="E23" s="145">
        <v>82.84</v>
      </c>
      <c r="F23" s="145">
        <v>82.84</v>
      </c>
      <c r="G23" s="145">
        <v>4502.3</v>
      </c>
      <c r="H23" s="145">
        <v>496.22</v>
      </c>
      <c r="I23" s="145">
        <v>8143</v>
      </c>
      <c r="J23" s="145">
        <v>22796</v>
      </c>
      <c r="K23" s="145">
        <v>4051.67</v>
      </c>
      <c r="L23" s="145">
        <v>4266.1639999999998</v>
      </c>
      <c r="M23" s="145">
        <v>4275.527</v>
      </c>
      <c r="N23" s="145">
        <v>4270.6130000000003</v>
      </c>
      <c r="O23" s="145">
        <v>2650</v>
      </c>
      <c r="P23" s="145">
        <v>6794</v>
      </c>
      <c r="Q23" s="145">
        <v>7068.8019999999997</v>
      </c>
    </row>
    <row r="24" spans="1:17" x14ac:dyDescent="0.3">
      <c r="A24" s="1"/>
      <c r="B24" s="147" t="s">
        <v>1546</v>
      </c>
      <c r="C24" s="145">
        <v>864.6</v>
      </c>
      <c r="D24" s="145">
        <v>1.32</v>
      </c>
      <c r="E24" s="145">
        <v>82.92</v>
      </c>
      <c r="F24" s="145">
        <v>82.92</v>
      </c>
      <c r="G24" s="145">
        <v>4502.3</v>
      </c>
      <c r="H24" s="145">
        <v>501.12</v>
      </c>
      <c r="I24" s="145">
        <v>8168</v>
      </c>
      <c r="J24" s="145">
        <v>22692</v>
      </c>
      <c r="K24" s="145">
        <v>4123.3950000000004</v>
      </c>
      <c r="L24" s="145">
        <v>4309.9369999999999</v>
      </c>
      <c r="M24" s="145">
        <v>4320.2939999999999</v>
      </c>
      <c r="N24" s="145">
        <v>4313.9549999999999</v>
      </c>
      <c r="O24" s="145">
        <v>2670</v>
      </c>
      <c r="P24" s="145">
        <v>6797</v>
      </c>
      <c r="Q24" s="145">
        <v>7067.1880000000001</v>
      </c>
    </row>
    <row r="25" spans="1:17" x14ac:dyDescent="0.3">
      <c r="A25" s="1"/>
      <c r="B25" s="147" t="s">
        <v>1547</v>
      </c>
      <c r="C25" s="145">
        <v>858</v>
      </c>
      <c r="D25" s="145">
        <v>1.32</v>
      </c>
      <c r="E25" s="145">
        <v>82.79</v>
      </c>
      <c r="F25" s="145">
        <v>82.79</v>
      </c>
      <c r="G25" s="145">
        <v>4502.3</v>
      </c>
      <c r="H25" s="145">
        <v>498.18</v>
      </c>
      <c r="I25" s="145">
        <v>8203</v>
      </c>
      <c r="J25" s="145">
        <v>22784</v>
      </c>
      <c r="K25" s="145">
        <v>4158.3739999999998</v>
      </c>
      <c r="L25" s="145">
        <v>4335.8469999999998</v>
      </c>
      <c r="M25" s="145">
        <v>4339.0010000000002</v>
      </c>
      <c r="N25" s="145">
        <v>4338.3339999999998</v>
      </c>
      <c r="O25" s="145">
        <v>2680</v>
      </c>
      <c r="P25" s="145">
        <v>6794</v>
      </c>
      <c r="Q25" s="145">
        <v>7064.3410000000003</v>
      </c>
    </row>
    <row r="26" spans="1:17" x14ac:dyDescent="0.3">
      <c r="A26" s="1"/>
      <c r="B26" s="147" t="s">
        <v>241</v>
      </c>
      <c r="C26" s="145">
        <v>857.1</v>
      </c>
      <c r="D26" s="145">
        <v>1.38</v>
      </c>
      <c r="E26" s="145">
        <v>82.87</v>
      </c>
      <c r="F26" s="145">
        <v>82.87</v>
      </c>
      <c r="G26" s="145">
        <v>4502.3</v>
      </c>
      <c r="H26" s="145">
        <v>498.18</v>
      </c>
      <c r="I26" s="145">
        <v>8279</v>
      </c>
      <c r="J26" s="145">
        <v>22730</v>
      </c>
      <c r="K26" s="145">
        <v>4194.2960000000003</v>
      </c>
      <c r="L26" s="145">
        <v>4354.8869999999997</v>
      </c>
      <c r="M26" s="145">
        <v>4354.68</v>
      </c>
      <c r="N26" s="145">
        <v>4356.942</v>
      </c>
      <c r="O26" s="145">
        <v>2680</v>
      </c>
      <c r="P26" s="145">
        <v>6806</v>
      </c>
      <c r="Q26" s="145">
        <v>7064.6440000000002</v>
      </c>
    </row>
    <row r="27" spans="1:17" x14ac:dyDescent="0.3">
      <c r="A27" s="1"/>
      <c r="B27" s="147" t="s">
        <v>300</v>
      </c>
      <c r="C27" s="145">
        <v>856.6</v>
      </c>
      <c r="D27" s="145">
        <v>1.32</v>
      </c>
      <c r="E27" s="145">
        <v>80.34</v>
      </c>
      <c r="F27" s="145">
        <v>80.34</v>
      </c>
      <c r="G27" s="145">
        <v>4488.5</v>
      </c>
      <c r="H27" s="145">
        <v>497.2</v>
      </c>
      <c r="I27" s="145">
        <v>8355</v>
      </c>
      <c r="J27" s="145">
        <v>22752</v>
      </c>
      <c r="K27" s="145">
        <v>4188.2889999999998</v>
      </c>
      <c r="L27" s="145">
        <v>4352.3360000000002</v>
      </c>
      <c r="M27" s="145">
        <v>4349.9219999999996</v>
      </c>
      <c r="N27" s="145">
        <v>4353.9979999999996</v>
      </c>
      <c r="O27" s="145">
        <v>2680</v>
      </c>
      <c r="P27" s="145">
        <v>6777</v>
      </c>
      <c r="Q27" s="145">
        <v>7062.8590000000004</v>
      </c>
    </row>
    <row r="28" spans="1:17" x14ac:dyDescent="0.3">
      <c r="A28" s="1"/>
      <c r="B28" s="147" t="s">
        <v>1548</v>
      </c>
      <c r="C28" s="145">
        <v>860.2</v>
      </c>
      <c r="D28" s="145">
        <v>1.27</v>
      </c>
      <c r="E28" s="145">
        <v>78.19</v>
      </c>
      <c r="F28" s="145">
        <v>78.19</v>
      </c>
      <c r="G28" s="145">
        <v>4488.5</v>
      </c>
      <c r="H28" s="145">
        <v>492.29</v>
      </c>
      <c r="I28" s="145">
        <v>8380</v>
      </c>
      <c r="J28" s="145">
        <v>22777</v>
      </c>
      <c r="K28" s="145">
        <v>4175.8050000000003</v>
      </c>
      <c r="L28" s="145">
        <v>4346.4470000000001</v>
      </c>
      <c r="M28" s="145">
        <v>4343.4340000000002</v>
      </c>
      <c r="N28" s="145">
        <v>4347.9920000000002</v>
      </c>
      <c r="O28" s="145">
        <v>2680</v>
      </c>
      <c r="P28" s="145">
        <v>6792</v>
      </c>
      <c r="Q28" s="145">
        <v>7060.7629999999999</v>
      </c>
    </row>
    <row r="29" spans="1:17" x14ac:dyDescent="0.3">
      <c r="A29" s="1"/>
      <c r="B29" s="147" t="s">
        <v>1549</v>
      </c>
      <c r="C29" s="145">
        <v>864.2</v>
      </c>
      <c r="D29" s="145">
        <v>1.37</v>
      </c>
      <c r="E29" s="145">
        <v>77.47</v>
      </c>
      <c r="F29" s="145">
        <v>77.47</v>
      </c>
      <c r="G29" s="145">
        <v>4488.5</v>
      </c>
      <c r="H29" s="145">
        <v>496.22</v>
      </c>
      <c r="I29" s="145">
        <v>8331</v>
      </c>
      <c r="J29" s="145">
        <v>22769</v>
      </c>
      <c r="K29" s="145">
        <v>4141.0609999999997</v>
      </c>
      <c r="L29" s="145">
        <v>4331.3320000000003</v>
      </c>
      <c r="M29" s="145">
        <v>4327.7550000000001</v>
      </c>
      <c r="N29" s="145">
        <v>4332.6809999999996</v>
      </c>
      <c r="O29" s="145">
        <v>2670</v>
      </c>
      <c r="P29" s="145">
        <v>6800</v>
      </c>
      <c r="Q29" s="145">
        <v>7059.3280000000004</v>
      </c>
    </row>
    <row r="30" spans="1:17" x14ac:dyDescent="0.3">
      <c r="A30" s="1"/>
      <c r="B30" s="147" t="s">
        <v>1550</v>
      </c>
      <c r="C30" s="145">
        <v>866.3</v>
      </c>
      <c r="D30" s="145">
        <v>1.49</v>
      </c>
      <c r="E30" s="145">
        <v>77.98</v>
      </c>
      <c r="F30" s="145">
        <v>77.98</v>
      </c>
      <c r="G30" s="145">
        <v>4495.3999999999996</v>
      </c>
      <c r="H30" s="145">
        <v>501.12</v>
      </c>
      <c r="I30" s="145">
        <v>8283</v>
      </c>
      <c r="J30" s="145">
        <v>22629</v>
      </c>
      <c r="K30" s="145">
        <v>4163.3209999999999</v>
      </c>
      <c r="L30" s="145">
        <v>4346.643</v>
      </c>
      <c r="M30" s="145">
        <v>4342.7849999999999</v>
      </c>
      <c r="N30" s="145">
        <v>4348.2269999999999</v>
      </c>
      <c r="O30" s="145">
        <v>2680</v>
      </c>
      <c r="P30" s="145">
        <v>6782</v>
      </c>
      <c r="Q30" s="145">
        <v>7057.8249999999998</v>
      </c>
    </row>
    <row r="31" spans="1:17" x14ac:dyDescent="0.3">
      <c r="A31" s="1"/>
      <c r="B31" s="147" t="s">
        <v>1551</v>
      </c>
      <c r="C31" s="145">
        <v>866.9</v>
      </c>
      <c r="D31" s="145">
        <v>1.32</v>
      </c>
      <c r="E31" s="145">
        <v>79.08</v>
      </c>
      <c r="F31" s="145">
        <v>79.08</v>
      </c>
      <c r="G31" s="145">
        <v>4488.5</v>
      </c>
      <c r="H31" s="145">
        <v>496.22</v>
      </c>
      <c r="I31" s="145">
        <v>8278</v>
      </c>
      <c r="J31" s="145">
        <v>22709</v>
      </c>
      <c r="K31" s="145">
        <v>4202.4219999999996</v>
      </c>
      <c r="L31" s="145">
        <v>4371.7690000000002</v>
      </c>
      <c r="M31" s="145">
        <v>4367.9799999999996</v>
      </c>
      <c r="N31" s="145">
        <v>4373.1949999999997</v>
      </c>
      <c r="O31" s="145">
        <v>2690</v>
      </c>
      <c r="P31" s="145">
        <v>6783</v>
      </c>
      <c r="Q31" s="145">
        <v>7056.2950000000001</v>
      </c>
    </row>
    <row r="32" spans="1:17" x14ac:dyDescent="0.3">
      <c r="A32" s="1"/>
      <c r="B32" s="147" t="s">
        <v>1552</v>
      </c>
      <c r="C32" s="145">
        <v>866.8</v>
      </c>
      <c r="D32" s="145">
        <v>1.57</v>
      </c>
      <c r="E32" s="145">
        <v>77.98</v>
      </c>
      <c r="F32" s="145">
        <v>77.98</v>
      </c>
      <c r="G32" s="145">
        <v>4516.1000000000004</v>
      </c>
      <c r="H32" s="145">
        <v>495.24</v>
      </c>
      <c r="I32" s="145">
        <v>8393</v>
      </c>
      <c r="J32" s="145">
        <v>22803</v>
      </c>
      <c r="K32" s="145">
        <v>4220.3239999999996</v>
      </c>
      <c r="L32" s="145">
        <v>4388.8459999999995</v>
      </c>
      <c r="M32" s="145">
        <v>4383.1180000000004</v>
      </c>
      <c r="N32" s="145">
        <v>4389.8019999999997</v>
      </c>
      <c r="O32" s="145">
        <v>2690</v>
      </c>
      <c r="P32" s="145">
        <v>6784</v>
      </c>
      <c r="Q32" s="145">
        <v>7054.7439999999997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0" t="s">
        <v>0</v>
      </c>
      <c r="C3" s="201"/>
      <c r="D3" s="201"/>
      <c r="E3" s="201"/>
      <c r="F3" s="201"/>
      <c r="G3" s="20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8" t="s">
        <v>468</v>
      </c>
      <c r="C6" s="208" t="s">
        <v>1553</v>
      </c>
      <c r="D6" s="208"/>
      <c r="E6" s="208"/>
      <c r="F6" s="208"/>
      <c r="G6" s="208"/>
      <c r="H6" s="208"/>
      <c r="I6" s="208"/>
      <c r="J6" s="208"/>
      <c r="K6" s="208"/>
      <c r="L6" s="208"/>
      <c r="M6" s="208"/>
      <c r="N6" s="208"/>
      <c r="O6" s="208"/>
      <c r="P6" s="208"/>
      <c r="Q6" s="208"/>
      <c r="R6" s="208"/>
    </row>
    <row r="7" spans="1:18" ht="40.049999999999997" customHeight="1" x14ac:dyDescent="0.3">
      <c r="A7" s="1"/>
      <c r="B7" s="208"/>
      <c r="C7" s="3" t="s">
        <v>230</v>
      </c>
      <c r="D7" s="3" t="s">
        <v>58</v>
      </c>
      <c r="E7" s="3" t="s">
        <v>58</v>
      </c>
      <c r="F7" s="3" t="s">
        <v>62</v>
      </c>
      <c r="G7" s="3" t="s">
        <v>62</v>
      </c>
      <c r="H7" s="3" t="s">
        <v>62</v>
      </c>
      <c r="I7" s="3" t="s">
        <v>62</v>
      </c>
      <c r="J7" s="3" t="s">
        <v>76</v>
      </c>
      <c r="K7" s="3" t="s">
        <v>264</v>
      </c>
      <c r="L7" s="3" t="s">
        <v>79</v>
      </c>
      <c r="M7" s="3" t="s">
        <v>79</v>
      </c>
      <c r="N7" s="3" t="s">
        <v>103</v>
      </c>
      <c r="O7" s="3" t="s">
        <v>103</v>
      </c>
      <c r="P7" s="3" t="s">
        <v>520</v>
      </c>
      <c r="Q7" s="3" t="s">
        <v>131</v>
      </c>
      <c r="R7" s="3" t="s">
        <v>135</v>
      </c>
    </row>
    <row r="8" spans="1:18" ht="40.049999999999997" customHeight="1" x14ac:dyDescent="0.3">
      <c r="A8" s="1"/>
      <c r="B8" s="208"/>
      <c r="C8" s="3" t="s">
        <v>974</v>
      </c>
      <c r="D8" s="3" t="s">
        <v>981</v>
      </c>
      <c r="E8" s="3" t="s">
        <v>982</v>
      </c>
      <c r="F8" s="3" t="s">
        <v>71</v>
      </c>
      <c r="G8" s="3" t="s">
        <v>74</v>
      </c>
      <c r="H8" s="3" t="s">
        <v>1451</v>
      </c>
      <c r="I8" s="3" t="s">
        <v>1000</v>
      </c>
      <c r="J8" s="3" t="s">
        <v>77</v>
      </c>
      <c r="K8" s="3" t="s">
        <v>1005</v>
      </c>
      <c r="L8" s="3" t="s">
        <v>82</v>
      </c>
      <c r="M8" s="3" t="s">
        <v>92</v>
      </c>
      <c r="N8" s="3" t="s">
        <v>1022</v>
      </c>
      <c r="O8" s="3" t="s">
        <v>110</v>
      </c>
      <c r="P8" s="3" t="s">
        <v>932</v>
      </c>
      <c r="Q8" s="3" t="s">
        <v>1047</v>
      </c>
      <c r="R8" s="3" t="s">
        <v>1048</v>
      </c>
    </row>
    <row r="9" spans="1:18" x14ac:dyDescent="0.3">
      <c r="A9" s="1"/>
      <c r="B9" s="147" t="s">
        <v>160</v>
      </c>
      <c r="C9" s="145">
        <v>24</v>
      </c>
      <c r="D9" s="145">
        <v>27.36</v>
      </c>
      <c r="E9" s="145">
        <v>27.36</v>
      </c>
      <c r="F9" s="145">
        <v>23.1</v>
      </c>
      <c r="G9" s="145">
        <v>23.1</v>
      </c>
      <c r="H9" s="145">
        <v>25.12</v>
      </c>
      <c r="I9" s="145">
        <v>25.12</v>
      </c>
      <c r="J9" s="145">
        <v>21.1</v>
      </c>
      <c r="K9" s="145">
        <v>36.93</v>
      </c>
      <c r="L9" s="145">
        <v>20.7</v>
      </c>
      <c r="M9" s="145">
        <v>22.3</v>
      </c>
      <c r="N9" s="145">
        <v>26.54</v>
      </c>
      <c r="O9" s="145">
        <v>21.95</v>
      </c>
      <c r="P9" s="145">
        <v>21.6</v>
      </c>
      <c r="Q9" s="145">
        <v>22.31</v>
      </c>
      <c r="R9" s="145">
        <v>25.76</v>
      </c>
    </row>
    <row r="10" spans="1:18" x14ac:dyDescent="0.3">
      <c r="A10" s="1"/>
      <c r="B10" s="147" t="s">
        <v>1533</v>
      </c>
      <c r="C10" s="145">
        <v>24</v>
      </c>
      <c r="D10" s="145">
        <v>27.57</v>
      </c>
      <c r="E10" s="145">
        <v>27.57</v>
      </c>
      <c r="F10" s="145">
        <v>23.1</v>
      </c>
      <c r="G10" s="145">
        <v>23.1</v>
      </c>
      <c r="H10" s="145">
        <v>24.78</v>
      </c>
      <c r="I10" s="145">
        <v>24.78</v>
      </c>
      <c r="J10" s="145">
        <v>20.9</v>
      </c>
      <c r="K10" s="145">
        <v>36.950000000000003</v>
      </c>
      <c r="L10" s="145">
        <v>20.2</v>
      </c>
      <c r="M10" s="145">
        <v>23.2</v>
      </c>
      <c r="N10" s="145">
        <v>26.43</v>
      </c>
      <c r="O10" s="145">
        <v>21.8</v>
      </c>
      <c r="P10" s="145">
        <v>21.7</v>
      </c>
      <c r="Q10" s="145">
        <v>22.44</v>
      </c>
      <c r="R10" s="145">
        <v>25.76</v>
      </c>
    </row>
    <row r="11" spans="1:18" x14ac:dyDescent="0.3">
      <c r="A11" s="1"/>
      <c r="B11" s="147" t="s">
        <v>1534</v>
      </c>
      <c r="C11" s="145">
        <v>23</v>
      </c>
      <c r="D11" s="145">
        <v>27.62</v>
      </c>
      <c r="E11" s="145">
        <v>27.62</v>
      </c>
      <c r="F11" s="145">
        <v>22.6</v>
      </c>
      <c r="G11" s="145">
        <v>22.6</v>
      </c>
      <c r="H11" s="145">
        <v>24.35</v>
      </c>
      <c r="I11" s="145">
        <v>24.35</v>
      </c>
      <c r="J11" s="145">
        <v>20.7</v>
      </c>
      <c r="K11" s="145">
        <v>37.29</v>
      </c>
      <c r="L11" s="145">
        <v>20.2</v>
      </c>
      <c r="M11" s="145">
        <v>22.9</v>
      </c>
      <c r="N11" s="145">
        <v>26.42</v>
      </c>
      <c r="O11" s="145">
        <v>21.7</v>
      </c>
      <c r="P11" s="145">
        <v>21.4</v>
      </c>
      <c r="Q11" s="145">
        <v>22.48</v>
      </c>
      <c r="R11" s="145">
        <v>25.39</v>
      </c>
    </row>
    <row r="12" spans="1:18" x14ac:dyDescent="0.3">
      <c r="A12" s="1"/>
      <c r="B12" s="147" t="s">
        <v>1535</v>
      </c>
      <c r="C12" s="145">
        <v>23</v>
      </c>
      <c r="D12" s="145">
        <v>28.66</v>
      </c>
      <c r="E12" s="145">
        <v>28.66</v>
      </c>
      <c r="F12" s="145">
        <v>22.8</v>
      </c>
      <c r="G12" s="145">
        <v>22.8</v>
      </c>
      <c r="H12" s="145">
        <v>24.01</v>
      </c>
      <c r="I12" s="145">
        <v>24.01</v>
      </c>
      <c r="J12" s="145">
        <v>20.6</v>
      </c>
      <c r="K12" s="145">
        <v>37.33</v>
      </c>
      <c r="L12" s="145">
        <v>20.5</v>
      </c>
      <c r="M12" s="145">
        <v>23.7</v>
      </c>
      <c r="N12" s="145">
        <v>26.39</v>
      </c>
      <c r="O12" s="145">
        <v>21.57</v>
      </c>
      <c r="P12" s="145">
        <v>21.5</v>
      </c>
      <c r="Q12" s="145">
        <v>22.51</v>
      </c>
      <c r="R12" s="145">
        <v>25.39</v>
      </c>
    </row>
    <row r="13" spans="1:18" x14ac:dyDescent="0.3">
      <c r="A13" s="1"/>
      <c r="B13" s="147" t="s">
        <v>1536</v>
      </c>
      <c r="C13" s="145">
        <v>23</v>
      </c>
      <c r="D13" s="145">
        <v>29.06</v>
      </c>
      <c r="E13" s="145">
        <v>29.06</v>
      </c>
      <c r="F13" s="145">
        <v>22.6</v>
      </c>
      <c r="G13" s="145">
        <v>22.6</v>
      </c>
      <c r="H13" s="145">
        <v>23.82</v>
      </c>
      <c r="I13" s="145">
        <v>23.82</v>
      </c>
      <c r="J13" s="145">
        <v>20.6</v>
      </c>
      <c r="K13" s="145">
        <v>37.229999999999997</v>
      </c>
      <c r="L13" s="145">
        <v>20.6</v>
      </c>
      <c r="M13" s="145">
        <v>22.2</v>
      </c>
      <c r="N13" s="145">
        <v>26.44</v>
      </c>
      <c r="O13" s="145">
        <v>21.4</v>
      </c>
      <c r="P13" s="145">
        <v>21.8</v>
      </c>
      <c r="Q13" s="145">
        <v>22.51</v>
      </c>
      <c r="R13" s="145">
        <v>26.49</v>
      </c>
    </row>
    <row r="14" spans="1:18" x14ac:dyDescent="0.3">
      <c r="A14" s="1"/>
      <c r="B14" s="147" t="s">
        <v>1537</v>
      </c>
      <c r="C14" s="145">
        <v>22</v>
      </c>
      <c r="D14" s="145">
        <v>29.24</v>
      </c>
      <c r="E14" s="145">
        <v>29.24</v>
      </c>
      <c r="F14" s="145">
        <v>22.1</v>
      </c>
      <c r="G14" s="145">
        <v>22.1</v>
      </c>
      <c r="H14" s="145">
        <v>23.59</v>
      </c>
      <c r="I14" s="145">
        <v>23.59</v>
      </c>
      <c r="J14" s="145">
        <v>20.3</v>
      </c>
      <c r="K14" s="145">
        <v>36.78</v>
      </c>
      <c r="L14" s="145">
        <v>20.3</v>
      </c>
      <c r="M14" s="145">
        <v>22.5</v>
      </c>
      <c r="N14" s="145">
        <v>26.52</v>
      </c>
      <c r="O14" s="145">
        <v>21.75</v>
      </c>
      <c r="P14" s="145">
        <v>22.7</v>
      </c>
      <c r="Q14" s="145">
        <v>22.53</v>
      </c>
      <c r="R14" s="145">
        <v>26.12</v>
      </c>
    </row>
    <row r="15" spans="1:18" x14ac:dyDescent="0.3">
      <c r="A15" s="1"/>
      <c r="B15" s="147" t="s">
        <v>1538</v>
      </c>
      <c r="C15" s="145">
        <v>22</v>
      </c>
      <c r="D15" s="145">
        <v>29.09</v>
      </c>
      <c r="E15" s="145">
        <v>29.09</v>
      </c>
      <c r="F15" s="145">
        <v>21.8</v>
      </c>
      <c r="G15" s="145">
        <v>21.8</v>
      </c>
      <c r="H15" s="145">
        <v>23.28</v>
      </c>
      <c r="I15" s="145">
        <v>23.28</v>
      </c>
      <c r="J15" s="145">
        <v>20.3</v>
      </c>
      <c r="K15" s="145">
        <v>36.74</v>
      </c>
      <c r="L15" s="145">
        <v>19.899999999999999</v>
      </c>
      <c r="M15" s="145">
        <v>21.8</v>
      </c>
      <c r="N15" s="145">
        <v>26.52</v>
      </c>
      <c r="O15" s="145">
        <v>22.25</v>
      </c>
      <c r="P15" s="145">
        <v>22.6</v>
      </c>
      <c r="Q15" s="145">
        <v>22.53</v>
      </c>
      <c r="R15" s="145">
        <v>25.76</v>
      </c>
    </row>
    <row r="16" spans="1:18" x14ac:dyDescent="0.3">
      <c r="A16" s="1"/>
      <c r="B16" s="147" t="s">
        <v>433</v>
      </c>
      <c r="C16" s="145">
        <v>23</v>
      </c>
      <c r="D16" s="145">
        <v>29.13</v>
      </c>
      <c r="E16" s="145">
        <v>29.13</v>
      </c>
      <c r="F16" s="145">
        <v>21.8</v>
      </c>
      <c r="G16" s="145">
        <v>21.8</v>
      </c>
      <c r="H16" s="145">
        <v>23.34</v>
      </c>
      <c r="I16" s="145">
        <v>23.34</v>
      </c>
      <c r="J16" s="145">
        <v>20.7</v>
      </c>
      <c r="K16" s="145">
        <v>36.25</v>
      </c>
      <c r="L16" s="145">
        <v>20.100000000000001</v>
      </c>
      <c r="M16" s="145">
        <v>22.6</v>
      </c>
      <c r="N16" s="145">
        <v>26.53</v>
      </c>
      <c r="O16" s="145">
        <v>21.85</v>
      </c>
      <c r="P16" s="145">
        <v>22.6</v>
      </c>
      <c r="Q16" s="145">
        <v>22.61</v>
      </c>
      <c r="R16" s="145">
        <v>25.39</v>
      </c>
    </row>
    <row r="17" spans="1:18" x14ac:dyDescent="0.3">
      <c r="A17" s="1"/>
      <c r="B17" s="147" t="s">
        <v>1539</v>
      </c>
      <c r="C17" s="145">
        <v>24</v>
      </c>
      <c r="D17" s="145">
        <v>29.09</v>
      </c>
      <c r="E17" s="145">
        <v>29.09</v>
      </c>
      <c r="F17" s="145">
        <v>22.6</v>
      </c>
      <c r="G17" s="145">
        <v>22.6</v>
      </c>
      <c r="H17" s="145">
        <v>24.45</v>
      </c>
      <c r="I17" s="145">
        <v>24.45</v>
      </c>
      <c r="J17" s="145">
        <v>21.2</v>
      </c>
      <c r="K17" s="145">
        <v>36.5</v>
      </c>
      <c r="L17" s="145">
        <v>21.2</v>
      </c>
      <c r="M17" s="145">
        <v>23.9</v>
      </c>
      <c r="N17" s="145">
        <v>26.93</v>
      </c>
      <c r="O17" s="145">
        <v>22.2</v>
      </c>
      <c r="P17" s="145">
        <v>23.4</v>
      </c>
      <c r="Q17" s="145">
        <v>23.3</v>
      </c>
      <c r="R17" s="145">
        <v>26.86</v>
      </c>
    </row>
    <row r="18" spans="1:18" x14ac:dyDescent="0.3">
      <c r="A18" s="1"/>
      <c r="B18" s="147" t="s">
        <v>1540</v>
      </c>
      <c r="C18" s="145">
        <v>28</v>
      </c>
      <c r="D18" s="145">
        <v>29.16</v>
      </c>
      <c r="E18" s="145">
        <v>29.16</v>
      </c>
      <c r="F18" s="145">
        <v>22.9</v>
      </c>
      <c r="G18" s="145">
        <v>22.9</v>
      </c>
      <c r="H18" s="145">
        <v>25.46</v>
      </c>
      <c r="I18" s="145">
        <v>25.46</v>
      </c>
      <c r="J18" s="145">
        <v>22.3</v>
      </c>
      <c r="K18" s="145">
        <v>37.67</v>
      </c>
      <c r="L18" s="145">
        <v>22.6</v>
      </c>
      <c r="M18" s="145">
        <v>25.2</v>
      </c>
      <c r="N18" s="145">
        <v>27.87</v>
      </c>
      <c r="O18" s="145">
        <v>22.3</v>
      </c>
      <c r="P18" s="145">
        <v>23.8</v>
      </c>
      <c r="Q18" s="145">
        <v>24.47</v>
      </c>
      <c r="R18" s="145">
        <v>31.62</v>
      </c>
    </row>
    <row r="19" spans="1:18" x14ac:dyDescent="0.3">
      <c r="A19" s="1"/>
      <c r="B19" s="147" t="s">
        <v>1541</v>
      </c>
      <c r="C19" s="145">
        <v>30</v>
      </c>
      <c r="D19" s="145">
        <v>29.56</v>
      </c>
      <c r="E19" s="145">
        <v>29.56</v>
      </c>
      <c r="F19" s="145">
        <v>24.9</v>
      </c>
      <c r="G19" s="145">
        <v>24.9</v>
      </c>
      <c r="H19" s="145">
        <v>25.71</v>
      </c>
      <c r="I19" s="145">
        <v>25.71</v>
      </c>
      <c r="J19" s="145">
        <v>22.8</v>
      </c>
      <c r="K19" s="145">
        <v>39.81</v>
      </c>
      <c r="L19" s="145">
        <v>23.3</v>
      </c>
      <c r="M19" s="145">
        <v>26.1</v>
      </c>
      <c r="N19" s="145">
        <v>28.9</v>
      </c>
      <c r="O19" s="145">
        <v>22.3</v>
      </c>
      <c r="P19" s="145">
        <v>25.7</v>
      </c>
      <c r="Q19" s="145">
        <v>25.68</v>
      </c>
      <c r="R19" s="145">
        <v>32.35</v>
      </c>
    </row>
    <row r="20" spans="1:18" x14ac:dyDescent="0.3">
      <c r="A20" s="1"/>
      <c r="B20" s="147" t="s">
        <v>1542</v>
      </c>
      <c r="C20" s="145">
        <v>33</v>
      </c>
      <c r="D20" s="145">
        <v>30.31</v>
      </c>
      <c r="E20" s="145">
        <v>30.31</v>
      </c>
      <c r="F20" s="145">
        <v>26.2</v>
      </c>
      <c r="G20" s="145">
        <v>26.2</v>
      </c>
      <c r="H20" s="145">
        <v>26.28</v>
      </c>
      <c r="I20" s="145">
        <v>26.28</v>
      </c>
      <c r="J20" s="145">
        <v>22.6</v>
      </c>
      <c r="K20" s="145">
        <v>41.22</v>
      </c>
      <c r="L20" s="145">
        <v>24.3</v>
      </c>
      <c r="M20" s="145">
        <v>27.2</v>
      </c>
      <c r="N20" s="145">
        <v>29.44</v>
      </c>
      <c r="O20" s="145">
        <v>23.25</v>
      </c>
      <c r="P20" s="145">
        <v>26.6</v>
      </c>
      <c r="Q20" s="145">
        <v>26.15</v>
      </c>
      <c r="R20" s="145">
        <v>33.08</v>
      </c>
    </row>
    <row r="21" spans="1:18" x14ac:dyDescent="0.3">
      <c r="A21" s="1"/>
      <c r="B21" s="147" t="s">
        <v>1543</v>
      </c>
      <c r="C21" s="145">
        <v>33</v>
      </c>
      <c r="D21" s="145">
        <v>31.09</v>
      </c>
      <c r="E21" s="145">
        <v>31.09</v>
      </c>
      <c r="F21" s="145">
        <v>26.8</v>
      </c>
      <c r="G21" s="145">
        <v>26.8</v>
      </c>
      <c r="H21" s="145">
        <v>26.97</v>
      </c>
      <c r="I21" s="145">
        <v>26.97</v>
      </c>
      <c r="J21" s="145">
        <v>22.6</v>
      </c>
      <c r="K21" s="145">
        <v>39.74</v>
      </c>
      <c r="L21" s="145">
        <v>25.7</v>
      </c>
      <c r="M21" s="145">
        <v>27.2</v>
      </c>
      <c r="N21" s="145">
        <v>30.14</v>
      </c>
      <c r="O21" s="145">
        <v>25.03</v>
      </c>
      <c r="P21" s="145">
        <v>27.1</v>
      </c>
      <c r="Q21" s="145">
        <v>26.79</v>
      </c>
      <c r="R21" s="145">
        <v>31.62</v>
      </c>
    </row>
    <row r="22" spans="1:18" x14ac:dyDescent="0.3">
      <c r="A22" s="1"/>
      <c r="B22" s="147" t="s">
        <v>1544</v>
      </c>
      <c r="C22" s="145">
        <v>33</v>
      </c>
      <c r="D22" s="145">
        <v>31.8</v>
      </c>
      <c r="E22" s="145">
        <v>31.8</v>
      </c>
      <c r="F22" s="145">
        <v>26.8</v>
      </c>
      <c r="G22" s="145">
        <v>26.8</v>
      </c>
      <c r="H22" s="145">
        <v>27.44</v>
      </c>
      <c r="I22" s="145">
        <v>27.44</v>
      </c>
      <c r="J22" s="145">
        <v>22.7</v>
      </c>
      <c r="K22" s="145">
        <v>38.4</v>
      </c>
      <c r="L22" s="145">
        <v>26.7</v>
      </c>
      <c r="M22" s="145">
        <v>27.3</v>
      </c>
      <c r="N22" s="145">
        <v>30.92</v>
      </c>
      <c r="O22" s="145">
        <v>25.65</v>
      </c>
      <c r="P22" s="145">
        <v>27.7</v>
      </c>
      <c r="Q22" s="145">
        <v>27.48</v>
      </c>
      <c r="R22" s="145">
        <v>33.81</v>
      </c>
    </row>
    <row r="23" spans="1:18" x14ac:dyDescent="0.3">
      <c r="A23" s="1"/>
      <c r="B23" s="147" t="s">
        <v>1545</v>
      </c>
      <c r="C23" s="145">
        <v>33</v>
      </c>
      <c r="D23" s="145">
        <v>32.19</v>
      </c>
      <c r="E23" s="145">
        <v>32.19</v>
      </c>
      <c r="F23" s="145">
        <v>26.4</v>
      </c>
      <c r="G23" s="145">
        <v>26.4</v>
      </c>
      <c r="H23" s="145">
        <v>27.7</v>
      </c>
      <c r="I23" s="145">
        <v>27.7</v>
      </c>
      <c r="J23" s="145">
        <v>22.8</v>
      </c>
      <c r="K23" s="145">
        <v>38.57</v>
      </c>
      <c r="L23" s="145">
        <v>25.6</v>
      </c>
      <c r="M23" s="145">
        <v>28.1</v>
      </c>
      <c r="N23" s="145">
        <v>31.41</v>
      </c>
      <c r="O23" s="145">
        <v>25.86</v>
      </c>
      <c r="P23" s="145">
        <v>27.3</v>
      </c>
      <c r="Q23" s="145">
        <v>28.39</v>
      </c>
      <c r="R23" s="145">
        <v>33.81</v>
      </c>
    </row>
    <row r="24" spans="1:18" x14ac:dyDescent="0.3">
      <c r="A24" s="1"/>
      <c r="B24" s="147" t="s">
        <v>1546</v>
      </c>
      <c r="C24" s="145">
        <v>33</v>
      </c>
      <c r="D24" s="145">
        <v>32.630000000000003</v>
      </c>
      <c r="E24" s="145">
        <v>32.630000000000003</v>
      </c>
      <c r="F24" s="145">
        <v>26.3</v>
      </c>
      <c r="G24" s="145">
        <v>26.3</v>
      </c>
      <c r="H24" s="145">
        <v>28.18</v>
      </c>
      <c r="I24" s="145">
        <v>28.18</v>
      </c>
      <c r="J24" s="145">
        <v>22.8</v>
      </c>
      <c r="K24" s="145">
        <v>38.130000000000003</v>
      </c>
      <c r="L24" s="145">
        <v>24.9</v>
      </c>
      <c r="M24" s="145">
        <v>27.3</v>
      </c>
      <c r="N24" s="145">
        <v>31.8</v>
      </c>
      <c r="O24" s="145">
        <v>25.5</v>
      </c>
      <c r="P24" s="145">
        <v>27.6</v>
      </c>
      <c r="Q24" s="145">
        <v>29.45</v>
      </c>
      <c r="R24" s="145">
        <v>31.81</v>
      </c>
    </row>
    <row r="25" spans="1:18" x14ac:dyDescent="0.3">
      <c r="A25" s="1"/>
      <c r="B25" s="147" t="s">
        <v>1547</v>
      </c>
      <c r="C25" s="145">
        <v>32</v>
      </c>
      <c r="D25" s="145">
        <v>32.54</v>
      </c>
      <c r="E25" s="145">
        <v>32.54</v>
      </c>
      <c r="F25" s="145">
        <v>23.8</v>
      </c>
      <c r="G25" s="145">
        <v>23.8</v>
      </c>
      <c r="H25" s="145">
        <v>28.73</v>
      </c>
      <c r="I25" s="145">
        <v>28.73</v>
      </c>
      <c r="J25" s="145">
        <v>22.1</v>
      </c>
      <c r="K25" s="145">
        <v>37.19</v>
      </c>
      <c r="L25" s="145">
        <v>25</v>
      </c>
      <c r="M25" s="145">
        <v>26.7</v>
      </c>
      <c r="N25" s="145">
        <v>31.23</v>
      </c>
      <c r="O25" s="145">
        <v>25.5</v>
      </c>
      <c r="P25" s="145">
        <v>25.4</v>
      </c>
      <c r="Q25" s="145">
        <v>30.08</v>
      </c>
      <c r="R25" s="145">
        <v>26.49</v>
      </c>
    </row>
    <row r="26" spans="1:18" x14ac:dyDescent="0.3">
      <c r="A26" s="1"/>
      <c r="B26" s="147" t="s">
        <v>241</v>
      </c>
      <c r="C26" s="145">
        <v>29</v>
      </c>
      <c r="D26" s="145">
        <v>32.31</v>
      </c>
      <c r="E26" s="145">
        <v>32.31</v>
      </c>
      <c r="F26" s="145">
        <v>22.9</v>
      </c>
      <c r="G26" s="145">
        <v>22.9</v>
      </c>
      <c r="H26" s="145">
        <v>28.89</v>
      </c>
      <c r="I26" s="145">
        <v>28.89</v>
      </c>
      <c r="J26" s="145">
        <v>21.9</v>
      </c>
      <c r="K26" s="145">
        <v>36.65</v>
      </c>
      <c r="L26" s="145">
        <v>23.8</v>
      </c>
      <c r="M26" s="145">
        <v>26.1</v>
      </c>
      <c r="N26" s="145">
        <v>30.52</v>
      </c>
      <c r="O26" s="145">
        <v>24.82</v>
      </c>
      <c r="P26" s="145">
        <v>24.5</v>
      </c>
      <c r="Q26" s="145">
        <v>28.31</v>
      </c>
      <c r="R26" s="145">
        <v>26.49</v>
      </c>
    </row>
    <row r="27" spans="1:18" x14ac:dyDescent="0.3">
      <c r="A27" s="1"/>
      <c r="B27" s="147" t="s">
        <v>300</v>
      </c>
      <c r="C27" s="145">
        <v>27</v>
      </c>
      <c r="D27" s="145">
        <v>31.94</v>
      </c>
      <c r="E27" s="145">
        <v>31.94</v>
      </c>
      <c r="F27" s="145">
        <v>23.3</v>
      </c>
      <c r="G27" s="145">
        <v>23.3</v>
      </c>
      <c r="H27" s="145">
        <v>28.58</v>
      </c>
      <c r="I27" s="145">
        <v>28.58</v>
      </c>
      <c r="J27" s="145">
        <v>21.7</v>
      </c>
      <c r="K27" s="145">
        <v>36.78</v>
      </c>
      <c r="L27" s="145">
        <v>22.6</v>
      </c>
      <c r="M27" s="145">
        <v>24.6</v>
      </c>
      <c r="N27" s="145">
        <v>29.78</v>
      </c>
      <c r="O27" s="145">
        <v>24.7</v>
      </c>
      <c r="P27" s="145">
        <v>24.3</v>
      </c>
      <c r="Q27" s="145">
        <v>27.21</v>
      </c>
      <c r="R27" s="145">
        <v>26.12</v>
      </c>
    </row>
    <row r="28" spans="1:18" x14ac:dyDescent="0.3">
      <c r="A28" s="1"/>
      <c r="B28" s="147" t="s">
        <v>1548</v>
      </c>
      <c r="C28" s="145">
        <v>26</v>
      </c>
      <c r="D28" s="145">
        <v>31.58</v>
      </c>
      <c r="E28" s="145">
        <v>31.58</v>
      </c>
      <c r="F28" s="145">
        <v>23.5</v>
      </c>
      <c r="G28" s="145">
        <v>23.5</v>
      </c>
      <c r="H28" s="145">
        <v>27.76</v>
      </c>
      <c r="I28" s="145">
        <v>27.76</v>
      </c>
      <c r="J28" s="145">
        <v>22.1</v>
      </c>
      <c r="K28" s="145">
        <v>36.79</v>
      </c>
      <c r="L28" s="145">
        <v>21.8</v>
      </c>
      <c r="M28" s="145">
        <v>24.7</v>
      </c>
      <c r="N28" s="145">
        <v>29.41</v>
      </c>
      <c r="O28" s="145">
        <v>24.35</v>
      </c>
      <c r="P28" s="145">
        <v>23.5</v>
      </c>
      <c r="Q28" s="145">
        <v>26.59</v>
      </c>
      <c r="R28" s="145">
        <v>26.12</v>
      </c>
    </row>
    <row r="29" spans="1:18" x14ac:dyDescent="0.3">
      <c r="A29" s="1"/>
      <c r="B29" s="147" t="s">
        <v>1549</v>
      </c>
      <c r="C29" s="145">
        <v>26</v>
      </c>
      <c r="D29" s="145">
        <v>31.18</v>
      </c>
      <c r="E29" s="145">
        <v>31.18</v>
      </c>
      <c r="F29" s="145">
        <v>23.2</v>
      </c>
      <c r="G29" s="145">
        <v>23.2</v>
      </c>
      <c r="H29" s="145">
        <v>26.99</v>
      </c>
      <c r="I29" s="145">
        <v>26.99</v>
      </c>
      <c r="J29" s="145">
        <v>21.8</v>
      </c>
      <c r="K29" s="145">
        <v>36.479999999999997</v>
      </c>
      <c r="L29" s="145">
        <v>21.7</v>
      </c>
      <c r="M29" s="145">
        <v>22.6</v>
      </c>
      <c r="N29" s="145">
        <v>28.94</v>
      </c>
      <c r="O29" s="145">
        <v>23.5</v>
      </c>
      <c r="P29" s="145">
        <v>23.1</v>
      </c>
      <c r="Q29" s="145">
        <v>26.08</v>
      </c>
      <c r="R29" s="145">
        <v>25.76</v>
      </c>
    </row>
    <row r="30" spans="1:18" x14ac:dyDescent="0.3">
      <c r="A30" s="1"/>
      <c r="B30" s="147" t="s">
        <v>1550</v>
      </c>
      <c r="C30" s="145">
        <v>25</v>
      </c>
      <c r="D30" s="145">
        <v>30.78</v>
      </c>
      <c r="E30" s="145">
        <v>30.78</v>
      </c>
      <c r="F30" s="145">
        <v>23.6</v>
      </c>
      <c r="G30" s="145">
        <v>23.6</v>
      </c>
      <c r="H30" s="145">
        <v>26.3</v>
      </c>
      <c r="I30" s="145">
        <v>26.3</v>
      </c>
      <c r="J30" s="145">
        <v>21.8</v>
      </c>
      <c r="K30" s="145">
        <v>36.1</v>
      </c>
      <c r="L30" s="145">
        <v>21.9</v>
      </c>
      <c r="M30" s="145">
        <v>24.8</v>
      </c>
      <c r="N30" s="145">
        <v>28.41</v>
      </c>
      <c r="O30" s="145">
        <v>23.6</v>
      </c>
      <c r="P30" s="145">
        <v>22.9</v>
      </c>
      <c r="Q30" s="145">
        <v>25.49</v>
      </c>
      <c r="R30" s="145">
        <v>26.49</v>
      </c>
    </row>
    <row r="31" spans="1:18" x14ac:dyDescent="0.3">
      <c r="A31" s="1"/>
      <c r="B31" s="147" t="s">
        <v>1551</v>
      </c>
      <c r="C31" s="145">
        <v>24</v>
      </c>
      <c r="D31" s="145">
        <v>30.34</v>
      </c>
      <c r="E31" s="145">
        <v>30.34</v>
      </c>
      <c r="F31" s="145">
        <v>23.5</v>
      </c>
      <c r="G31" s="145">
        <v>23.5</v>
      </c>
      <c r="H31" s="145">
        <v>25.71</v>
      </c>
      <c r="I31" s="145">
        <v>25.71</v>
      </c>
      <c r="J31" s="145">
        <v>21.7</v>
      </c>
      <c r="K31" s="145">
        <v>36.159999999999997</v>
      </c>
      <c r="L31" s="145">
        <v>21.7</v>
      </c>
      <c r="M31" s="145">
        <v>24.5</v>
      </c>
      <c r="N31" s="145">
        <v>28.33</v>
      </c>
      <c r="O31" s="145">
        <v>23.4</v>
      </c>
      <c r="P31" s="145">
        <v>22.6</v>
      </c>
      <c r="Q31" s="145">
        <v>25.14</v>
      </c>
      <c r="R31" s="145">
        <v>26.49</v>
      </c>
    </row>
    <row r="32" spans="1:18" x14ac:dyDescent="0.3">
      <c r="A32" s="1"/>
      <c r="B32" s="147" t="s">
        <v>1552</v>
      </c>
      <c r="C32" s="145">
        <v>25</v>
      </c>
      <c r="D32" s="145">
        <v>29.76</v>
      </c>
      <c r="E32" s="145">
        <v>29.76</v>
      </c>
      <c r="F32" s="145">
        <v>23.5</v>
      </c>
      <c r="G32" s="145">
        <v>23.5</v>
      </c>
      <c r="H32" s="145">
        <v>25.35</v>
      </c>
      <c r="I32" s="145">
        <v>25.35</v>
      </c>
      <c r="J32" s="145">
        <v>21.4</v>
      </c>
      <c r="K32" s="145">
        <v>35.94</v>
      </c>
      <c r="L32" s="145">
        <v>21.5</v>
      </c>
      <c r="M32" s="145">
        <v>22.1</v>
      </c>
      <c r="N32" s="145">
        <v>28.13</v>
      </c>
      <c r="O32" s="145">
        <v>23.15</v>
      </c>
      <c r="P32" s="145">
        <v>22.9</v>
      </c>
      <c r="Q32" s="145">
        <v>24.77</v>
      </c>
      <c r="R32" s="145">
        <v>25.76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1554</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1555</v>
      </c>
      <c r="E7" s="3" t="s">
        <v>1556</v>
      </c>
      <c r="F7" s="3" t="s">
        <v>1557</v>
      </c>
      <c r="G7" s="3" t="s">
        <v>8</v>
      </c>
      <c r="H7" s="3" t="s">
        <v>1447</v>
      </c>
    </row>
    <row r="8" spans="1:8" x14ac:dyDescent="0.3">
      <c r="A8" s="1"/>
      <c r="B8" s="4" t="s">
        <v>41</v>
      </c>
      <c r="C8" s="148" t="s">
        <v>230</v>
      </c>
      <c r="D8" s="148" t="s">
        <v>1558</v>
      </c>
      <c r="E8" s="145">
        <v>130</v>
      </c>
      <c r="F8" s="4" t="s">
        <v>1538</v>
      </c>
      <c r="G8" s="4" t="s">
        <v>1559</v>
      </c>
      <c r="H8" s="149"/>
    </row>
    <row r="9" spans="1:8" x14ac:dyDescent="0.3">
      <c r="A9" s="1"/>
      <c r="B9" s="4" t="s">
        <v>41</v>
      </c>
      <c r="C9" s="148" t="s">
        <v>58</v>
      </c>
      <c r="D9" s="148" t="s">
        <v>1560</v>
      </c>
      <c r="E9" s="145">
        <v>396.5</v>
      </c>
      <c r="F9" s="4" t="s">
        <v>1538</v>
      </c>
      <c r="G9" s="4" t="s">
        <v>1559</v>
      </c>
      <c r="H9" s="149"/>
    </row>
    <row r="10" spans="1:8" x14ac:dyDescent="0.3">
      <c r="A10" s="1"/>
      <c r="B10" s="4" t="s">
        <v>41</v>
      </c>
      <c r="C10" s="148" t="s">
        <v>62</v>
      </c>
      <c r="D10" s="148" t="s">
        <v>1561</v>
      </c>
      <c r="E10" s="145">
        <v>3942</v>
      </c>
      <c r="F10" s="4" t="s">
        <v>1538</v>
      </c>
      <c r="G10" s="4" t="s">
        <v>1559</v>
      </c>
      <c r="H10" s="149"/>
    </row>
    <row r="11" spans="1:8" x14ac:dyDescent="0.3">
      <c r="A11" s="1"/>
      <c r="B11" s="4" t="s">
        <v>41</v>
      </c>
      <c r="C11" s="148" t="s">
        <v>76</v>
      </c>
      <c r="D11" s="148" t="s">
        <v>1562</v>
      </c>
      <c r="E11" s="145">
        <v>2380</v>
      </c>
      <c r="F11" s="4" t="s">
        <v>1538</v>
      </c>
      <c r="G11" s="4" t="s">
        <v>1559</v>
      </c>
      <c r="H11" s="149"/>
    </row>
    <row r="12" spans="1:8" x14ac:dyDescent="0.3">
      <c r="A12" s="1"/>
      <c r="B12" s="4" t="s">
        <v>41</v>
      </c>
      <c r="C12" s="148" t="s">
        <v>79</v>
      </c>
      <c r="D12" s="148" t="s">
        <v>1563</v>
      </c>
      <c r="E12" s="145">
        <v>3737</v>
      </c>
      <c r="F12" s="4" t="s">
        <v>1538</v>
      </c>
      <c r="G12" s="4" t="s">
        <v>1559</v>
      </c>
      <c r="H12" s="149"/>
    </row>
    <row r="13" spans="1:8" x14ac:dyDescent="0.3">
      <c r="A13" s="1"/>
      <c r="B13" s="4" t="s">
        <v>41</v>
      </c>
      <c r="C13" s="148" t="s">
        <v>79</v>
      </c>
      <c r="D13" s="148" t="s">
        <v>1564</v>
      </c>
      <c r="E13" s="145">
        <v>1337</v>
      </c>
      <c r="F13" s="4" t="s">
        <v>1538</v>
      </c>
      <c r="G13" s="4" t="s">
        <v>1559</v>
      </c>
      <c r="H13" s="149"/>
    </row>
    <row r="14" spans="1:8" x14ac:dyDescent="0.3">
      <c r="A14" s="1"/>
      <c r="B14" s="4" t="s">
        <v>41</v>
      </c>
      <c r="C14" s="148" t="s">
        <v>103</v>
      </c>
      <c r="D14" s="148" t="s">
        <v>1565</v>
      </c>
      <c r="E14" s="145">
        <v>956.16</v>
      </c>
      <c r="F14" s="4" t="s">
        <v>1538</v>
      </c>
      <c r="G14" s="4" t="s">
        <v>1559</v>
      </c>
      <c r="H14" s="149"/>
    </row>
    <row r="15" spans="1:8" x14ac:dyDescent="0.3">
      <c r="A15" s="1"/>
      <c r="B15" s="4" t="s">
        <v>41</v>
      </c>
      <c r="C15" s="148" t="s">
        <v>520</v>
      </c>
      <c r="D15" s="148" t="s">
        <v>1566</v>
      </c>
      <c r="E15" s="145">
        <v>200</v>
      </c>
      <c r="F15" s="4" t="s">
        <v>1538</v>
      </c>
      <c r="G15" s="4" t="s">
        <v>1559</v>
      </c>
      <c r="H15" s="149"/>
    </row>
    <row r="16" spans="1:8" x14ac:dyDescent="0.3">
      <c r="A16" s="1"/>
      <c r="B16" s="4" t="s">
        <v>41</v>
      </c>
      <c r="C16" s="148" t="s">
        <v>131</v>
      </c>
      <c r="D16" s="148" t="s">
        <v>1567</v>
      </c>
      <c r="E16" s="145">
        <v>1275</v>
      </c>
      <c r="F16" s="4" t="s">
        <v>1538</v>
      </c>
      <c r="G16" s="4" t="s">
        <v>1559</v>
      </c>
      <c r="H16" s="149"/>
    </row>
    <row r="17" spans="1:8" x14ac:dyDescent="0.3">
      <c r="A17" s="1"/>
      <c r="B17" s="4" t="s">
        <v>41</v>
      </c>
      <c r="C17" s="148" t="s">
        <v>135</v>
      </c>
      <c r="D17" s="148" t="s">
        <v>1568</v>
      </c>
      <c r="E17" s="145">
        <v>538.02</v>
      </c>
      <c r="F17" s="4" t="s">
        <v>1538</v>
      </c>
      <c r="G17" s="4" t="s">
        <v>1559</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33" t="s">
        <v>1569</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05" hidden="1" customHeight="1" x14ac:dyDescent="0.3">
      <c r="A5" s="208" t="s">
        <v>37</v>
      </c>
      <c r="B5" s="208" t="s">
        <v>468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8"/>
      <c r="B6" s="208"/>
      <c r="C6" s="232" t="s">
        <v>157</v>
      </c>
      <c r="D6" s="232" t="s">
        <v>521</v>
      </c>
      <c r="E6" s="232" t="s">
        <v>522</v>
      </c>
      <c r="F6" s="232" t="s">
        <v>203</v>
      </c>
      <c r="G6" s="232" t="s">
        <v>488</v>
      </c>
      <c r="H6" s="232" t="s">
        <v>513</v>
      </c>
      <c r="I6" s="232"/>
      <c r="J6" s="232" t="s">
        <v>489</v>
      </c>
      <c r="K6" s="232" t="s">
        <v>62</v>
      </c>
      <c r="L6" s="232"/>
      <c r="M6" s="232"/>
      <c r="N6" s="232"/>
      <c r="O6" s="232"/>
      <c r="P6" s="232" t="s">
        <v>490</v>
      </c>
      <c r="Q6" s="232" t="s">
        <v>516</v>
      </c>
      <c r="R6" s="232" t="s">
        <v>491</v>
      </c>
      <c r="S6" s="232" t="s">
        <v>492</v>
      </c>
      <c r="T6" s="232" t="s">
        <v>517</v>
      </c>
      <c r="U6" s="232" t="s">
        <v>501</v>
      </c>
      <c r="V6" s="232" t="s">
        <v>103</v>
      </c>
      <c r="W6" s="232"/>
      <c r="X6" s="232"/>
      <c r="Y6" s="232"/>
      <c r="Z6" s="232" t="s">
        <v>502</v>
      </c>
      <c r="AA6" s="232" t="s">
        <v>503</v>
      </c>
      <c r="AB6" s="232" t="s">
        <v>504</v>
      </c>
      <c r="AC6" s="232" t="s">
        <v>505</v>
      </c>
      <c r="AD6" s="232"/>
      <c r="AE6" s="232"/>
      <c r="AF6" s="232"/>
      <c r="AG6" s="232"/>
      <c r="AH6" s="232"/>
      <c r="AI6" s="232"/>
      <c r="AJ6" s="232"/>
      <c r="AK6" s="232"/>
      <c r="AL6" s="232" t="s">
        <v>518</v>
      </c>
      <c r="AM6" s="232" t="s">
        <v>506</v>
      </c>
    </row>
    <row r="7" spans="1:39" ht="57" customHeight="1" x14ac:dyDescent="0.3">
      <c r="A7" s="208"/>
      <c r="B7" s="208"/>
      <c r="C7" s="9" t="s">
        <v>1570</v>
      </c>
      <c r="D7" s="9" t="s">
        <v>1571</v>
      </c>
      <c r="E7" s="9" t="s">
        <v>1572</v>
      </c>
      <c r="F7" s="9" t="s">
        <v>1573</v>
      </c>
      <c r="G7" s="9" t="s">
        <v>1574</v>
      </c>
      <c r="H7" s="9" t="s">
        <v>1575</v>
      </c>
      <c r="I7" s="9" t="s">
        <v>1576</v>
      </c>
      <c r="J7" s="9" t="s">
        <v>1577</v>
      </c>
      <c r="K7" s="9" t="s">
        <v>1578</v>
      </c>
      <c r="L7" s="9" t="s">
        <v>1579</v>
      </c>
      <c r="M7" s="9" t="s">
        <v>1580</v>
      </c>
      <c r="N7" s="9" t="s">
        <v>1581</v>
      </c>
      <c r="O7" s="9" t="s">
        <v>1582</v>
      </c>
      <c r="P7" s="9" t="s">
        <v>1583</v>
      </c>
      <c r="Q7" s="9" t="s">
        <v>1584</v>
      </c>
      <c r="R7" s="9" t="s">
        <v>1585</v>
      </c>
      <c r="S7" s="9" t="s">
        <v>1586</v>
      </c>
      <c r="T7" s="9" t="s">
        <v>1587</v>
      </c>
      <c r="U7" s="9" t="s">
        <v>1588</v>
      </c>
      <c r="V7" s="9" t="s">
        <v>1589</v>
      </c>
      <c r="W7" s="9" t="s">
        <v>1590</v>
      </c>
      <c r="X7" s="9" t="s">
        <v>1591</v>
      </c>
      <c r="Y7" s="9" t="s">
        <v>1592</v>
      </c>
      <c r="Z7" s="9" t="s">
        <v>1593</v>
      </c>
      <c r="AA7" s="9" t="s">
        <v>1594</v>
      </c>
      <c r="AB7" s="9" t="s">
        <v>1595</v>
      </c>
      <c r="AC7" s="9" t="s">
        <v>1596</v>
      </c>
      <c r="AD7" s="9" t="s">
        <v>1597</v>
      </c>
      <c r="AE7" s="9" t="s">
        <v>1598</v>
      </c>
      <c r="AF7" s="9" t="s">
        <v>1599</v>
      </c>
      <c r="AG7" s="9" t="s">
        <v>1600</v>
      </c>
      <c r="AH7" s="9" t="s">
        <v>1601</v>
      </c>
      <c r="AI7" s="9" t="s">
        <v>1602</v>
      </c>
      <c r="AJ7" s="9" t="s">
        <v>1603</v>
      </c>
      <c r="AK7" s="9" t="s">
        <v>1604</v>
      </c>
      <c r="AL7" s="9" t="s">
        <v>1605</v>
      </c>
      <c r="AM7" s="9" t="s">
        <v>1606</v>
      </c>
    </row>
    <row r="8" spans="1:39" ht="24" customHeight="1" x14ac:dyDescent="0.3">
      <c r="A8" s="13" t="s">
        <v>41</v>
      </c>
      <c r="B8" s="13" t="s">
        <v>689</v>
      </c>
      <c r="C8" s="150">
        <v>0</v>
      </c>
      <c r="D8" s="150">
        <v>0</v>
      </c>
      <c r="E8" s="150">
        <v>10.5</v>
      </c>
      <c r="F8" s="150">
        <v>0</v>
      </c>
      <c r="G8" s="150"/>
      <c r="H8" s="150">
        <v>6.38</v>
      </c>
      <c r="I8" s="150">
        <v>5.92</v>
      </c>
      <c r="J8" s="150">
        <v>9.1999999999999993</v>
      </c>
      <c r="K8" s="150">
        <v>6.8</v>
      </c>
      <c r="L8" s="150">
        <v>6.8</v>
      </c>
      <c r="M8" s="150">
        <v>6.8</v>
      </c>
      <c r="N8" s="150">
        <v>6.8</v>
      </c>
      <c r="O8" s="150"/>
      <c r="P8" s="150"/>
      <c r="Q8" s="150">
        <v>5</v>
      </c>
      <c r="R8" s="150">
        <v>5</v>
      </c>
      <c r="S8" s="150"/>
      <c r="T8" s="150"/>
      <c r="U8" s="150"/>
      <c r="V8" s="150">
        <v>5.9379999999999997</v>
      </c>
      <c r="W8" s="150">
        <v>6.7590000000000003</v>
      </c>
      <c r="X8" s="150"/>
      <c r="Y8" s="150"/>
      <c r="Z8" s="150"/>
      <c r="AA8" s="150">
        <v>9.5909200000000006</v>
      </c>
      <c r="AB8" s="150">
        <v>8.84</v>
      </c>
      <c r="AC8" s="150">
        <v>514.65133000000003</v>
      </c>
      <c r="AD8" s="150">
        <v>514.65133000000003</v>
      </c>
      <c r="AE8" s="150">
        <v>514.65133000000003</v>
      </c>
      <c r="AF8" s="150">
        <v>328.09023000000002</v>
      </c>
      <c r="AG8" s="150">
        <v>0</v>
      </c>
      <c r="AH8" s="150">
        <v>294.92543999999998</v>
      </c>
      <c r="AI8" s="150">
        <v>294.92543999999998</v>
      </c>
      <c r="AJ8" s="150">
        <v>385.98849999999999</v>
      </c>
      <c r="AK8" s="150">
        <v>385.98849999999999</v>
      </c>
      <c r="AL8" s="150"/>
      <c r="AM8" s="150"/>
    </row>
    <row r="9" spans="1:39" ht="24" customHeight="1" x14ac:dyDescent="0.3">
      <c r="A9" s="16" t="s">
        <v>41</v>
      </c>
      <c r="B9" s="16" t="s">
        <v>690</v>
      </c>
      <c r="C9" s="151">
        <v>0</v>
      </c>
      <c r="D9" s="151">
        <v>0</v>
      </c>
      <c r="E9" s="151">
        <v>10.8</v>
      </c>
      <c r="F9" s="151">
        <v>0</v>
      </c>
      <c r="G9" s="151"/>
      <c r="H9" s="151">
        <v>6.47</v>
      </c>
      <c r="I9" s="151">
        <v>7.01</v>
      </c>
      <c r="J9" s="151">
        <v>9.1</v>
      </c>
      <c r="K9" s="151">
        <v>6.6</v>
      </c>
      <c r="L9" s="151">
        <v>6.6</v>
      </c>
      <c r="M9" s="151">
        <v>6.6</v>
      </c>
      <c r="N9" s="151">
        <v>6.6</v>
      </c>
      <c r="O9" s="151"/>
      <c r="P9" s="151"/>
      <c r="Q9" s="151">
        <v>5</v>
      </c>
      <c r="R9" s="151">
        <v>5</v>
      </c>
      <c r="S9" s="151"/>
      <c r="T9" s="151"/>
      <c r="U9" s="151"/>
      <c r="V9" s="151">
        <v>6.75</v>
      </c>
      <c r="W9" s="151">
        <v>6.7759999999999998</v>
      </c>
      <c r="X9" s="151"/>
      <c r="Y9" s="151"/>
      <c r="Z9" s="151"/>
      <c r="AA9" s="151">
        <v>9.2700499999999995</v>
      </c>
      <c r="AB9" s="151">
        <v>9.26</v>
      </c>
      <c r="AC9" s="151">
        <v>514.65133000000003</v>
      </c>
      <c r="AD9" s="151">
        <v>514.65133000000003</v>
      </c>
      <c r="AE9" s="151">
        <v>514.65133000000003</v>
      </c>
      <c r="AF9" s="151">
        <v>334.52337</v>
      </c>
      <c r="AG9" s="151">
        <v>0</v>
      </c>
      <c r="AH9" s="151">
        <v>294.92543999999998</v>
      </c>
      <c r="AI9" s="151">
        <v>294.92543999999998</v>
      </c>
      <c r="AJ9" s="151">
        <v>385.98849999999999</v>
      </c>
      <c r="AK9" s="151">
        <v>385.98849999999999</v>
      </c>
      <c r="AL9" s="151"/>
      <c r="AM9" s="151"/>
    </row>
    <row r="10" spans="1:39" ht="24" customHeight="1" x14ac:dyDescent="0.3">
      <c r="A10" s="16" t="s">
        <v>41</v>
      </c>
      <c r="B10" s="16" t="s">
        <v>691</v>
      </c>
      <c r="C10" s="151">
        <v>0</v>
      </c>
      <c r="D10" s="151">
        <v>0</v>
      </c>
      <c r="E10" s="151">
        <v>11.16</v>
      </c>
      <c r="F10" s="151">
        <v>0</v>
      </c>
      <c r="G10" s="151"/>
      <c r="H10" s="151">
        <v>6.57</v>
      </c>
      <c r="I10" s="151">
        <v>6.58</v>
      </c>
      <c r="J10" s="151">
        <v>8.9</v>
      </c>
      <c r="K10" s="151">
        <v>6.1</v>
      </c>
      <c r="L10" s="151">
        <v>6.1</v>
      </c>
      <c r="M10" s="151">
        <v>6.1</v>
      </c>
      <c r="N10" s="151">
        <v>6.1</v>
      </c>
      <c r="O10" s="151"/>
      <c r="P10" s="151"/>
      <c r="Q10" s="151">
        <v>4</v>
      </c>
      <c r="R10" s="151">
        <v>4</v>
      </c>
      <c r="S10" s="151"/>
      <c r="T10" s="151"/>
      <c r="U10" s="151"/>
      <c r="V10" s="151">
        <v>7.4509999999999996</v>
      </c>
      <c r="W10" s="151">
        <v>6.7930000000000001</v>
      </c>
      <c r="X10" s="151"/>
      <c r="Y10" s="151"/>
      <c r="Z10" s="151"/>
      <c r="AA10" s="151">
        <v>9.1715999999999998</v>
      </c>
      <c r="AB10" s="151">
        <v>9.3800000000000008</v>
      </c>
      <c r="AC10" s="151">
        <v>514.65133000000003</v>
      </c>
      <c r="AD10" s="151">
        <v>514.65133000000003</v>
      </c>
      <c r="AE10" s="151">
        <v>514.65133000000003</v>
      </c>
      <c r="AF10" s="151">
        <v>328.09023000000002</v>
      </c>
      <c r="AG10" s="151">
        <v>0</v>
      </c>
      <c r="AH10" s="151">
        <v>294.92543999999998</v>
      </c>
      <c r="AI10" s="151">
        <v>294.92543999999998</v>
      </c>
      <c r="AJ10" s="151">
        <v>385.98849999999999</v>
      </c>
      <c r="AK10" s="151">
        <v>385.98849999999999</v>
      </c>
      <c r="AL10" s="151"/>
      <c r="AM10" s="151"/>
    </row>
    <row r="11" spans="1:39" ht="24" customHeight="1" x14ac:dyDescent="0.3">
      <c r="A11" s="16" t="s">
        <v>41</v>
      </c>
      <c r="B11" s="16" t="s">
        <v>692</v>
      </c>
      <c r="C11" s="151">
        <v>0</v>
      </c>
      <c r="D11" s="151">
        <v>0</v>
      </c>
      <c r="E11" s="151">
        <v>10.58</v>
      </c>
      <c r="F11" s="151">
        <v>0</v>
      </c>
      <c r="G11" s="151"/>
      <c r="H11" s="151">
        <v>6.54</v>
      </c>
      <c r="I11" s="151">
        <v>6.36</v>
      </c>
      <c r="J11" s="151">
        <v>9</v>
      </c>
      <c r="K11" s="151">
        <v>6.4</v>
      </c>
      <c r="L11" s="151">
        <v>6.4</v>
      </c>
      <c r="M11" s="151">
        <v>6.4</v>
      </c>
      <c r="N11" s="151">
        <v>6.4</v>
      </c>
      <c r="O11" s="151"/>
      <c r="P11" s="151"/>
      <c r="Q11" s="151">
        <v>4</v>
      </c>
      <c r="R11" s="151">
        <v>4</v>
      </c>
      <c r="S11" s="151"/>
      <c r="T11" s="151"/>
      <c r="U11" s="151"/>
      <c r="V11" s="151">
        <v>6.91</v>
      </c>
      <c r="W11" s="151">
        <v>6.7830000000000004</v>
      </c>
      <c r="X11" s="151"/>
      <c r="Y11" s="151"/>
      <c r="Z11" s="151"/>
      <c r="AA11" s="151">
        <v>9.3895800000000005</v>
      </c>
      <c r="AB11" s="151">
        <v>9.17</v>
      </c>
      <c r="AC11" s="151">
        <v>514.65133000000003</v>
      </c>
      <c r="AD11" s="151">
        <v>514.65133000000003</v>
      </c>
      <c r="AE11" s="151">
        <v>514.65133000000003</v>
      </c>
      <c r="AF11" s="151">
        <v>337.73993999999999</v>
      </c>
      <c r="AG11" s="151">
        <v>0</v>
      </c>
      <c r="AH11" s="151">
        <v>294.92543999999998</v>
      </c>
      <c r="AI11" s="151">
        <v>294.92543999999998</v>
      </c>
      <c r="AJ11" s="151">
        <v>385.98849999999999</v>
      </c>
      <c r="AK11" s="151">
        <v>385.98849999999999</v>
      </c>
      <c r="AL11" s="151"/>
      <c r="AM11" s="151"/>
    </row>
    <row r="12" spans="1:39" ht="24" customHeight="1" x14ac:dyDescent="0.3">
      <c r="A12" s="16" t="s">
        <v>41</v>
      </c>
      <c r="B12" s="16" t="s">
        <v>693</v>
      </c>
      <c r="C12" s="151">
        <v>0</v>
      </c>
      <c r="D12" s="151">
        <v>0</v>
      </c>
      <c r="E12" s="151">
        <v>10.99</v>
      </c>
      <c r="F12" s="151">
        <v>0</v>
      </c>
      <c r="G12" s="151"/>
      <c r="H12" s="151">
        <v>6.61</v>
      </c>
      <c r="I12" s="151">
        <v>6.38</v>
      </c>
      <c r="J12" s="151">
        <v>9</v>
      </c>
      <c r="K12" s="151">
        <v>6.4</v>
      </c>
      <c r="L12" s="151">
        <v>6.4</v>
      </c>
      <c r="M12" s="151">
        <v>6.4</v>
      </c>
      <c r="N12" s="151">
        <v>6.4</v>
      </c>
      <c r="O12" s="151"/>
      <c r="P12" s="151"/>
      <c r="Q12" s="151">
        <v>4</v>
      </c>
      <c r="R12" s="151">
        <v>3</v>
      </c>
      <c r="S12" s="151"/>
      <c r="T12" s="151"/>
      <c r="U12" s="151"/>
      <c r="V12" s="151">
        <v>5.1459999999999999</v>
      </c>
      <c r="W12" s="151">
        <v>6.77</v>
      </c>
      <c r="X12" s="151"/>
      <c r="Y12" s="151"/>
      <c r="Z12" s="151"/>
      <c r="AA12" s="151">
        <v>9.0544799999999999</v>
      </c>
      <c r="AB12" s="151">
        <v>8.66</v>
      </c>
      <c r="AC12" s="151">
        <v>514.65133000000003</v>
      </c>
      <c r="AD12" s="151">
        <v>514.65133000000003</v>
      </c>
      <c r="AE12" s="151">
        <v>514.65133000000003</v>
      </c>
      <c r="AF12" s="151">
        <v>328.09023000000002</v>
      </c>
      <c r="AG12" s="151">
        <v>0</v>
      </c>
      <c r="AH12" s="151">
        <v>294.92543999999998</v>
      </c>
      <c r="AI12" s="151">
        <v>290.01002</v>
      </c>
      <c r="AJ12" s="151">
        <v>385.98849999999999</v>
      </c>
      <c r="AK12" s="151">
        <v>385.98849999999999</v>
      </c>
      <c r="AL12" s="151"/>
      <c r="AM12" s="151"/>
    </row>
    <row r="13" spans="1:39" ht="24" customHeight="1" x14ac:dyDescent="0.3">
      <c r="A13" s="16" t="s">
        <v>41</v>
      </c>
      <c r="B13" s="16" t="s">
        <v>694</v>
      </c>
      <c r="C13" s="151">
        <v>0</v>
      </c>
      <c r="D13" s="151">
        <v>0</v>
      </c>
      <c r="E13" s="151">
        <v>10.31</v>
      </c>
      <c r="F13" s="151">
        <v>0</v>
      </c>
      <c r="G13" s="151"/>
      <c r="H13" s="151">
        <v>6.23</v>
      </c>
      <c r="I13" s="151">
        <v>7.03</v>
      </c>
      <c r="J13" s="151">
        <v>8.9</v>
      </c>
      <c r="K13" s="151">
        <v>6.6</v>
      </c>
      <c r="L13" s="151">
        <v>6.6</v>
      </c>
      <c r="M13" s="151">
        <v>6.6</v>
      </c>
      <c r="N13" s="151">
        <v>6.6</v>
      </c>
      <c r="O13" s="151"/>
      <c r="P13" s="151"/>
      <c r="Q13" s="151">
        <v>4</v>
      </c>
      <c r="R13" s="151">
        <v>3</v>
      </c>
      <c r="S13" s="151"/>
      <c r="T13" s="151"/>
      <c r="U13" s="151"/>
      <c r="V13" s="151">
        <v>3.7</v>
      </c>
      <c r="W13" s="151">
        <v>6.7569999999999997</v>
      </c>
      <c r="X13" s="151"/>
      <c r="Y13" s="151"/>
      <c r="Z13" s="151"/>
      <c r="AA13" s="151">
        <v>9.1732399999999998</v>
      </c>
      <c r="AB13" s="151">
        <v>8.57</v>
      </c>
      <c r="AC13" s="151">
        <v>514.65133000000003</v>
      </c>
      <c r="AD13" s="151">
        <v>514.65133000000003</v>
      </c>
      <c r="AE13" s="151">
        <v>514.65133000000003</v>
      </c>
      <c r="AF13" s="151">
        <v>328.09023000000002</v>
      </c>
      <c r="AG13" s="151">
        <v>0</v>
      </c>
      <c r="AH13" s="151">
        <v>294.92543999999998</v>
      </c>
      <c r="AI13" s="151">
        <v>277.72145999999998</v>
      </c>
      <c r="AJ13" s="151">
        <v>385.98849999999999</v>
      </c>
      <c r="AK13" s="151">
        <v>385.98849999999999</v>
      </c>
      <c r="AL13" s="151"/>
      <c r="AM13" s="151"/>
    </row>
    <row r="14" spans="1:39" ht="24" customHeight="1" x14ac:dyDescent="0.3">
      <c r="A14" s="16" t="s">
        <v>41</v>
      </c>
      <c r="B14" s="16" t="s">
        <v>695</v>
      </c>
      <c r="C14" s="151">
        <v>0</v>
      </c>
      <c r="D14" s="151">
        <v>0</v>
      </c>
      <c r="E14" s="151">
        <v>11.26</v>
      </c>
      <c r="F14" s="151">
        <v>0</v>
      </c>
      <c r="G14" s="151"/>
      <c r="H14" s="151">
        <v>5.67</v>
      </c>
      <c r="I14" s="151">
        <v>6.39</v>
      </c>
      <c r="J14" s="151">
        <v>8.8000000000000007</v>
      </c>
      <c r="K14" s="151">
        <v>6.8</v>
      </c>
      <c r="L14" s="151">
        <v>6.8</v>
      </c>
      <c r="M14" s="151">
        <v>6.8</v>
      </c>
      <c r="N14" s="151">
        <v>6.8</v>
      </c>
      <c r="O14" s="151"/>
      <c r="P14" s="151"/>
      <c r="Q14" s="151">
        <v>3</v>
      </c>
      <c r="R14" s="151">
        <v>3</v>
      </c>
      <c r="S14" s="151"/>
      <c r="T14" s="151"/>
      <c r="U14" s="151"/>
      <c r="V14" s="151">
        <v>5.4320000000000004</v>
      </c>
      <c r="W14" s="151">
        <v>6.7450000000000001</v>
      </c>
      <c r="X14" s="151"/>
      <c r="Y14" s="151"/>
      <c r="Z14" s="151"/>
      <c r="AA14" s="151">
        <v>9.4733000000000001</v>
      </c>
      <c r="AB14" s="151">
        <v>8.7899999999999991</v>
      </c>
      <c r="AC14" s="151">
        <v>514.65133000000003</v>
      </c>
      <c r="AD14" s="151">
        <v>514.65133000000003</v>
      </c>
      <c r="AE14" s="151">
        <v>514.65133000000003</v>
      </c>
      <c r="AF14" s="151">
        <v>328.09023000000002</v>
      </c>
      <c r="AG14" s="151">
        <v>0</v>
      </c>
      <c r="AH14" s="151">
        <v>294.92543999999998</v>
      </c>
      <c r="AI14" s="151">
        <v>277.72145999999998</v>
      </c>
      <c r="AJ14" s="151">
        <v>385.98849999999999</v>
      </c>
      <c r="AK14" s="151">
        <v>385.98849999999999</v>
      </c>
      <c r="AL14" s="151"/>
      <c r="AM14" s="151"/>
    </row>
    <row r="15" spans="1:39" ht="24" customHeight="1" x14ac:dyDescent="0.3">
      <c r="A15" s="18" t="s">
        <v>41</v>
      </c>
      <c r="B15" s="18" t="s">
        <v>696</v>
      </c>
      <c r="C15" s="152">
        <v>0</v>
      </c>
      <c r="D15" s="152">
        <v>0</v>
      </c>
      <c r="E15" s="152">
        <v>11.35</v>
      </c>
      <c r="F15" s="152">
        <v>0</v>
      </c>
      <c r="G15" s="152"/>
      <c r="H15" s="152">
        <v>5.34</v>
      </c>
      <c r="I15" s="152">
        <v>6.49</v>
      </c>
      <c r="J15" s="152">
        <v>8.6</v>
      </c>
      <c r="K15" s="152">
        <v>6.3</v>
      </c>
      <c r="L15" s="152">
        <v>6.3</v>
      </c>
      <c r="M15" s="152">
        <v>6.3</v>
      </c>
      <c r="N15" s="152">
        <v>6.3</v>
      </c>
      <c r="O15" s="152"/>
      <c r="P15" s="152"/>
      <c r="Q15" s="152">
        <v>3</v>
      </c>
      <c r="R15" s="152">
        <v>3</v>
      </c>
      <c r="S15" s="152"/>
      <c r="T15" s="152"/>
      <c r="U15" s="152"/>
      <c r="V15" s="152">
        <v>3.5870000000000002</v>
      </c>
      <c r="W15" s="152">
        <v>7.069</v>
      </c>
      <c r="X15" s="152"/>
      <c r="Y15" s="152"/>
      <c r="Z15" s="152"/>
      <c r="AA15" s="152">
        <v>10.16614</v>
      </c>
      <c r="AB15" s="152">
        <v>9.25</v>
      </c>
      <c r="AC15" s="152">
        <v>514.65133000000003</v>
      </c>
      <c r="AD15" s="152">
        <v>514.65133000000003</v>
      </c>
      <c r="AE15" s="152">
        <v>514.65133000000003</v>
      </c>
      <c r="AF15" s="152">
        <v>328.09023000000002</v>
      </c>
      <c r="AG15" s="152">
        <v>0</v>
      </c>
      <c r="AH15" s="152">
        <v>294.92543999999998</v>
      </c>
      <c r="AI15" s="152">
        <v>294.92543999999998</v>
      </c>
      <c r="AJ15" s="152">
        <v>385.98849999999999</v>
      </c>
      <c r="AK15" s="152">
        <v>385.98849999999999</v>
      </c>
      <c r="AL15" s="152"/>
      <c r="AM15" s="152"/>
    </row>
    <row r="16" spans="1:39" ht="24" customHeight="1" x14ac:dyDescent="0.3">
      <c r="A16" s="13" t="s">
        <v>41</v>
      </c>
      <c r="B16" s="13" t="s">
        <v>697</v>
      </c>
      <c r="C16" s="150">
        <v>0</v>
      </c>
      <c r="D16" s="150">
        <v>0</v>
      </c>
      <c r="E16" s="150">
        <v>10.77</v>
      </c>
      <c r="F16" s="150">
        <v>0</v>
      </c>
      <c r="G16" s="150"/>
      <c r="H16" s="150">
        <v>5.44</v>
      </c>
      <c r="I16" s="150">
        <v>6.46</v>
      </c>
      <c r="J16" s="150">
        <v>8.3000000000000007</v>
      </c>
      <c r="K16" s="150">
        <v>6.8</v>
      </c>
      <c r="L16" s="150">
        <v>6.8</v>
      </c>
      <c r="M16" s="150">
        <v>6.8</v>
      </c>
      <c r="N16" s="150">
        <v>6.8</v>
      </c>
      <c r="O16" s="150"/>
      <c r="P16" s="150"/>
      <c r="Q16" s="150">
        <v>4</v>
      </c>
      <c r="R16" s="150">
        <v>4</v>
      </c>
      <c r="S16" s="150"/>
      <c r="T16" s="150"/>
      <c r="U16" s="150"/>
      <c r="V16" s="150">
        <v>5.5140000000000002</v>
      </c>
      <c r="W16" s="150">
        <v>7.0839999999999996</v>
      </c>
      <c r="X16" s="150"/>
      <c r="Y16" s="150"/>
      <c r="Z16" s="150"/>
      <c r="AA16" s="150">
        <v>10.559229999999999</v>
      </c>
      <c r="AB16" s="150">
        <v>9.4700000000000006</v>
      </c>
      <c r="AC16" s="150">
        <v>514.65133000000003</v>
      </c>
      <c r="AD16" s="150">
        <v>514.65133000000003</v>
      </c>
      <c r="AE16" s="150">
        <v>514.65133000000003</v>
      </c>
      <c r="AF16" s="150">
        <v>340.95650999999998</v>
      </c>
      <c r="AG16" s="150">
        <v>0</v>
      </c>
      <c r="AH16" s="150">
        <v>294.92543999999998</v>
      </c>
      <c r="AI16" s="150">
        <v>294.92543999999998</v>
      </c>
      <c r="AJ16" s="150">
        <v>385.98849999999999</v>
      </c>
      <c r="AK16" s="150">
        <v>385.98849999999999</v>
      </c>
      <c r="AL16" s="150"/>
      <c r="AM16" s="150"/>
    </row>
    <row r="17" spans="1:39" ht="24" customHeight="1" x14ac:dyDescent="0.3">
      <c r="A17" s="16" t="s">
        <v>41</v>
      </c>
      <c r="B17" s="16" t="s">
        <v>698</v>
      </c>
      <c r="C17" s="151">
        <v>0</v>
      </c>
      <c r="D17" s="151">
        <v>0</v>
      </c>
      <c r="E17" s="151">
        <v>10.97</v>
      </c>
      <c r="F17" s="151">
        <v>0</v>
      </c>
      <c r="G17" s="151">
        <v>0</v>
      </c>
      <c r="H17" s="151">
        <v>5.12</v>
      </c>
      <c r="I17" s="151">
        <v>7.62</v>
      </c>
      <c r="J17" s="151">
        <v>8.1999999999999993</v>
      </c>
      <c r="K17" s="151">
        <v>7.1</v>
      </c>
      <c r="L17" s="151">
        <v>7.1</v>
      </c>
      <c r="M17" s="151">
        <v>7.1</v>
      </c>
      <c r="N17" s="151">
        <v>7.1</v>
      </c>
      <c r="O17" s="151">
        <v>0.1</v>
      </c>
      <c r="P17" s="151">
        <v>0</v>
      </c>
      <c r="Q17" s="151">
        <v>4</v>
      </c>
      <c r="R17" s="151">
        <v>5</v>
      </c>
      <c r="S17" s="151">
        <v>0</v>
      </c>
      <c r="T17" s="151">
        <v>0</v>
      </c>
      <c r="U17" s="151">
        <v>0</v>
      </c>
      <c r="V17" s="151">
        <v>3.9649999999999999</v>
      </c>
      <c r="W17" s="151">
        <v>6.9029999999999996</v>
      </c>
      <c r="X17" s="151">
        <v>0</v>
      </c>
      <c r="Y17" s="151">
        <v>0</v>
      </c>
      <c r="Z17" s="151">
        <v>0</v>
      </c>
      <c r="AA17" s="151">
        <v>10.665649999999999</v>
      </c>
      <c r="AB17" s="151">
        <v>9.41</v>
      </c>
      <c r="AC17" s="151">
        <v>514.65133000000003</v>
      </c>
      <c r="AD17" s="151">
        <v>514.65133000000003</v>
      </c>
      <c r="AE17" s="151">
        <v>514.65133000000003</v>
      </c>
      <c r="AF17" s="151">
        <v>328.09023000000002</v>
      </c>
      <c r="AG17" s="151">
        <v>0</v>
      </c>
      <c r="AH17" s="151">
        <v>294.92543999999998</v>
      </c>
      <c r="AI17" s="151">
        <v>294.92543999999998</v>
      </c>
      <c r="AJ17" s="151">
        <v>385.98849999999999</v>
      </c>
      <c r="AK17" s="151">
        <v>385.98849999999999</v>
      </c>
      <c r="AL17" s="151">
        <v>0</v>
      </c>
      <c r="AM17" s="151">
        <v>8.9999999999999993E-3</v>
      </c>
    </row>
    <row r="18" spans="1:39" ht="24" customHeight="1" x14ac:dyDescent="0.3">
      <c r="A18" s="16" t="s">
        <v>41</v>
      </c>
      <c r="B18" s="16" t="s">
        <v>699</v>
      </c>
      <c r="C18" s="151">
        <v>0</v>
      </c>
      <c r="D18" s="151">
        <v>0</v>
      </c>
      <c r="E18" s="151">
        <v>10.93</v>
      </c>
      <c r="F18" s="151">
        <v>0</v>
      </c>
      <c r="G18" s="151">
        <v>0</v>
      </c>
      <c r="H18" s="151">
        <v>5.82</v>
      </c>
      <c r="I18" s="151">
        <v>7.32</v>
      </c>
      <c r="J18" s="151">
        <v>8</v>
      </c>
      <c r="K18" s="151">
        <v>7.7</v>
      </c>
      <c r="L18" s="151">
        <v>7.7</v>
      </c>
      <c r="M18" s="151">
        <v>7.7</v>
      </c>
      <c r="N18" s="151">
        <v>7.7</v>
      </c>
      <c r="O18" s="151">
        <v>0</v>
      </c>
      <c r="P18" s="151">
        <v>0</v>
      </c>
      <c r="Q18" s="151">
        <v>4</v>
      </c>
      <c r="R18" s="151">
        <v>4</v>
      </c>
      <c r="S18" s="151">
        <v>0</v>
      </c>
      <c r="T18" s="151">
        <v>0</v>
      </c>
      <c r="U18" s="151">
        <v>4.5</v>
      </c>
      <c r="V18" s="151">
        <v>4.2839999999999998</v>
      </c>
      <c r="W18" s="151">
        <v>6.7210000000000001</v>
      </c>
      <c r="X18" s="151">
        <v>3.6909999999999998</v>
      </c>
      <c r="Y18" s="151">
        <v>0</v>
      </c>
      <c r="Z18" s="151">
        <v>4.5</v>
      </c>
      <c r="AA18" s="151">
        <v>10.9259</v>
      </c>
      <c r="AB18" s="151">
        <v>9.1199999999999992</v>
      </c>
      <c r="AC18" s="151">
        <v>514.65133000000003</v>
      </c>
      <c r="AD18" s="151">
        <v>514.65133000000003</v>
      </c>
      <c r="AE18" s="151">
        <v>514.65133000000003</v>
      </c>
      <c r="AF18" s="151">
        <v>328.09023000000002</v>
      </c>
      <c r="AG18" s="151">
        <v>0</v>
      </c>
      <c r="AH18" s="151">
        <v>294.92543999999998</v>
      </c>
      <c r="AI18" s="151">
        <v>294.92543999999998</v>
      </c>
      <c r="AJ18" s="151">
        <v>385.98849999999999</v>
      </c>
      <c r="AK18" s="151">
        <v>385.98849999999999</v>
      </c>
      <c r="AL18" s="151">
        <v>0</v>
      </c>
      <c r="AM18" s="151">
        <v>8.1739999999999995</v>
      </c>
    </row>
    <row r="19" spans="1:39" ht="24" customHeight="1" x14ac:dyDescent="0.3">
      <c r="A19" s="16" t="s">
        <v>41</v>
      </c>
      <c r="B19" s="16" t="s">
        <v>700</v>
      </c>
      <c r="C19" s="151">
        <v>0</v>
      </c>
      <c r="D19" s="151">
        <v>0</v>
      </c>
      <c r="E19" s="151">
        <v>11.68</v>
      </c>
      <c r="F19" s="151">
        <v>0</v>
      </c>
      <c r="G19" s="151">
        <v>0</v>
      </c>
      <c r="H19" s="151">
        <v>5.29</v>
      </c>
      <c r="I19" s="151">
        <v>7.56</v>
      </c>
      <c r="J19" s="151">
        <v>7.8</v>
      </c>
      <c r="K19" s="151">
        <v>8.5</v>
      </c>
      <c r="L19" s="151">
        <v>8.5</v>
      </c>
      <c r="M19" s="151">
        <v>8.5</v>
      </c>
      <c r="N19" s="151">
        <v>8.5</v>
      </c>
      <c r="O19" s="151">
        <v>13.9</v>
      </c>
      <c r="P19" s="151">
        <v>10.45</v>
      </c>
      <c r="Q19" s="151">
        <v>4</v>
      </c>
      <c r="R19" s="151">
        <v>4</v>
      </c>
      <c r="S19" s="151">
        <v>0</v>
      </c>
      <c r="T19" s="151">
        <v>8</v>
      </c>
      <c r="U19" s="151">
        <v>107.5</v>
      </c>
      <c r="V19" s="151">
        <v>4.6390000000000002</v>
      </c>
      <c r="W19" s="151">
        <v>6.5449999999999999</v>
      </c>
      <c r="X19" s="151">
        <v>9.0920000000000005</v>
      </c>
      <c r="Y19" s="151">
        <v>4.03</v>
      </c>
      <c r="Z19" s="151">
        <v>107.5</v>
      </c>
      <c r="AA19" s="151">
        <v>10.672650000000001</v>
      </c>
      <c r="AB19" s="151">
        <v>9.27</v>
      </c>
      <c r="AC19" s="151">
        <v>514.65133000000003</v>
      </c>
      <c r="AD19" s="151">
        <v>514.65133000000003</v>
      </c>
      <c r="AE19" s="151">
        <v>514.65133000000003</v>
      </c>
      <c r="AF19" s="151">
        <v>334.52337</v>
      </c>
      <c r="AG19" s="151">
        <v>0</v>
      </c>
      <c r="AH19" s="151">
        <v>294.92543999999998</v>
      </c>
      <c r="AI19" s="151">
        <v>294.92543999999998</v>
      </c>
      <c r="AJ19" s="151">
        <v>385.98849999999999</v>
      </c>
      <c r="AK19" s="151">
        <v>385.98849999999999</v>
      </c>
      <c r="AL19" s="151">
        <v>12</v>
      </c>
      <c r="AM19" s="151">
        <v>169.09700000000001</v>
      </c>
    </row>
    <row r="20" spans="1:39" ht="24" customHeight="1" x14ac:dyDescent="0.3">
      <c r="A20" s="16" t="s">
        <v>41</v>
      </c>
      <c r="B20" s="16" t="s">
        <v>701</v>
      </c>
      <c r="C20" s="151">
        <v>0</v>
      </c>
      <c r="D20" s="151">
        <v>0</v>
      </c>
      <c r="E20" s="151">
        <v>11.94</v>
      </c>
      <c r="F20" s="151">
        <v>0</v>
      </c>
      <c r="G20" s="151">
        <v>15.262</v>
      </c>
      <c r="H20" s="151">
        <v>5.48</v>
      </c>
      <c r="I20" s="151">
        <v>6.71</v>
      </c>
      <c r="J20" s="151">
        <v>7.6</v>
      </c>
      <c r="K20" s="151">
        <v>8.8000000000000007</v>
      </c>
      <c r="L20" s="151">
        <v>8.8000000000000007</v>
      </c>
      <c r="M20" s="151">
        <v>8.8000000000000007</v>
      </c>
      <c r="N20" s="151">
        <v>8.8000000000000007</v>
      </c>
      <c r="O20" s="151">
        <v>196.5</v>
      </c>
      <c r="P20" s="151">
        <v>168.9</v>
      </c>
      <c r="Q20" s="151">
        <v>3</v>
      </c>
      <c r="R20" s="151">
        <v>3</v>
      </c>
      <c r="S20" s="151">
        <v>0</v>
      </c>
      <c r="T20" s="151">
        <v>82</v>
      </c>
      <c r="U20" s="151">
        <v>454.3</v>
      </c>
      <c r="V20" s="151">
        <v>4.1459999999999999</v>
      </c>
      <c r="W20" s="151">
        <v>6.702</v>
      </c>
      <c r="X20" s="151">
        <v>167.63200000000001</v>
      </c>
      <c r="Y20" s="151">
        <v>66.325000000000003</v>
      </c>
      <c r="Z20" s="151">
        <v>454.3</v>
      </c>
      <c r="AA20" s="151">
        <v>10.68271</v>
      </c>
      <c r="AB20" s="151">
        <v>9.6999999999999993</v>
      </c>
      <c r="AC20" s="151">
        <v>514.65133000000003</v>
      </c>
      <c r="AD20" s="151">
        <v>514.65133000000003</v>
      </c>
      <c r="AE20" s="151">
        <v>514.65133000000003</v>
      </c>
      <c r="AF20" s="151">
        <v>328.09023000000002</v>
      </c>
      <c r="AG20" s="151">
        <v>0</v>
      </c>
      <c r="AH20" s="151">
        <v>294.92543999999998</v>
      </c>
      <c r="AI20" s="151">
        <v>294.92543999999998</v>
      </c>
      <c r="AJ20" s="151">
        <v>385.98849999999999</v>
      </c>
      <c r="AK20" s="151">
        <v>385.98849999999999</v>
      </c>
      <c r="AL20" s="151">
        <v>101</v>
      </c>
      <c r="AM20" s="151">
        <v>524.78700000000003</v>
      </c>
    </row>
    <row r="21" spans="1:39" ht="24" customHeight="1" x14ac:dyDescent="0.3">
      <c r="A21" s="16" t="s">
        <v>41</v>
      </c>
      <c r="B21" s="16" t="s">
        <v>702</v>
      </c>
      <c r="C21" s="151">
        <v>0</v>
      </c>
      <c r="D21" s="151">
        <v>0</v>
      </c>
      <c r="E21" s="151">
        <v>10.23</v>
      </c>
      <c r="F21" s="151">
        <v>0</v>
      </c>
      <c r="G21" s="151">
        <v>55.14</v>
      </c>
      <c r="H21" s="151">
        <v>4.2699999999999996</v>
      </c>
      <c r="I21" s="151">
        <v>7.03</v>
      </c>
      <c r="J21" s="151">
        <v>7.4</v>
      </c>
      <c r="K21" s="151">
        <v>8.4</v>
      </c>
      <c r="L21" s="151">
        <v>8.4</v>
      </c>
      <c r="M21" s="151">
        <v>8.4</v>
      </c>
      <c r="N21" s="151">
        <v>8.4</v>
      </c>
      <c r="O21" s="151">
        <v>466.4</v>
      </c>
      <c r="P21" s="151">
        <v>456.36</v>
      </c>
      <c r="Q21" s="151">
        <v>3</v>
      </c>
      <c r="R21" s="151">
        <v>3</v>
      </c>
      <c r="S21" s="151">
        <v>1.1089500000000001</v>
      </c>
      <c r="T21" s="151">
        <v>210</v>
      </c>
      <c r="U21" s="151">
        <v>779.5</v>
      </c>
      <c r="V21" s="151">
        <v>4.5970000000000004</v>
      </c>
      <c r="W21" s="151">
        <v>6.8579999999999997</v>
      </c>
      <c r="X21" s="151">
        <v>400.68</v>
      </c>
      <c r="Y21" s="151">
        <v>291.37900000000002</v>
      </c>
      <c r="Z21" s="151">
        <v>779.5</v>
      </c>
      <c r="AA21" s="151">
        <v>10.42822</v>
      </c>
      <c r="AB21" s="151">
        <v>9.6</v>
      </c>
      <c r="AC21" s="151">
        <v>514.65133000000003</v>
      </c>
      <c r="AD21" s="151">
        <v>514.65133000000003</v>
      </c>
      <c r="AE21" s="151">
        <v>514.65133000000003</v>
      </c>
      <c r="AF21" s="151">
        <v>328.09023000000002</v>
      </c>
      <c r="AG21" s="151">
        <v>0</v>
      </c>
      <c r="AH21" s="151">
        <v>294.92543999999998</v>
      </c>
      <c r="AI21" s="151">
        <v>294.92543999999998</v>
      </c>
      <c r="AJ21" s="151">
        <v>385.98849999999999</v>
      </c>
      <c r="AK21" s="151">
        <v>385.98849999999999</v>
      </c>
      <c r="AL21" s="151">
        <v>228</v>
      </c>
      <c r="AM21" s="151">
        <v>778.01099999999997</v>
      </c>
    </row>
    <row r="22" spans="1:39" ht="24" customHeight="1" x14ac:dyDescent="0.3">
      <c r="A22" s="16" t="s">
        <v>41</v>
      </c>
      <c r="B22" s="16" t="s">
        <v>703</v>
      </c>
      <c r="C22" s="151">
        <v>0</v>
      </c>
      <c r="D22" s="151">
        <v>0</v>
      </c>
      <c r="E22" s="151">
        <v>12.21</v>
      </c>
      <c r="F22" s="151">
        <v>0</v>
      </c>
      <c r="G22" s="151">
        <v>110.461</v>
      </c>
      <c r="H22" s="151">
        <v>4.2</v>
      </c>
      <c r="I22" s="151">
        <v>6.83</v>
      </c>
      <c r="J22" s="151">
        <v>7.1</v>
      </c>
      <c r="K22" s="151">
        <v>8.8000000000000007</v>
      </c>
      <c r="L22" s="151">
        <v>8.8000000000000007</v>
      </c>
      <c r="M22" s="151">
        <v>8.8000000000000007</v>
      </c>
      <c r="N22" s="151">
        <v>8.8000000000000007</v>
      </c>
      <c r="O22" s="151">
        <v>744.4</v>
      </c>
      <c r="P22" s="151">
        <v>782.91</v>
      </c>
      <c r="Q22" s="151">
        <v>4</v>
      </c>
      <c r="R22" s="151">
        <v>4</v>
      </c>
      <c r="S22" s="151">
        <v>19.92952</v>
      </c>
      <c r="T22" s="151">
        <v>347</v>
      </c>
      <c r="U22" s="151">
        <v>897</v>
      </c>
      <c r="V22" s="151">
        <v>4.524</v>
      </c>
      <c r="W22" s="151">
        <v>7.0140000000000002</v>
      </c>
      <c r="X22" s="151">
        <v>537.35299999999995</v>
      </c>
      <c r="Y22" s="151">
        <v>597.33600000000001</v>
      </c>
      <c r="Z22" s="151">
        <v>897</v>
      </c>
      <c r="AA22" s="151">
        <v>10.599349999999999</v>
      </c>
      <c r="AB22" s="151">
        <v>9.76</v>
      </c>
      <c r="AC22" s="151">
        <v>514.65133000000003</v>
      </c>
      <c r="AD22" s="151">
        <v>514.65133000000003</v>
      </c>
      <c r="AE22" s="151">
        <v>514.65133000000003</v>
      </c>
      <c r="AF22" s="151">
        <v>328.09023000000002</v>
      </c>
      <c r="AG22" s="151">
        <v>0</v>
      </c>
      <c r="AH22" s="151">
        <v>294.92543999999998</v>
      </c>
      <c r="AI22" s="151">
        <v>294.92543999999998</v>
      </c>
      <c r="AJ22" s="151">
        <v>385.98849999999999</v>
      </c>
      <c r="AK22" s="151">
        <v>385.98849999999999</v>
      </c>
      <c r="AL22" s="151">
        <v>385</v>
      </c>
      <c r="AM22" s="151">
        <v>894.51599999999996</v>
      </c>
    </row>
    <row r="23" spans="1:39" ht="24" customHeight="1" x14ac:dyDescent="0.3">
      <c r="A23" s="18" t="s">
        <v>41</v>
      </c>
      <c r="B23" s="18" t="s">
        <v>704</v>
      </c>
      <c r="C23" s="152">
        <v>0</v>
      </c>
      <c r="D23" s="152">
        <v>0</v>
      </c>
      <c r="E23" s="152">
        <v>12.14</v>
      </c>
      <c r="F23" s="152">
        <v>0</v>
      </c>
      <c r="G23" s="152">
        <v>193.21700000000001</v>
      </c>
      <c r="H23" s="152">
        <v>4.38</v>
      </c>
      <c r="I23" s="152">
        <v>7.59</v>
      </c>
      <c r="J23" s="152">
        <v>7.1</v>
      </c>
      <c r="K23" s="152">
        <v>9.1</v>
      </c>
      <c r="L23" s="152">
        <v>9.1</v>
      </c>
      <c r="M23" s="152">
        <v>9.1</v>
      </c>
      <c r="N23" s="152">
        <v>9.1</v>
      </c>
      <c r="O23" s="152">
        <v>924.8</v>
      </c>
      <c r="P23" s="152">
        <v>939.64</v>
      </c>
      <c r="Q23" s="152">
        <v>3</v>
      </c>
      <c r="R23" s="152">
        <v>1</v>
      </c>
      <c r="S23" s="152">
        <v>48.769379999999998</v>
      </c>
      <c r="T23" s="152">
        <v>484</v>
      </c>
      <c r="U23" s="152">
        <v>969.7</v>
      </c>
      <c r="V23" s="152">
        <v>4.5890000000000004</v>
      </c>
      <c r="W23" s="152">
        <v>7.28</v>
      </c>
      <c r="X23" s="152">
        <v>624.18200000000002</v>
      </c>
      <c r="Y23" s="152">
        <v>897.53399999999999</v>
      </c>
      <c r="Z23" s="152">
        <v>969.7</v>
      </c>
      <c r="AA23" s="152">
        <v>9.9680599999999995</v>
      </c>
      <c r="AB23" s="152">
        <v>10.51</v>
      </c>
      <c r="AC23" s="152">
        <v>514.65133000000003</v>
      </c>
      <c r="AD23" s="152">
        <v>514.65133000000003</v>
      </c>
      <c r="AE23" s="152">
        <v>514.65133000000003</v>
      </c>
      <c r="AF23" s="152">
        <v>328.09023000000002</v>
      </c>
      <c r="AG23" s="152">
        <v>0</v>
      </c>
      <c r="AH23" s="152">
        <v>294.92543999999998</v>
      </c>
      <c r="AI23" s="152">
        <v>294.92543999999998</v>
      </c>
      <c r="AJ23" s="152">
        <v>385.98849999999999</v>
      </c>
      <c r="AK23" s="152">
        <v>385.98849999999999</v>
      </c>
      <c r="AL23" s="152">
        <v>521</v>
      </c>
      <c r="AM23" s="152">
        <v>961.69100000000003</v>
      </c>
    </row>
    <row r="24" spans="1:39" ht="24" customHeight="1" x14ac:dyDescent="0.3">
      <c r="A24" s="13" t="s">
        <v>41</v>
      </c>
      <c r="B24" s="13" t="s">
        <v>705</v>
      </c>
      <c r="C24" s="150">
        <v>0</v>
      </c>
      <c r="D24" s="150">
        <v>0</v>
      </c>
      <c r="E24" s="150">
        <v>12.79</v>
      </c>
      <c r="F24" s="150">
        <v>0</v>
      </c>
      <c r="G24" s="150">
        <v>259.20699999999999</v>
      </c>
      <c r="H24" s="150">
        <v>4.0999999999999996</v>
      </c>
      <c r="I24" s="150">
        <v>7.5</v>
      </c>
      <c r="J24" s="150">
        <v>7.1</v>
      </c>
      <c r="K24" s="150">
        <v>9.1999999999999993</v>
      </c>
      <c r="L24" s="150">
        <v>9.1999999999999993</v>
      </c>
      <c r="M24" s="150">
        <v>9.1999999999999993</v>
      </c>
      <c r="N24" s="150">
        <v>9.1999999999999993</v>
      </c>
      <c r="O24" s="150">
        <v>972.6</v>
      </c>
      <c r="P24" s="150">
        <v>1002.18</v>
      </c>
      <c r="Q24" s="150">
        <v>3</v>
      </c>
      <c r="R24" s="150">
        <v>3</v>
      </c>
      <c r="S24" s="150">
        <v>108.06607</v>
      </c>
      <c r="T24" s="150">
        <v>621</v>
      </c>
      <c r="U24" s="150">
        <v>1010.1</v>
      </c>
      <c r="V24" s="150">
        <v>6.4779999999999998</v>
      </c>
      <c r="W24" s="150">
        <v>7.36</v>
      </c>
      <c r="X24" s="150">
        <v>701.23699999999997</v>
      </c>
      <c r="Y24" s="150">
        <v>958.88499999999999</v>
      </c>
      <c r="Z24" s="150">
        <v>1010.1</v>
      </c>
      <c r="AA24" s="150">
        <v>9.7340300000000006</v>
      </c>
      <c r="AB24" s="150">
        <v>10.5</v>
      </c>
      <c r="AC24" s="150">
        <v>514.65133000000003</v>
      </c>
      <c r="AD24" s="150">
        <v>514.65133000000003</v>
      </c>
      <c r="AE24" s="150">
        <v>514.65133000000003</v>
      </c>
      <c r="AF24" s="150">
        <v>328.09023000000002</v>
      </c>
      <c r="AG24" s="150">
        <v>0</v>
      </c>
      <c r="AH24" s="150">
        <v>294.92543999999998</v>
      </c>
      <c r="AI24" s="150">
        <v>294.92543999999998</v>
      </c>
      <c r="AJ24" s="150">
        <v>385.98849999999999</v>
      </c>
      <c r="AK24" s="150">
        <v>385.98849999999999</v>
      </c>
      <c r="AL24" s="150">
        <v>656</v>
      </c>
      <c r="AM24" s="150">
        <v>995.66800000000001</v>
      </c>
    </row>
    <row r="25" spans="1:39" ht="24" customHeight="1" x14ac:dyDescent="0.3">
      <c r="A25" s="16" t="s">
        <v>41</v>
      </c>
      <c r="B25" s="16" t="s">
        <v>706</v>
      </c>
      <c r="C25" s="151">
        <v>0</v>
      </c>
      <c r="D25" s="151">
        <v>0</v>
      </c>
      <c r="E25" s="151">
        <v>10.69</v>
      </c>
      <c r="F25" s="151">
        <v>0</v>
      </c>
      <c r="G25" s="151">
        <v>550.86099999999999</v>
      </c>
      <c r="H25" s="151">
        <v>4.04</v>
      </c>
      <c r="I25" s="151">
        <v>6.03</v>
      </c>
      <c r="J25" s="151">
        <v>7.2</v>
      </c>
      <c r="K25" s="151">
        <v>9.1</v>
      </c>
      <c r="L25" s="151">
        <v>9.1</v>
      </c>
      <c r="M25" s="151">
        <v>9.1</v>
      </c>
      <c r="N25" s="151">
        <v>9.1</v>
      </c>
      <c r="O25" s="151">
        <v>1008.8</v>
      </c>
      <c r="P25" s="151">
        <v>1030.4000000000001</v>
      </c>
      <c r="Q25" s="151">
        <v>3</v>
      </c>
      <c r="R25" s="151">
        <v>1</v>
      </c>
      <c r="S25" s="151">
        <v>245.95492999999999</v>
      </c>
      <c r="T25" s="151">
        <v>750</v>
      </c>
      <c r="U25" s="151">
        <v>1035.8</v>
      </c>
      <c r="V25" s="151">
        <v>6.601</v>
      </c>
      <c r="W25" s="151">
        <v>7.44</v>
      </c>
      <c r="X25" s="151">
        <v>767.76</v>
      </c>
      <c r="Y25" s="151">
        <v>984.12800000000004</v>
      </c>
      <c r="Z25" s="151">
        <v>1035.8</v>
      </c>
      <c r="AA25" s="151">
        <v>9.5299399999999999</v>
      </c>
      <c r="AB25" s="151">
        <v>10.45</v>
      </c>
      <c r="AC25" s="151">
        <v>514.65133000000003</v>
      </c>
      <c r="AD25" s="151">
        <v>514.65133000000003</v>
      </c>
      <c r="AE25" s="151">
        <v>488.91876999999999</v>
      </c>
      <c r="AF25" s="151">
        <v>328.09023000000002</v>
      </c>
      <c r="AG25" s="151">
        <v>0</v>
      </c>
      <c r="AH25" s="151">
        <v>294.92543999999998</v>
      </c>
      <c r="AI25" s="151">
        <v>294.92543999999998</v>
      </c>
      <c r="AJ25" s="151">
        <v>385.98849999999999</v>
      </c>
      <c r="AK25" s="151">
        <v>385.98849999999999</v>
      </c>
      <c r="AL25" s="151">
        <v>777</v>
      </c>
      <c r="AM25" s="151">
        <v>1015.895</v>
      </c>
    </row>
    <row r="26" spans="1:39" ht="24" customHeight="1" x14ac:dyDescent="0.3">
      <c r="A26" s="16" t="s">
        <v>41</v>
      </c>
      <c r="B26" s="16" t="s">
        <v>707</v>
      </c>
      <c r="C26" s="151">
        <v>0</v>
      </c>
      <c r="D26" s="151">
        <v>0</v>
      </c>
      <c r="E26" s="151">
        <v>11.14</v>
      </c>
      <c r="F26" s="151">
        <v>0</v>
      </c>
      <c r="G26" s="151">
        <v>750.84100000000001</v>
      </c>
      <c r="H26" s="151">
        <v>4.38</v>
      </c>
      <c r="I26" s="151">
        <v>5.64</v>
      </c>
      <c r="J26" s="151">
        <v>7.2</v>
      </c>
      <c r="K26" s="151">
        <v>8.8000000000000007</v>
      </c>
      <c r="L26" s="151">
        <v>8.8000000000000007</v>
      </c>
      <c r="M26" s="151">
        <v>8.8000000000000007</v>
      </c>
      <c r="N26" s="151">
        <v>8.8000000000000007</v>
      </c>
      <c r="O26" s="151">
        <v>1030.9000000000001</v>
      </c>
      <c r="P26" s="151">
        <v>1048</v>
      </c>
      <c r="Q26" s="151">
        <v>1</v>
      </c>
      <c r="R26" s="151">
        <v>1</v>
      </c>
      <c r="S26" s="151">
        <v>345.65746000000001</v>
      </c>
      <c r="T26" s="151">
        <v>857</v>
      </c>
      <c r="U26" s="151">
        <v>1050.0999999999999</v>
      </c>
      <c r="V26" s="151">
        <v>6.452</v>
      </c>
      <c r="W26" s="151">
        <v>7.52</v>
      </c>
      <c r="X26" s="151">
        <v>831.51199999999994</v>
      </c>
      <c r="Y26" s="151">
        <v>997.24599999999998</v>
      </c>
      <c r="Z26" s="151">
        <v>1050.0999999999999</v>
      </c>
      <c r="AA26" s="151">
        <v>9.7845499999999994</v>
      </c>
      <c r="AB26" s="151">
        <v>10.55</v>
      </c>
      <c r="AC26" s="151">
        <v>514.65133000000003</v>
      </c>
      <c r="AD26" s="151">
        <v>514.65133000000003</v>
      </c>
      <c r="AE26" s="151">
        <v>488.91876999999999</v>
      </c>
      <c r="AF26" s="151">
        <v>328.09023000000002</v>
      </c>
      <c r="AG26" s="151">
        <v>0</v>
      </c>
      <c r="AH26" s="151">
        <v>294.92543999999998</v>
      </c>
      <c r="AI26" s="151">
        <v>294.92543999999998</v>
      </c>
      <c r="AJ26" s="151">
        <v>385.98849999999999</v>
      </c>
      <c r="AK26" s="151">
        <v>385.98849999999999</v>
      </c>
      <c r="AL26" s="151">
        <v>878</v>
      </c>
      <c r="AM26" s="151">
        <v>1026.329</v>
      </c>
    </row>
    <row r="27" spans="1:39" ht="24" customHeight="1" x14ac:dyDescent="0.3">
      <c r="A27" s="16" t="s">
        <v>41</v>
      </c>
      <c r="B27" s="16" t="s">
        <v>708</v>
      </c>
      <c r="C27" s="151">
        <v>0</v>
      </c>
      <c r="D27" s="151">
        <v>0</v>
      </c>
      <c r="E27" s="151">
        <v>11.47</v>
      </c>
      <c r="F27" s="151">
        <v>0</v>
      </c>
      <c r="G27" s="151">
        <v>823.95799999999997</v>
      </c>
      <c r="H27" s="151">
        <v>4.58</v>
      </c>
      <c r="I27" s="151">
        <v>5.38</v>
      </c>
      <c r="J27" s="151">
        <v>7.3</v>
      </c>
      <c r="K27" s="151">
        <v>8.9</v>
      </c>
      <c r="L27" s="151">
        <v>8.9</v>
      </c>
      <c r="M27" s="151">
        <v>8.9</v>
      </c>
      <c r="N27" s="151">
        <v>8.9</v>
      </c>
      <c r="O27" s="151">
        <v>1038.3</v>
      </c>
      <c r="P27" s="151">
        <v>1059.6400000000001</v>
      </c>
      <c r="Q27" s="151">
        <v>1</v>
      </c>
      <c r="R27" s="151">
        <v>1</v>
      </c>
      <c r="S27" s="151">
        <v>372.5926</v>
      </c>
      <c r="T27" s="151">
        <v>948</v>
      </c>
      <c r="U27" s="151">
        <v>1055.8</v>
      </c>
      <c r="V27" s="151">
        <v>6.8120000000000003</v>
      </c>
      <c r="W27" s="151">
        <v>7.601</v>
      </c>
      <c r="X27" s="151">
        <v>869.50300000000004</v>
      </c>
      <c r="Y27" s="151">
        <v>1002.279</v>
      </c>
      <c r="Z27" s="151">
        <v>1055.8</v>
      </c>
      <c r="AA27" s="151">
        <v>10.50487</v>
      </c>
      <c r="AB27" s="151">
        <v>11.15</v>
      </c>
      <c r="AC27" s="151">
        <v>514.65133000000003</v>
      </c>
      <c r="AD27" s="151">
        <v>472.83591000000001</v>
      </c>
      <c r="AE27" s="151">
        <v>488.91876999999999</v>
      </c>
      <c r="AF27" s="151">
        <v>328.09023000000002</v>
      </c>
      <c r="AG27" s="151">
        <v>0</v>
      </c>
      <c r="AH27" s="151">
        <v>294.92543999999998</v>
      </c>
      <c r="AI27" s="151">
        <v>294.92543999999998</v>
      </c>
      <c r="AJ27" s="151">
        <v>385.98849999999999</v>
      </c>
      <c r="AK27" s="151">
        <v>385.98849999999999</v>
      </c>
      <c r="AL27" s="151">
        <v>972</v>
      </c>
      <c r="AM27" s="151">
        <v>1026.492</v>
      </c>
    </row>
    <row r="28" spans="1:39" ht="24" customHeight="1" x14ac:dyDescent="0.3">
      <c r="A28" s="16" t="s">
        <v>41</v>
      </c>
      <c r="B28" s="16" t="s">
        <v>709</v>
      </c>
      <c r="C28" s="151">
        <v>0</v>
      </c>
      <c r="D28" s="151">
        <v>9.3699999999999992</v>
      </c>
      <c r="E28" s="151">
        <v>11.26</v>
      </c>
      <c r="F28" s="151">
        <v>0</v>
      </c>
      <c r="G28" s="151">
        <v>725.33</v>
      </c>
      <c r="H28" s="151">
        <v>5.82</v>
      </c>
      <c r="I28" s="151">
        <v>4.84</v>
      </c>
      <c r="J28" s="151">
        <v>7.3</v>
      </c>
      <c r="K28" s="151">
        <v>8.6</v>
      </c>
      <c r="L28" s="151">
        <v>8.6</v>
      </c>
      <c r="M28" s="151">
        <v>8.6</v>
      </c>
      <c r="N28" s="151">
        <v>8.6</v>
      </c>
      <c r="O28" s="151">
        <v>1049.8</v>
      </c>
      <c r="P28" s="151">
        <v>1063.2</v>
      </c>
      <c r="Q28" s="151">
        <v>1</v>
      </c>
      <c r="R28" s="151">
        <v>1</v>
      </c>
      <c r="S28" s="151">
        <v>429.56141000000002</v>
      </c>
      <c r="T28" s="151">
        <v>1023</v>
      </c>
      <c r="U28" s="151">
        <v>1059.3</v>
      </c>
      <c r="V28" s="151">
        <v>6.2919999999999998</v>
      </c>
      <c r="W28" s="151">
        <v>7.681</v>
      </c>
      <c r="X28" s="151">
        <v>904.13499999999999</v>
      </c>
      <c r="Y28" s="151">
        <v>1002.125</v>
      </c>
      <c r="Z28" s="151">
        <v>1059.3</v>
      </c>
      <c r="AA28" s="151">
        <v>10.715009999999999</v>
      </c>
      <c r="AB28" s="151">
        <v>10.87</v>
      </c>
      <c r="AC28" s="151">
        <v>514.65133000000003</v>
      </c>
      <c r="AD28" s="151">
        <v>472.83591000000001</v>
      </c>
      <c r="AE28" s="151">
        <v>488.91876999999999</v>
      </c>
      <c r="AF28" s="151">
        <v>328.09023000000002</v>
      </c>
      <c r="AG28" s="151">
        <v>0</v>
      </c>
      <c r="AH28" s="151">
        <v>294.92543999999998</v>
      </c>
      <c r="AI28" s="151">
        <v>294.92543999999998</v>
      </c>
      <c r="AJ28" s="151">
        <v>385.98849999999999</v>
      </c>
      <c r="AK28" s="151">
        <v>385.98849999999999</v>
      </c>
      <c r="AL28" s="151">
        <v>1042</v>
      </c>
      <c r="AM28" s="151">
        <v>1029.248</v>
      </c>
    </row>
    <row r="29" spans="1:39" ht="24" customHeight="1" x14ac:dyDescent="0.3">
      <c r="A29" s="16" t="s">
        <v>41</v>
      </c>
      <c r="B29" s="16" t="s">
        <v>710</v>
      </c>
      <c r="C29" s="151">
        <v>0</v>
      </c>
      <c r="D29" s="151">
        <v>10.58</v>
      </c>
      <c r="E29" s="151">
        <v>10.91</v>
      </c>
      <c r="F29" s="151">
        <v>0</v>
      </c>
      <c r="G29" s="151">
        <v>1037.4090000000001</v>
      </c>
      <c r="H29" s="151">
        <v>6.98</v>
      </c>
      <c r="I29" s="151">
        <v>4.08</v>
      </c>
      <c r="J29" s="151">
        <v>7.4</v>
      </c>
      <c r="K29" s="151">
        <v>8.6999999999999993</v>
      </c>
      <c r="L29" s="151">
        <v>8.6999999999999993</v>
      </c>
      <c r="M29" s="151">
        <v>8.6999999999999993</v>
      </c>
      <c r="N29" s="151">
        <v>8.6999999999999993</v>
      </c>
      <c r="O29" s="151">
        <v>1052.5</v>
      </c>
      <c r="P29" s="151">
        <v>1061.0899999999999</v>
      </c>
      <c r="Q29" s="151">
        <v>3</v>
      </c>
      <c r="R29" s="151">
        <v>1</v>
      </c>
      <c r="S29" s="151">
        <v>487.39600999999999</v>
      </c>
      <c r="T29" s="151">
        <v>1083</v>
      </c>
      <c r="U29" s="151">
        <v>1058.2</v>
      </c>
      <c r="V29" s="151">
        <v>7.1710000000000003</v>
      </c>
      <c r="W29" s="151">
        <v>7.7610000000000001</v>
      </c>
      <c r="X29" s="151">
        <v>938.13800000000003</v>
      </c>
      <c r="Y29" s="151">
        <v>996.76300000000003</v>
      </c>
      <c r="Z29" s="151">
        <v>1058.2</v>
      </c>
      <c r="AA29" s="151">
        <v>10.920059999999999</v>
      </c>
      <c r="AB29" s="151">
        <v>11.04</v>
      </c>
      <c r="AC29" s="151">
        <v>514.65133000000003</v>
      </c>
      <c r="AD29" s="151">
        <v>472.83591000000001</v>
      </c>
      <c r="AE29" s="151">
        <v>488.91876999999999</v>
      </c>
      <c r="AF29" s="151">
        <v>328.09023000000002</v>
      </c>
      <c r="AG29" s="151">
        <v>0</v>
      </c>
      <c r="AH29" s="151">
        <v>294.92543999999998</v>
      </c>
      <c r="AI29" s="151">
        <v>294.92543999999998</v>
      </c>
      <c r="AJ29" s="151">
        <v>385.98849999999999</v>
      </c>
      <c r="AK29" s="151">
        <v>385.98849999999999</v>
      </c>
      <c r="AL29" s="151">
        <v>1085</v>
      </c>
      <c r="AM29" s="151">
        <v>1029.9739999999999</v>
      </c>
    </row>
    <row r="30" spans="1:39" ht="24" customHeight="1" x14ac:dyDescent="0.3">
      <c r="A30" s="16" t="s">
        <v>41</v>
      </c>
      <c r="B30" s="16" t="s">
        <v>711</v>
      </c>
      <c r="C30" s="151">
        <v>0</v>
      </c>
      <c r="D30" s="151">
        <v>11.55</v>
      </c>
      <c r="E30" s="151">
        <v>12.27</v>
      </c>
      <c r="F30" s="151">
        <v>0</v>
      </c>
      <c r="G30" s="151">
        <v>1093.9849999999999</v>
      </c>
      <c r="H30" s="151">
        <v>7.97</v>
      </c>
      <c r="I30" s="151">
        <v>3.98</v>
      </c>
      <c r="J30" s="151">
        <v>7.4</v>
      </c>
      <c r="K30" s="151">
        <v>7.4</v>
      </c>
      <c r="L30" s="151">
        <v>7.4</v>
      </c>
      <c r="M30" s="151">
        <v>7.4</v>
      </c>
      <c r="N30" s="151">
        <v>7.4</v>
      </c>
      <c r="O30" s="151">
        <v>1049.4000000000001</v>
      </c>
      <c r="P30" s="151">
        <v>1061</v>
      </c>
      <c r="Q30" s="151">
        <v>1</v>
      </c>
      <c r="R30" s="151">
        <v>1</v>
      </c>
      <c r="S30" s="151">
        <v>616.12612000000001</v>
      </c>
      <c r="T30" s="151">
        <v>1120</v>
      </c>
      <c r="U30" s="151">
        <v>1048.2</v>
      </c>
      <c r="V30" s="151">
        <v>9.8520000000000003</v>
      </c>
      <c r="W30" s="151">
        <v>8.2129999999999992</v>
      </c>
      <c r="X30" s="151">
        <v>946.721</v>
      </c>
      <c r="Y30" s="151">
        <v>991.79</v>
      </c>
      <c r="Z30" s="151">
        <v>1048.2</v>
      </c>
      <c r="AA30" s="151">
        <v>10.47228</v>
      </c>
      <c r="AB30" s="151">
        <v>11.07</v>
      </c>
      <c r="AC30" s="151">
        <v>488.91876999999999</v>
      </c>
      <c r="AD30" s="151">
        <v>472.83591000000001</v>
      </c>
      <c r="AE30" s="151">
        <v>488.91876999999999</v>
      </c>
      <c r="AF30" s="151">
        <v>328.09023000000002</v>
      </c>
      <c r="AG30" s="151">
        <v>0</v>
      </c>
      <c r="AH30" s="151">
        <v>294.92543999999998</v>
      </c>
      <c r="AI30" s="151">
        <v>294.92543999999998</v>
      </c>
      <c r="AJ30" s="151">
        <v>385.98849999999999</v>
      </c>
      <c r="AK30" s="151">
        <v>385.98849999999999</v>
      </c>
      <c r="AL30" s="151">
        <v>1113</v>
      </c>
      <c r="AM30" s="151">
        <v>1027.184</v>
      </c>
    </row>
    <row r="31" spans="1:39" ht="24" customHeight="1" x14ac:dyDescent="0.3">
      <c r="A31" s="18" t="s">
        <v>41</v>
      </c>
      <c r="B31" s="18" t="s">
        <v>712</v>
      </c>
      <c r="C31" s="152">
        <v>0</v>
      </c>
      <c r="D31" s="152">
        <v>23.99</v>
      </c>
      <c r="E31" s="152">
        <v>11.64</v>
      </c>
      <c r="F31" s="152">
        <v>0</v>
      </c>
      <c r="G31" s="152">
        <v>1123.9780000000001</v>
      </c>
      <c r="H31" s="152">
        <v>8.48</v>
      </c>
      <c r="I31" s="152">
        <v>5.29</v>
      </c>
      <c r="J31" s="152">
        <v>7.5</v>
      </c>
      <c r="K31" s="152">
        <v>5.9</v>
      </c>
      <c r="L31" s="152">
        <v>5.9</v>
      </c>
      <c r="M31" s="152">
        <v>5.9</v>
      </c>
      <c r="N31" s="152">
        <v>5.9</v>
      </c>
      <c r="O31" s="152">
        <v>1052.8</v>
      </c>
      <c r="P31" s="152">
        <v>1062.55</v>
      </c>
      <c r="Q31" s="152">
        <v>1</v>
      </c>
      <c r="R31" s="152">
        <v>1</v>
      </c>
      <c r="S31" s="152">
        <v>976.64304000000004</v>
      </c>
      <c r="T31" s="152">
        <v>1137</v>
      </c>
      <c r="U31" s="152">
        <v>1031.5999999999999</v>
      </c>
      <c r="V31" s="152">
        <v>8.8030000000000008</v>
      </c>
      <c r="W31" s="152">
        <v>8.8789999999999996</v>
      </c>
      <c r="X31" s="152">
        <v>980.85599999999999</v>
      </c>
      <c r="Y31" s="152">
        <v>998.13300000000004</v>
      </c>
      <c r="Z31" s="152">
        <v>1031.5999999999999</v>
      </c>
      <c r="AA31" s="152">
        <v>10.31887</v>
      </c>
      <c r="AB31" s="152">
        <v>10.89</v>
      </c>
      <c r="AC31" s="152">
        <v>488.91876999999999</v>
      </c>
      <c r="AD31" s="152">
        <v>472.83591000000001</v>
      </c>
      <c r="AE31" s="152">
        <v>488.91876999999999</v>
      </c>
      <c r="AF31" s="152">
        <v>328.09023000000002</v>
      </c>
      <c r="AG31" s="152">
        <v>0</v>
      </c>
      <c r="AH31" s="152">
        <v>294.92543999999998</v>
      </c>
      <c r="AI31" s="152">
        <v>294.92543999999998</v>
      </c>
      <c r="AJ31" s="152">
        <v>385.98849999999999</v>
      </c>
      <c r="AK31" s="152">
        <v>385.98849999999999</v>
      </c>
      <c r="AL31" s="152">
        <v>1117</v>
      </c>
      <c r="AM31" s="152">
        <v>1024.47</v>
      </c>
    </row>
    <row r="32" spans="1:39" ht="24" customHeight="1" x14ac:dyDescent="0.3">
      <c r="A32" s="13" t="s">
        <v>41</v>
      </c>
      <c r="B32" s="13" t="s">
        <v>713</v>
      </c>
      <c r="C32" s="150">
        <v>0</v>
      </c>
      <c r="D32" s="150">
        <v>23.91</v>
      </c>
      <c r="E32" s="150">
        <v>10.82</v>
      </c>
      <c r="F32" s="150">
        <v>0</v>
      </c>
      <c r="G32" s="150">
        <v>274.11099999999999</v>
      </c>
      <c r="H32" s="150">
        <v>9.24</v>
      </c>
      <c r="I32" s="150">
        <v>5.96</v>
      </c>
      <c r="J32" s="150">
        <v>7.5</v>
      </c>
      <c r="K32" s="150">
        <v>10.5</v>
      </c>
      <c r="L32" s="150">
        <v>10.5</v>
      </c>
      <c r="M32" s="150">
        <v>10.5</v>
      </c>
      <c r="N32" s="150">
        <v>10.5</v>
      </c>
      <c r="O32" s="150">
        <v>1055.3</v>
      </c>
      <c r="P32" s="150">
        <v>1064.73</v>
      </c>
      <c r="Q32" s="150">
        <v>1</v>
      </c>
      <c r="R32" s="150">
        <v>1</v>
      </c>
      <c r="S32" s="150">
        <v>1022.768</v>
      </c>
      <c r="T32" s="150">
        <v>1138</v>
      </c>
      <c r="U32" s="150">
        <v>1042.7</v>
      </c>
      <c r="V32" s="150">
        <v>9.5809999999999995</v>
      </c>
      <c r="W32" s="150">
        <v>9.4979999999999993</v>
      </c>
      <c r="X32" s="150">
        <v>997.00800000000004</v>
      </c>
      <c r="Y32" s="150">
        <v>1023.575</v>
      </c>
      <c r="Z32" s="150">
        <v>1042.7</v>
      </c>
      <c r="AA32" s="150">
        <v>10.51938</v>
      </c>
      <c r="AB32" s="150">
        <v>10.9</v>
      </c>
      <c r="AC32" s="150">
        <v>488.91876999999999</v>
      </c>
      <c r="AD32" s="150">
        <v>440.67021</v>
      </c>
      <c r="AE32" s="150">
        <v>456.75306</v>
      </c>
      <c r="AF32" s="150">
        <v>328.09023000000002</v>
      </c>
      <c r="AG32" s="150">
        <v>0</v>
      </c>
      <c r="AH32" s="150">
        <v>294.92543999999998</v>
      </c>
      <c r="AI32" s="150">
        <v>294.92543999999998</v>
      </c>
      <c r="AJ32" s="150">
        <v>385.98849999999999</v>
      </c>
      <c r="AK32" s="150">
        <v>385.98849999999999</v>
      </c>
      <c r="AL32" s="150">
        <v>1102</v>
      </c>
      <c r="AM32" s="150">
        <v>1025.3019999999999</v>
      </c>
    </row>
    <row r="33" spans="1:39" ht="24" customHeight="1" x14ac:dyDescent="0.3">
      <c r="A33" s="16" t="s">
        <v>41</v>
      </c>
      <c r="B33" s="16" t="s">
        <v>714</v>
      </c>
      <c r="C33" s="151">
        <v>0</v>
      </c>
      <c r="D33" s="151">
        <v>23.8</v>
      </c>
      <c r="E33" s="151">
        <v>10.92</v>
      </c>
      <c r="F33" s="151">
        <v>0</v>
      </c>
      <c r="G33" s="151">
        <v>158.62799999999999</v>
      </c>
      <c r="H33" s="151">
        <v>8.99</v>
      </c>
      <c r="I33" s="151">
        <v>7.02</v>
      </c>
      <c r="J33" s="151">
        <v>7.5</v>
      </c>
      <c r="K33" s="151">
        <v>10.199999999999999</v>
      </c>
      <c r="L33" s="151">
        <v>10.199999999999999</v>
      </c>
      <c r="M33" s="151">
        <v>10.199999999999999</v>
      </c>
      <c r="N33" s="151">
        <v>10.199999999999999</v>
      </c>
      <c r="O33" s="151">
        <v>1055.5</v>
      </c>
      <c r="P33" s="151">
        <v>1059.6400000000001</v>
      </c>
      <c r="Q33" s="151">
        <v>5</v>
      </c>
      <c r="R33" s="151">
        <v>6</v>
      </c>
      <c r="S33" s="151">
        <v>903.87114999999994</v>
      </c>
      <c r="T33" s="151">
        <v>1110</v>
      </c>
      <c r="U33" s="151">
        <v>1040</v>
      </c>
      <c r="V33" s="151">
        <v>9.9190000000000005</v>
      </c>
      <c r="W33" s="151">
        <v>9.7159999999999993</v>
      </c>
      <c r="X33" s="151">
        <v>1017.1079999999999</v>
      </c>
      <c r="Y33" s="151">
        <v>1006.8819999999999</v>
      </c>
      <c r="Z33" s="151">
        <v>1040</v>
      </c>
      <c r="AA33" s="151">
        <v>10.379860000000001</v>
      </c>
      <c r="AB33" s="151">
        <v>11.32</v>
      </c>
      <c r="AC33" s="151">
        <v>488.91876999999999</v>
      </c>
      <c r="AD33" s="151">
        <v>440.67021</v>
      </c>
      <c r="AE33" s="151">
        <v>456.75306</v>
      </c>
      <c r="AF33" s="151">
        <v>328.09023000000002</v>
      </c>
      <c r="AG33" s="151">
        <v>0</v>
      </c>
      <c r="AH33" s="151">
        <v>294.92543999999998</v>
      </c>
      <c r="AI33" s="151">
        <v>294.92543999999998</v>
      </c>
      <c r="AJ33" s="151">
        <v>385.98849999999999</v>
      </c>
      <c r="AK33" s="151">
        <v>385.98849999999999</v>
      </c>
      <c r="AL33" s="151">
        <v>1048</v>
      </c>
      <c r="AM33" s="151">
        <v>1027.856</v>
      </c>
    </row>
    <row r="34" spans="1:39" ht="24" customHeight="1" x14ac:dyDescent="0.3">
      <c r="A34" s="16" t="s">
        <v>41</v>
      </c>
      <c r="B34" s="16" t="s">
        <v>715</v>
      </c>
      <c r="C34" s="151">
        <v>0</v>
      </c>
      <c r="D34" s="151">
        <v>23.09</v>
      </c>
      <c r="E34" s="151">
        <v>11.53</v>
      </c>
      <c r="F34" s="151">
        <v>0</v>
      </c>
      <c r="G34" s="151">
        <v>80.873000000000005</v>
      </c>
      <c r="H34" s="151">
        <v>9.02</v>
      </c>
      <c r="I34" s="151">
        <v>6.86</v>
      </c>
      <c r="J34" s="151">
        <v>7.5</v>
      </c>
      <c r="K34" s="151">
        <v>11.5</v>
      </c>
      <c r="L34" s="151">
        <v>11.5</v>
      </c>
      <c r="M34" s="151">
        <v>11.5</v>
      </c>
      <c r="N34" s="151">
        <v>11.5</v>
      </c>
      <c r="O34" s="151">
        <v>1066</v>
      </c>
      <c r="P34" s="151">
        <v>1065.45</v>
      </c>
      <c r="Q34" s="151">
        <v>5</v>
      </c>
      <c r="R34" s="151">
        <v>4</v>
      </c>
      <c r="S34" s="151">
        <v>777.71042999999997</v>
      </c>
      <c r="T34" s="151">
        <v>1071</v>
      </c>
      <c r="U34" s="151">
        <v>1025.9000000000001</v>
      </c>
      <c r="V34" s="151">
        <v>10.324999999999999</v>
      </c>
      <c r="W34" s="151">
        <v>9.9350000000000005</v>
      </c>
      <c r="X34" s="151">
        <v>1040.9939999999999</v>
      </c>
      <c r="Y34" s="151">
        <v>1006.855</v>
      </c>
      <c r="Z34" s="151">
        <v>1025.9000000000001</v>
      </c>
      <c r="AA34" s="151">
        <v>9.5982000000000003</v>
      </c>
      <c r="AB34" s="151">
        <v>10.79</v>
      </c>
      <c r="AC34" s="151">
        <v>488.91876999999999</v>
      </c>
      <c r="AD34" s="151">
        <v>440.67021</v>
      </c>
      <c r="AE34" s="151">
        <v>456.75306</v>
      </c>
      <c r="AF34" s="151">
        <v>328.09023000000002</v>
      </c>
      <c r="AG34" s="151">
        <v>0</v>
      </c>
      <c r="AH34" s="151">
        <v>294.92543999999998</v>
      </c>
      <c r="AI34" s="151">
        <v>294.92543999999998</v>
      </c>
      <c r="AJ34" s="151">
        <v>385.98849999999999</v>
      </c>
      <c r="AK34" s="151">
        <v>385.98849999999999</v>
      </c>
      <c r="AL34" s="151">
        <v>993</v>
      </c>
      <c r="AM34" s="151">
        <v>1028.5709999999999</v>
      </c>
    </row>
    <row r="35" spans="1:39" ht="24" customHeight="1" x14ac:dyDescent="0.3">
      <c r="A35" s="16" t="s">
        <v>41</v>
      </c>
      <c r="B35" s="16" t="s">
        <v>716</v>
      </c>
      <c r="C35" s="151">
        <v>0</v>
      </c>
      <c r="D35" s="151">
        <v>23.55</v>
      </c>
      <c r="E35" s="151">
        <v>11.51</v>
      </c>
      <c r="F35" s="151">
        <v>0</v>
      </c>
      <c r="G35" s="151">
        <v>97.68</v>
      </c>
      <c r="H35" s="151">
        <v>9.0399999999999991</v>
      </c>
      <c r="I35" s="151">
        <v>7.5</v>
      </c>
      <c r="J35" s="151">
        <v>7.9</v>
      </c>
      <c r="K35" s="151">
        <v>9.6999999999999993</v>
      </c>
      <c r="L35" s="151">
        <v>9.6999999999999993</v>
      </c>
      <c r="M35" s="151">
        <v>9.6999999999999993</v>
      </c>
      <c r="N35" s="151">
        <v>9.6999999999999993</v>
      </c>
      <c r="O35" s="151">
        <v>1053.8</v>
      </c>
      <c r="P35" s="151">
        <v>1061.82</v>
      </c>
      <c r="Q35" s="151">
        <v>1</v>
      </c>
      <c r="R35" s="151">
        <v>3</v>
      </c>
      <c r="S35" s="151">
        <v>846.81464000000005</v>
      </c>
      <c r="T35" s="151">
        <v>998</v>
      </c>
      <c r="U35" s="151">
        <v>1012.1</v>
      </c>
      <c r="V35" s="151">
        <v>10.382999999999999</v>
      </c>
      <c r="W35" s="151">
        <v>10.153</v>
      </c>
      <c r="X35" s="151">
        <v>1075.223</v>
      </c>
      <c r="Y35" s="151">
        <v>1009.148</v>
      </c>
      <c r="Z35" s="151">
        <v>1012.1</v>
      </c>
      <c r="AA35" s="151">
        <v>9.9627300000000005</v>
      </c>
      <c r="AB35" s="151">
        <v>11</v>
      </c>
      <c r="AC35" s="151">
        <v>488.91876999999999</v>
      </c>
      <c r="AD35" s="151">
        <v>440.67021</v>
      </c>
      <c r="AE35" s="151">
        <v>456.75306</v>
      </c>
      <c r="AF35" s="151">
        <v>328.09023000000002</v>
      </c>
      <c r="AG35" s="151">
        <v>0</v>
      </c>
      <c r="AH35" s="151">
        <v>294.92543999999998</v>
      </c>
      <c r="AI35" s="151">
        <v>294.92543999999998</v>
      </c>
      <c r="AJ35" s="151">
        <v>385.98849999999999</v>
      </c>
      <c r="AK35" s="151">
        <v>385.98849999999999</v>
      </c>
      <c r="AL35" s="151">
        <v>924</v>
      </c>
      <c r="AM35" s="151">
        <v>1021.164</v>
      </c>
    </row>
    <row r="36" spans="1:39" ht="24" customHeight="1" x14ac:dyDescent="0.3">
      <c r="A36" s="16" t="s">
        <v>41</v>
      </c>
      <c r="B36" s="16" t="s">
        <v>717</v>
      </c>
      <c r="C36" s="151">
        <v>0</v>
      </c>
      <c r="D36" s="151">
        <v>23.53</v>
      </c>
      <c r="E36" s="151">
        <v>11.55</v>
      </c>
      <c r="F36" s="151">
        <v>0</v>
      </c>
      <c r="G36" s="151">
        <v>101.25</v>
      </c>
      <c r="H36" s="151">
        <v>8.39</v>
      </c>
      <c r="I36" s="151">
        <v>7.72</v>
      </c>
      <c r="J36" s="151">
        <v>8.3000000000000007</v>
      </c>
      <c r="K36" s="151">
        <v>9.3000000000000007</v>
      </c>
      <c r="L36" s="151">
        <v>9.3000000000000007</v>
      </c>
      <c r="M36" s="151">
        <v>9.3000000000000007</v>
      </c>
      <c r="N36" s="151">
        <v>9.3000000000000007</v>
      </c>
      <c r="O36" s="151">
        <v>1039.8</v>
      </c>
      <c r="P36" s="151">
        <v>1052.3599999999999</v>
      </c>
      <c r="Q36" s="151">
        <v>1</v>
      </c>
      <c r="R36" s="151">
        <v>3</v>
      </c>
      <c r="S36" s="151">
        <v>799.48275000000001</v>
      </c>
      <c r="T36" s="151">
        <v>907</v>
      </c>
      <c r="U36" s="151">
        <v>993.2</v>
      </c>
      <c r="V36" s="151">
        <v>10.025</v>
      </c>
      <c r="W36" s="151">
        <v>10.371</v>
      </c>
      <c r="X36" s="151">
        <v>1089.528</v>
      </c>
      <c r="Y36" s="151">
        <v>1001.976</v>
      </c>
      <c r="Z36" s="151">
        <v>993.2</v>
      </c>
      <c r="AA36" s="151">
        <v>10.05533</v>
      </c>
      <c r="AB36" s="151">
        <v>10.91</v>
      </c>
      <c r="AC36" s="151">
        <v>488.91876999999999</v>
      </c>
      <c r="AD36" s="151">
        <v>440.67021</v>
      </c>
      <c r="AE36" s="151">
        <v>456.75306</v>
      </c>
      <c r="AF36" s="151">
        <v>328.09023000000002</v>
      </c>
      <c r="AG36" s="151">
        <v>0</v>
      </c>
      <c r="AH36" s="151">
        <v>294.92543999999998</v>
      </c>
      <c r="AI36" s="151">
        <v>294.92543999999998</v>
      </c>
      <c r="AJ36" s="151">
        <v>385.98849999999999</v>
      </c>
      <c r="AK36" s="151">
        <v>385.98849999999999</v>
      </c>
      <c r="AL36" s="151">
        <v>858</v>
      </c>
      <c r="AM36" s="151">
        <v>1004.234</v>
      </c>
    </row>
    <row r="37" spans="1:39" ht="24" customHeight="1" x14ac:dyDescent="0.3">
      <c r="A37" s="16" t="s">
        <v>41</v>
      </c>
      <c r="B37" s="16" t="s">
        <v>718</v>
      </c>
      <c r="C37" s="151">
        <v>0</v>
      </c>
      <c r="D37" s="151">
        <v>23.4</v>
      </c>
      <c r="E37" s="151">
        <v>10.62</v>
      </c>
      <c r="F37" s="151">
        <v>0</v>
      </c>
      <c r="G37" s="151">
        <v>83.85</v>
      </c>
      <c r="H37" s="151">
        <v>8.25</v>
      </c>
      <c r="I37" s="151">
        <v>8.36</v>
      </c>
      <c r="J37" s="151">
        <v>8.8000000000000007</v>
      </c>
      <c r="K37" s="151">
        <v>10.3</v>
      </c>
      <c r="L37" s="151">
        <v>10.3</v>
      </c>
      <c r="M37" s="151">
        <v>10.3</v>
      </c>
      <c r="N37" s="151">
        <v>10.3</v>
      </c>
      <c r="O37" s="151">
        <v>1030.2</v>
      </c>
      <c r="P37" s="151">
        <v>1028</v>
      </c>
      <c r="Q37" s="151">
        <v>1</v>
      </c>
      <c r="R37" s="151">
        <v>1</v>
      </c>
      <c r="S37" s="151">
        <v>526.33649000000003</v>
      </c>
      <c r="T37" s="151">
        <v>810</v>
      </c>
      <c r="U37" s="151">
        <v>974.2</v>
      </c>
      <c r="V37" s="151">
        <v>10.036</v>
      </c>
      <c r="W37" s="151">
        <v>10.473000000000001</v>
      </c>
      <c r="X37" s="151">
        <v>1103.7940000000001</v>
      </c>
      <c r="Y37" s="151">
        <v>998.32299999999998</v>
      </c>
      <c r="Z37" s="151">
        <v>974.2</v>
      </c>
      <c r="AA37" s="151">
        <v>10.4208</v>
      </c>
      <c r="AB37" s="151">
        <v>11.8</v>
      </c>
      <c r="AC37" s="151">
        <v>488.91876999999999</v>
      </c>
      <c r="AD37" s="151">
        <v>440.67021</v>
      </c>
      <c r="AE37" s="151">
        <v>456.75306</v>
      </c>
      <c r="AF37" s="151">
        <v>328.09023000000002</v>
      </c>
      <c r="AG37" s="151">
        <v>0</v>
      </c>
      <c r="AH37" s="151">
        <v>294.92543999999998</v>
      </c>
      <c r="AI37" s="151">
        <v>294.92543999999998</v>
      </c>
      <c r="AJ37" s="151">
        <v>385.98849999999999</v>
      </c>
      <c r="AK37" s="151">
        <v>385.98849999999999</v>
      </c>
      <c r="AL37" s="151">
        <v>806</v>
      </c>
      <c r="AM37" s="151">
        <v>968.80600000000004</v>
      </c>
    </row>
    <row r="38" spans="1:39" ht="24" customHeight="1" x14ac:dyDescent="0.3">
      <c r="A38" s="16" t="s">
        <v>41</v>
      </c>
      <c r="B38" s="16" t="s">
        <v>719</v>
      </c>
      <c r="C38" s="151">
        <v>0</v>
      </c>
      <c r="D38" s="151">
        <v>23.45</v>
      </c>
      <c r="E38" s="151">
        <v>12.32</v>
      </c>
      <c r="F38" s="151">
        <v>0</v>
      </c>
      <c r="G38" s="151">
        <v>107.447</v>
      </c>
      <c r="H38" s="151">
        <v>8.5399999999999991</v>
      </c>
      <c r="I38" s="151">
        <v>8.2899999999999991</v>
      </c>
      <c r="J38" s="151">
        <v>9.3000000000000007</v>
      </c>
      <c r="K38" s="151">
        <v>7.4</v>
      </c>
      <c r="L38" s="151">
        <v>7.4</v>
      </c>
      <c r="M38" s="151">
        <v>7.4</v>
      </c>
      <c r="N38" s="151">
        <v>7.4</v>
      </c>
      <c r="O38" s="151">
        <v>974.4</v>
      </c>
      <c r="P38" s="151">
        <v>992.89</v>
      </c>
      <c r="Q38" s="151">
        <v>1</v>
      </c>
      <c r="R38" s="151">
        <v>4</v>
      </c>
      <c r="S38" s="151">
        <v>261.03442000000001</v>
      </c>
      <c r="T38" s="151">
        <v>732</v>
      </c>
      <c r="U38" s="151">
        <v>941.3</v>
      </c>
      <c r="V38" s="151">
        <v>11.558</v>
      </c>
      <c r="W38" s="151">
        <v>10.541</v>
      </c>
      <c r="X38" s="151">
        <v>1126.6310000000001</v>
      </c>
      <c r="Y38" s="151">
        <v>986.46500000000003</v>
      </c>
      <c r="Z38" s="151">
        <v>941.3</v>
      </c>
      <c r="AA38" s="151">
        <v>10.46223</v>
      </c>
      <c r="AB38" s="151">
        <v>11.15</v>
      </c>
      <c r="AC38" s="151">
        <v>488.91876999999999</v>
      </c>
      <c r="AD38" s="151">
        <v>440.67021</v>
      </c>
      <c r="AE38" s="151">
        <v>456.75306</v>
      </c>
      <c r="AF38" s="151">
        <v>328.09023000000002</v>
      </c>
      <c r="AG38" s="151">
        <v>0</v>
      </c>
      <c r="AH38" s="151">
        <v>294.92543999999998</v>
      </c>
      <c r="AI38" s="151">
        <v>294.92543999999998</v>
      </c>
      <c r="AJ38" s="151">
        <v>385.98849999999999</v>
      </c>
      <c r="AK38" s="151">
        <v>385.98849999999999</v>
      </c>
      <c r="AL38" s="151">
        <v>687</v>
      </c>
      <c r="AM38" s="151">
        <v>912.76900000000001</v>
      </c>
    </row>
    <row r="39" spans="1:39" ht="24" customHeight="1" x14ac:dyDescent="0.3">
      <c r="A39" s="18" t="s">
        <v>41</v>
      </c>
      <c r="B39" s="18" t="s">
        <v>88</v>
      </c>
      <c r="C39" s="152">
        <v>0</v>
      </c>
      <c r="D39" s="152">
        <v>23.33</v>
      </c>
      <c r="E39" s="152">
        <v>11.59</v>
      </c>
      <c r="F39" s="152">
        <v>0</v>
      </c>
      <c r="G39" s="152">
        <v>94.855000000000004</v>
      </c>
      <c r="H39" s="152">
        <v>8.3000000000000007</v>
      </c>
      <c r="I39" s="152">
        <v>8.6300000000000008</v>
      </c>
      <c r="J39" s="152">
        <v>9.6999999999999993</v>
      </c>
      <c r="K39" s="152">
        <v>8.1999999999999993</v>
      </c>
      <c r="L39" s="152">
        <v>8.1999999999999993</v>
      </c>
      <c r="M39" s="152">
        <v>8.1999999999999993</v>
      </c>
      <c r="N39" s="152">
        <v>8.1999999999999993</v>
      </c>
      <c r="O39" s="152">
        <v>896</v>
      </c>
      <c r="P39" s="152">
        <v>897.82</v>
      </c>
      <c r="Q39" s="152">
        <v>4</v>
      </c>
      <c r="R39" s="152">
        <v>5</v>
      </c>
      <c r="S39" s="152">
        <v>144.93951000000001</v>
      </c>
      <c r="T39" s="152">
        <v>504</v>
      </c>
      <c r="U39" s="152">
        <v>866.1</v>
      </c>
      <c r="V39" s="152">
        <v>10.858000000000001</v>
      </c>
      <c r="W39" s="152">
        <v>10.609</v>
      </c>
      <c r="X39" s="152">
        <v>1149.75</v>
      </c>
      <c r="Y39" s="152">
        <v>937.10599999999999</v>
      </c>
      <c r="Z39" s="152">
        <v>866.1</v>
      </c>
      <c r="AA39" s="152">
        <v>10.79692</v>
      </c>
      <c r="AB39" s="152">
        <v>11.33</v>
      </c>
      <c r="AC39" s="152">
        <v>488.91876999999999</v>
      </c>
      <c r="AD39" s="152">
        <v>440.67021</v>
      </c>
      <c r="AE39" s="152">
        <v>456.75306</v>
      </c>
      <c r="AF39" s="152">
        <v>328.09023000000002</v>
      </c>
      <c r="AG39" s="152">
        <v>0</v>
      </c>
      <c r="AH39" s="152">
        <v>294.92543999999998</v>
      </c>
      <c r="AI39" s="152">
        <v>294.92543999999998</v>
      </c>
      <c r="AJ39" s="152">
        <v>385.98849999999999</v>
      </c>
      <c r="AK39" s="152">
        <v>385.98849999999999</v>
      </c>
      <c r="AL39" s="152">
        <v>336</v>
      </c>
      <c r="AM39" s="152">
        <v>813.73400000000004</v>
      </c>
    </row>
    <row r="40" spans="1:39" ht="24" customHeight="1" x14ac:dyDescent="0.3">
      <c r="A40" s="13" t="s">
        <v>41</v>
      </c>
      <c r="B40" s="13" t="s">
        <v>720</v>
      </c>
      <c r="C40" s="150">
        <v>0</v>
      </c>
      <c r="D40" s="150">
        <v>23.32</v>
      </c>
      <c r="E40" s="150">
        <v>9.6999999999999993</v>
      </c>
      <c r="F40" s="150">
        <v>0</v>
      </c>
      <c r="G40" s="150">
        <v>61.792999999999999</v>
      </c>
      <c r="H40" s="150">
        <v>8.92</v>
      </c>
      <c r="I40" s="150">
        <v>8.64</v>
      </c>
      <c r="J40" s="150">
        <v>10.1</v>
      </c>
      <c r="K40" s="150">
        <v>8.1999999999999993</v>
      </c>
      <c r="L40" s="150">
        <v>8.1999999999999993</v>
      </c>
      <c r="M40" s="150">
        <v>8.1999999999999993</v>
      </c>
      <c r="N40" s="150">
        <v>8.1999999999999993</v>
      </c>
      <c r="O40" s="150">
        <v>382.9</v>
      </c>
      <c r="P40" s="150">
        <v>387.64</v>
      </c>
      <c r="Q40" s="150">
        <v>3</v>
      </c>
      <c r="R40" s="150">
        <v>4</v>
      </c>
      <c r="S40" s="150">
        <v>51.42286</v>
      </c>
      <c r="T40" s="150">
        <v>379</v>
      </c>
      <c r="U40" s="150">
        <v>729.4</v>
      </c>
      <c r="V40" s="150">
        <v>10.198</v>
      </c>
      <c r="W40" s="150">
        <v>10.561999999999999</v>
      </c>
      <c r="X40" s="150">
        <v>1177.31</v>
      </c>
      <c r="Y40" s="150">
        <v>848.71299999999997</v>
      </c>
      <c r="Z40" s="150">
        <v>729.4</v>
      </c>
      <c r="AA40" s="150">
        <v>11.164289999999999</v>
      </c>
      <c r="AB40" s="150">
        <v>11.5</v>
      </c>
      <c r="AC40" s="150">
        <v>488.91876999999999</v>
      </c>
      <c r="AD40" s="150">
        <v>440.67021</v>
      </c>
      <c r="AE40" s="150">
        <v>456.75306</v>
      </c>
      <c r="AF40" s="150">
        <v>328.09023000000002</v>
      </c>
      <c r="AG40" s="150">
        <v>0</v>
      </c>
      <c r="AH40" s="150">
        <v>294.92543999999998</v>
      </c>
      <c r="AI40" s="150">
        <v>294.92543999999998</v>
      </c>
      <c r="AJ40" s="150">
        <v>385.98849999999999</v>
      </c>
      <c r="AK40" s="150">
        <v>385.98849999999999</v>
      </c>
      <c r="AL40" s="150">
        <v>201</v>
      </c>
      <c r="AM40" s="150">
        <v>640.16600000000005</v>
      </c>
    </row>
    <row r="41" spans="1:39" ht="24" customHeight="1" x14ac:dyDescent="0.3">
      <c r="A41" s="16" t="s">
        <v>41</v>
      </c>
      <c r="B41" s="16" t="s">
        <v>721</v>
      </c>
      <c r="C41" s="151">
        <v>0</v>
      </c>
      <c r="D41" s="151">
        <v>23.6</v>
      </c>
      <c r="E41" s="151">
        <v>9.43</v>
      </c>
      <c r="F41" s="151">
        <v>0</v>
      </c>
      <c r="G41" s="151">
        <v>28.140999999999998</v>
      </c>
      <c r="H41" s="151">
        <v>9.52</v>
      </c>
      <c r="I41" s="151">
        <v>6.89</v>
      </c>
      <c r="J41" s="151">
        <v>10.199999999999999</v>
      </c>
      <c r="K41" s="151">
        <v>8.1999999999999993</v>
      </c>
      <c r="L41" s="151">
        <v>8.1999999999999993</v>
      </c>
      <c r="M41" s="151">
        <v>8.1999999999999993</v>
      </c>
      <c r="N41" s="151">
        <v>8.1999999999999993</v>
      </c>
      <c r="O41" s="151">
        <v>399.4</v>
      </c>
      <c r="P41" s="151">
        <v>463.56</v>
      </c>
      <c r="Q41" s="151">
        <v>3</v>
      </c>
      <c r="R41" s="151">
        <v>5</v>
      </c>
      <c r="S41" s="151">
        <v>52.86636</v>
      </c>
      <c r="T41" s="151">
        <v>200</v>
      </c>
      <c r="U41" s="151">
        <v>417.1</v>
      </c>
      <c r="V41" s="151">
        <v>10.302</v>
      </c>
      <c r="W41" s="151">
        <v>10.5</v>
      </c>
      <c r="X41" s="151">
        <v>1175.355</v>
      </c>
      <c r="Y41" s="151">
        <v>502.22500000000002</v>
      </c>
      <c r="Z41" s="151">
        <v>417.1</v>
      </c>
      <c r="AA41" s="151">
        <v>11.2468</v>
      </c>
      <c r="AB41" s="151">
        <v>11.64</v>
      </c>
      <c r="AC41" s="151">
        <v>514.65133000000003</v>
      </c>
      <c r="AD41" s="151">
        <v>488.91876999999999</v>
      </c>
      <c r="AE41" s="151">
        <v>514.65133000000003</v>
      </c>
      <c r="AF41" s="151">
        <v>328.09023000000002</v>
      </c>
      <c r="AG41" s="151">
        <v>0</v>
      </c>
      <c r="AH41" s="151">
        <v>294.92543999999998</v>
      </c>
      <c r="AI41" s="151">
        <v>294.92543999999998</v>
      </c>
      <c r="AJ41" s="151">
        <v>385.98849999999999</v>
      </c>
      <c r="AK41" s="151">
        <v>385.98849999999999</v>
      </c>
      <c r="AL41" s="151">
        <v>85</v>
      </c>
      <c r="AM41" s="151">
        <v>292.53399999999999</v>
      </c>
    </row>
    <row r="42" spans="1:39" ht="24" customHeight="1" x14ac:dyDescent="0.3">
      <c r="A42" s="16" t="s">
        <v>41</v>
      </c>
      <c r="B42" s="16" t="s">
        <v>722</v>
      </c>
      <c r="C42" s="151">
        <v>5</v>
      </c>
      <c r="D42" s="151">
        <v>23.24</v>
      </c>
      <c r="E42" s="151">
        <v>9.14</v>
      </c>
      <c r="F42" s="151">
        <v>0</v>
      </c>
      <c r="G42" s="151">
        <v>14.154999999999999</v>
      </c>
      <c r="H42" s="151">
        <v>9.92</v>
      </c>
      <c r="I42" s="151">
        <v>7.69</v>
      </c>
      <c r="J42" s="151">
        <v>10.199999999999999</v>
      </c>
      <c r="K42" s="151">
        <v>6</v>
      </c>
      <c r="L42" s="151">
        <v>6</v>
      </c>
      <c r="M42" s="151">
        <v>6</v>
      </c>
      <c r="N42" s="151">
        <v>6</v>
      </c>
      <c r="O42" s="151">
        <v>87.4</v>
      </c>
      <c r="P42" s="151">
        <v>187.89</v>
      </c>
      <c r="Q42" s="151">
        <v>4</v>
      </c>
      <c r="R42" s="151">
        <v>5</v>
      </c>
      <c r="S42" s="151">
        <v>59.533920000000002</v>
      </c>
      <c r="T42" s="151">
        <v>105</v>
      </c>
      <c r="U42" s="151">
        <v>73.2</v>
      </c>
      <c r="V42" s="151">
        <v>10.218</v>
      </c>
      <c r="W42" s="151">
        <v>10.438000000000001</v>
      </c>
      <c r="X42" s="151">
        <v>4</v>
      </c>
      <c r="Y42" s="151">
        <v>242.77799999999999</v>
      </c>
      <c r="Z42" s="151">
        <v>73.2</v>
      </c>
      <c r="AA42" s="151">
        <v>11.161490000000001</v>
      </c>
      <c r="AB42" s="151">
        <v>10.83</v>
      </c>
      <c r="AC42" s="151">
        <v>514.65133000000003</v>
      </c>
      <c r="AD42" s="151">
        <v>514.65133000000003</v>
      </c>
      <c r="AE42" s="151">
        <v>514.65133000000003</v>
      </c>
      <c r="AF42" s="151">
        <v>328.09023000000002</v>
      </c>
      <c r="AG42" s="151">
        <v>0</v>
      </c>
      <c r="AH42" s="151">
        <v>294.92543999999998</v>
      </c>
      <c r="AI42" s="151">
        <v>294.92543999999998</v>
      </c>
      <c r="AJ42" s="151">
        <v>385.98849999999999</v>
      </c>
      <c r="AK42" s="151">
        <v>385.98849999999999</v>
      </c>
      <c r="AL42" s="151">
        <v>46</v>
      </c>
      <c r="AM42" s="151">
        <v>37.927999999999997</v>
      </c>
    </row>
    <row r="43" spans="1:39" ht="24" customHeight="1" x14ac:dyDescent="0.3">
      <c r="A43" s="16" t="s">
        <v>41</v>
      </c>
      <c r="B43" s="16" t="s">
        <v>723</v>
      </c>
      <c r="C43" s="151">
        <v>5</v>
      </c>
      <c r="D43" s="151">
        <v>27.22</v>
      </c>
      <c r="E43" s="151">
        <v>10.86</v>
      </c>
      <c r="F43" s="151">
        <v>0</v>
      </c>
      <c r="G43" s="151">
        <v>6.3840000000000003</v>
      </c>
      <c r="H43" s="151">
        <v>9.8800000000000008</v>
      </c>
      <c r="I43" s="151">
        <v>7.98</v>
      </c>
      <c r="J43" s="151">
        <v>10.199999999999999</v>
      </c>
      <c r="K43" s="151">
        <v>9.4</v>
      </c>
      <c r="L43" s="151">
        <v>9.4</v>
      </c>
      <c r="M43" s="151">
        <v>9.4</v>
      </c>
      <c r="N43" s="151">
        <v>9.4</v>
      </c>
      <c r="O43" s="151">
        <v>3.4</v>
      </c>
      <c r="P43" s="151">
        <v>8.44</v>
      </c>
      <c r="Q43" s="151">
        <v>4</v>
      </c>
      <c r="R43" s="151">
        <v>4</v>
      </c>
      <c r="S43" s="151">
        <v>81.989729999999994</v>
      </c>
      <c r="T43" s="151">
        <v>11</v>
      </c>
      <c r="U43" s="151">
        <v>0.1</v>
      </c>
      <c r="V43" s="151">
        <v>8.8010000000000002</v>
      </c>
      <c r="W43" s="151">
        <v>10.375</v>
      </c>
      <c r="X43" s="151">
        <v>4</v>
      </c>
      <c r="Y43" s="151">
        <v>35.348999999999997</v>
      </c>
      <c r="Z43" s="151">
        <v>0.1</v>
      </c>
      <c r="AA43" s="151">
        <v>10.8599</v>
      </c>
      <c r="AB43" s="151">
        <v>11.32</v>
      </c>
      <c r="AC43" s="151">
        <v>514.65133000000003</v>
      </c>
      <c r="AD43" s="151">
        <v>514.65133000000003</v>
      </c>
      <c r="AE43" s="151">
        <v>514.65133000000003</v>
      </c>
      <c r="AF43" s="151">
        <v>328.09023000000002</v>
      </c>
      <c r="AG43" s="151">
        <v>0</v>
      </c>
      <c r="AH43" s="151">
        <v>294.92543999999998</v>
      </c>
      <c r="AI43" s="151">
        <v>294.92543999999998</v>
      </c>
      <c r="AJ43" s="151">
        <v>385.98849999999999</v>
      </c>
      <c r="AK43" s="151">
        <v>385.98849999999999</v>
      </c>
      <c r="AL43" s="151">
        <v>6</v>
      </c>
      <c r="AM43" s="151">
        <v>1.2999999999999999E-2</v>
      </c>
    </row>
    <row r="44" spans="1:39" ht="24" customHeight="1" x14ac:dyDescent="0.3">
      <c r="A44" s="16" t="s">
        <v>41</v>
      </c>
      <c r="B44" s="16" t="s">
        <v>724</v>
      </c>
      <c r="C44" s="151">
        <v>17</v>
      </c>
      <c r="D44" s="151">
        <v>27.15</v>
      </c>
      <c r="E44" s="151">
        <v>11.02</v>
      </c>
      <c r="F44" s="151">
        <v>0</v>
      </c>
      <c r="G44" s="151">
        <v>0</v>
      </c>
      <c r="H44" s="151">
        <v>9.6</v>
      </c>
      <c r="I44" s="151">
        <v>7.93</v>
      </c>
      <c r="J44" s="151">
        <v>10.1</v>
      </c>
      <c r="K44" s="151">
        <v>5.3</v>
      </c>
      <c r="L44" s="151">
        <v>5.3</v>
      </c>
      <c r="M44" s="151">
        <v>5.3</v>
      </c>
      <c r="N44" s="151">
        <v>5.3</v>
      </c>
      <c r="O44" s="151">
        <v>2.6</v>
      </c>
      <c r="P44" s="151">
        <v>0</v>
      </c>
      <c r="Q44" s="151">
        <v>1</v>
      </c>
      <c r="R44" s="151">
        <v>1</v>
      </c>
      <c r="S44" s="151">
        <v>40.59789</v>
      </c>
      <c r="T44" s="151">
        <v>0</v>
      </c>
      <c r="U44" s="151">
        <v>0</v>
      </c>
      <c r="V44" s="151">
        <v>10.756</v>
      </c>
      <c r="W44" s="151">
        <v>10.313000000000001</v>
      </c>
      <c r="X44" s="151">
        <v>4</v>
      </c>
      <c r="Y44" s="151">
        <v>0</v>
      </c>
      <c r="Z44" s="151">
        <v>0</v>
      </c>
      <c r="AA44" s="151">
        <v>10.693059999999999</v>
      </c>
      <c r="AB44" s="151">
        <v>11.24</v>
      </c>
      <c r="AC44" s="151">
        <v>514.65133000000003</v>
      </c>
      <c r="AD44" s="151">
        <v>514.65133000000003</v>
      </c>
      <c r="AE44" s="151">
        <v>514.65133000000003</v>
      </c>
      <c r="AF44" s="151">
        <v>334.52337</v>
      </c>
      <c r="AG44" s="151">
        <v>0</v>
      </c>
      <c r="AH44" s="151">
        <v>294.92543999999998</v>
      </c>
      <c r="AI44" s="151">
        <v>294.92543999999998</v>
      </c>
      <c r="AJ44" s="151">
        <v>385.98849999999999</v>
      </c>
      <c r="AK44" s="151">
        <v>385.98849999999999</v>
      </c>
      <c r="AL44" s="151">
        <v>0</v>
      </c>
      <c r="AM44" s="151">
        <v>0</v>
      </c>
    </row>
    <row r="45" spans="1:39" ht="24" customHeight="1" x14ac:dyDescent="0.3">
      <c r="A45" s="16" t="s">
        <v>41</v>
      </c>
      <c r="B45" s="16" t="s">
        <v>725</v>
      </c>
      <c r="C45" s="151">
        <v>17</v>
      </c>
      <c r="D45" s="151">
        <v>27.33</v>
      </c>
      <c r="E45" s="151">
        <v>10.72</v>
      </c>
      <c r="F45" s="151">
        <v>0</v>
      </c>
      <c r="G45" s="151">
        <v>0</v>
      </c>
      <c r="H45" s="151">
        <v>9.02</v>
      </c>
      <c r="I45" s="151">
        <v>7.09</v>
      </c>
      <c r="J45" s="151">
        <v>10.1</v>
      </c>
      <c r="K45" s="151">
        <v>8.8000000000000007</v>
      </c>
      <c r="L45" s="151">
        <v>8.8000000000000007</v>
      </c>
      <c r="M45" s="151">
        <v>8.8000000000000007</v>
      </c>
      <c r="N45" s="151">
        <v>8.8000000000000007</v>
      </c>
      <c r="O45" s="151">
        <v>0</v>
      </c>
      <c r="P45" s="151">
        <v>0</v>
      </c>
      <c r="Q45" s="151">
        <v>1</v>
      </c>
      <c r="R45" s="151">
        <v>1</v>
      </c>
      <c r="S45" s="151">
        <v>10.30706</v>
      </c>
      <c r="T45" s="151">
        <v>0</v>
      </c>
      <c r="U45" s="151">
        <v>0</v>
      </c>
      <c r="V45" s="151">
        <v>8.7799999999999994</v>
      </c>
      <c r="W45" s="151">
        <v>10.236000000000001</v>
      </c>
      <c r="X45" s="151">
        <v>0</v>
      </c>
      <c r="Y45" s="151">
        <v>0</v>
      </c>
      <c r="Z45" s="151">
        <v>0</v>
      </c>
      <c r="AA45" s="151">
        <v>10.91497</v>
      </c>
      <c r="AB45" s="151">
        <v>11.16</v>
      </c>
      <c r="AC45" s="151">
        <v>514.65133000000003</v>
      </c>
      <c r="AD45" s="151">
        <v>514.65133000000003</v>
      </c>
      <c r="AE45" s="151">
        <v>514.65133000000003</v>
      </c>
      <c r="AF45" s="151">
        <v>350.60622000000001</v>
      </c>
      <c r="AG45" s="151">
        <v>0</v>
      </c>
      <c r="AH45" s="151">
        <v>294.92543999999998</v>
      </c>
      <c r="AI45" s="151">
        <v>294.92543999999998</v>
      </c>
      <c r="AJ45" s="151">
        <v>385.98849999999999</v>
      </c>
      <c r="AK45" s="151">
        <v>385.98849999999999</v>
      </c>
      <c r="AL45" s="151">
        <v>0</v>
      </c>
      <c r="AM45" s="151">
        <v>0</v>
      </c>
    </row>
    <row r="46" spans="1:39" ht="24" customHeight="1" x14ac:dyDescent="0.3">
      <c r="A46" s="16" t="s">
        <v>41</v>
      </c>
      <c r="B46" s="16" t="s">
        <v>726</v>
      </c>
      <c r="C46" s="151">
        <v>21</v>
      </c>
      <c r="D46" s="151">
        <v>27.5</v>
      </c>
      <c r="E46" s="151">
        <v>12.52</v>
      </c>
      <c r="F46" s="151">
        <v>0</v>
      </c>
      <c r="G46" s="151">
        <v>0</v>
      </c>
      <c r="H46" s="151">
        <v>9.35</v>
      </c>
      <c r="I46" s="151">
        <v>6.82</v>
      </c>
      <c r="J46" s="151">
        <v>10.1</v>
      </c>
      <c r="K46" s="151">
        <v>8.1</v>
      </c>
      <c r="L46" s="151">
        <v>8.1</v>
      </c>
      <c r="M46" s="151">
        <v>8.1</v>
      </c>
      <c r="N46" s="151">
        <v>8.1</v>
      </c>
      <c r="O46" s="151">
        <v>0</v>
      </c>
      <c r="P46" s="151">
        <v>0</v>
      </c>
      <c r="Q46" s="151">
        <v>1</v>
      </c>
      <c r="R46" s="151">
        <v>1</v>
      </c>
      <c r="S46" s="151">
        <v>0.33500999999999997</v>
      </c>
      <c r="T46" s="151">
        <v>0</v>
      </c>
      <c r="U46" s="151">
        <v>0</v>
      </c>
      <c r="V46" s="151">
        <v>10.005000000000001</v>
      </c>
      <c r="W46" s="151">
        <v>10.14</v>
      </c>
      <c r="X46" s="151">
        <v>0</v>
      </c>
      <c r="Y46" s="151">
        <v>0</v>
      </c>
      <c r="Z46" s="151">
        <v>0</v>
      </c>
      <c r="AA46" s="151">
        <v>10.369759999999999</v>
      </c>
      <c r="AB46" s="151">
        <v>10.26</v>
      </c>
      <c r="AC46" s="151">
        <v>514.65133000000003</v>
      </c>
      <c r="AD46" s="151">
        <v>514.65133000000003</v>
      </c>
      <c r="AE46" s="151">
        <v>514.65133000000003</v>
      </c>
      <c r="AF46" s="151">
        <v>334.52337</v>
      </c>
      <c r="AG46" s="151">
        <v>0</v>
      </c>
      <c r="AH46" s="151">
        <v>294.92543999999998</v>
      </c>
      <c r="AI46" s="151">
        <v>294.92543999999998</v>
      </c>
      <c r="AJ46" s="151">
        <v>385.98849999999999</v>
      </c>
      <c r="AK46" s="151">
        <v>385.98849999999999</v>
      </c>
      <c r="AL46" s="151">
        <v>0</v>
      </c>
      <c r="AM46" s="151">
        <v>0</v>
      </c>
    </row>
    <row r="47" spans="1:39" ht="24" customHeight="1" x14ac:dyDescent="0.3">
      <c r="A47" s="18" t="s">
        <v>41</v>
      </c>
      <c r="B47" s="18" t="s">
        <v>727</v>
      </c>
      <c r="C47" s="152">
        <v>21</v>
      </c>
      <c r="D47" s="152">
        <v>27.15</v>
      </c>
      <c r="E47" s="152">
        <v>10.96</v>
      </c>
      <c r="F47" s="152">
        <v>0</v>
      </c>
      <c r="G47" s="152"/>
      <c r="H47" s="152">
        <v>9.0399999999999991</v>
      </c>
      <c r="I47" s="152">
        <v>6.83</v>
      </c>
      <c r="J47" s="152">
        <v>10.1</v>
      </c>
      <c r="K47" s="152">
        <v>11.2</v>
      </c>
      <c r="L47" s="152">
        <v>11.2</v>
      </c>
      <c r="M47" s="152">
        <v>11.2</v>
      </c>
      <c r="N47" s="152">
        <v>11.2</v>
      </c>
      <c r="O47" s="152"/>
      <c r="P47" s="152"/>
      <c r="Q47" s="152">
        <v>3</v>
      </c>
      <c r="R47" s="152">
        <v>4</v>
      </c>
      <c r="S47" s="152"/>
      <c r="T47" s="152"/>
      <c r="U47" s="152"/>
      <c r="V47" s="152">
        <v>10.407999999999999</v>
      </c>
      <c r="W47" s="152">
        <v>9.5359999999999996</v>
      </c>
      <c r="X47" s="152"/>
      <c r="Y47" s="152"/>
      <c r="Z47" s="152"/>
      <c r="AA47" s="152">
        <v>9.9579799999999992</v>
      </c>
      <c r="AB47" s="152">
        <v>9.48</v>
      </c>
      <c r="AC47" s="152">
        <v>514.65133000000003</v>
      </c>
      <c r="AD47" s="152">
        <v>514.65133000000003</v>
      </c>
      <c r="AE47" s="152">
        <v>514.65133000000003</v>
      </c>
      <c r="AF47" s="152">
        <v>331.30680000000001</v>
      </c>
      <c r="AG47" s="152">
        <v>0</v>
      </c>
      <c r="AH47" s="152">
        <v>294.92543999999998</v>
      </c>
      <c r="AI47" s="152">
        <v>294.92543999999998</v>
      </c>
      <c r="AJ47" s="152">
        <v>385.98849999999999</v>
      </c>
      <c r="AK47" s="152">
        <v>385.98849999999999</v>
      </c>
      <c r="AL47" s="152"/>
      <c r="AM47" s="152"/>
    </row>
    <row r="48" spans="1:39" ht="24" customHeight="1" x14ac:dyDescent="0.3">
      <c r="A48" s="13" t="s">
        <v>41</v>
      </c>
      <c r="B48" s="13" t="s">
        <v>728</v>
      </c>
      <c r="C48" s="150">
        <v>23</v>
      </c>
      <c r="D48" s="150">
        <v>26.87</v>
      </c>
      <c r="E48" s="150">
        <v>11.37</v>
      </c>
      <c r="F48" s="150">
        <v>0</v>
      </c>
      <c r="G48" s="150"/>
      <c r="H48" s="150">
        <v>9.07</v>
      </c>
      <c r="I48" s="150">
        <v>6.56</v>
      </c>
      <c r="J48" s="150">
        <v>10.1</v>
      </c>
      <c r="K48" s="150">
        <v>7.6</v>
      </c>
      <c r="L48" s="150">
        <v>7.6</v>
      </c>
      <c r="M48" s="150">
        <v>7.6</v>
      </c>
      <c r="N48" s="150">
        <v>7.6</v>
      </c>
      <c r="O48" s="150"/>
      <c r="P48" s="150"/>
      <c r="Q48" s="150">
        <v>4</v>
      </c>
      <c r="R48" s="150">
        <v>4</v>
      </c>
      <c r="S48" s="150"/>
      <c r="T48" s="150"/>
      <c r="U48" s="150"/>
      <c r="V48" s="150">
        <v>8.5809999999999995</v>
      </c>
      <c r="W48" s="150">
        <v>9.0419999999999998</v>
      </c>
      <c r="X48" s="150"/>
      <c r="Y48" s="150"/>
      <c r="Z48" s="150"/>
      <c r="AA48" s="150">
        <v>9.6679200000000005</v>
      </c>
      <c r="AB48" s="150">
        <v>9.2899999999999991</v>
      </c>
      <c r="AC48" s="150">
        <v>514.65133000000003</v>
      </c>
      <c r="AD48" s="150">
        <v>514.65133000000003</v>
      </c>
      <c r="AE48" s="150">
        <v>514.65133000000003</v>
      </c>
      <c r="AF48" s="150">
        <v>328.09023000000002</v>
      </c>
      <c r="AG48" s="150">
        <v>0</v>
      </c>
      <c r="AH48" s="150">
        <v>294.92543999999998</v>
      </c>
      <c r="AI48" s="150">
        <v>294.92543999999998</v>
      </c>
      <c r="AJ48" s="150">
        <v>385.98849999999999</v>
      </c>
      <c r="AK48" s="150">
        <v>385.98849999999999</v>
      </c>
      <c r="AL48" s="150"/>
      <c r="AM48" s="150"/>
    </row>
    <row r="49" spans="1:39" ht="24" customHeight="1" x14ac:dyDescent="0.3">
      <c r="A49" s="16" t="s">
        <v>41</v>
      </c>
      <c r="B49" s="16" t="s">
        <v>729</v>
      </c>
      <c r="C49" s="151">
        <v>23</v>
      </c>
      <c r="D49" s="151">
        <v>26.48</v>
      </c>
      <c r="E49" s="151">
        <v>11.24</v>
      </c>
      <c r="F49" s="151">
        <v>0</v>
      </c>
      <c r="G49" s="151"/>
      <c r="H49" s="151">
        <v>9.59</v>
      </c>
      <c r="I49" s="151">
        <v>5.69</v>
      </c>
      <c r="J49" s="151">
        <v>10.1</v>
      </c>
      <c r="K49" s="151">
        <v>7.7</v>
      </c>
      <c r="L49" s="151">
        <v>7.7</v>
      </c>
      <c r="M49" s="151">
        <v>7.7</v>
      </c>
      <c r="N49" s="151">
        <v>7.7</v>
      </c>
      <c r="O49" s="151"/>
      <c r="P49" s="151"/>
      <c r="Q49" s="151">
        <v>3</v>
      </c>
      <c r="R49" s="151">
        <v>4</v>
      </c>
      <c r="S49" s="151"/>
      <c r="T49" s="151"/>
      <c r="U49" s="151"/>
      <c r="V49" s="151">
        <v>8.42</v>
      </c>
      <c r="W49" s="151">
        <v>8.8610000000000007</v>
      </c>
      <c r="X49" s="151"/>
      <c r="Y49" s="151"/>
      <c r="Z49" s="151"/>
      <c r="AA49" s="151">
        <v>9.9109300000000005</v>
      </c>
      <c r="AB49" s="151">
        <v>9.0399999999999991</v>
      </c>
      <c r="AC49" s="151">
        <v>514.65133000000003</v>
      </c>
      <c r="AD49" s="151">
        <v>514.65133000000003</v>
      </c>
      <c r="AE49" s="151">
        <v>514.65133000000003</v>
      </c>
      <c r="AF49" s="151">
        <v>328.09023000000002</v>
      </c>
      <c r="AG49" s="151">
        <v>0</v>
      </c>
      <c r="AH49" s="151">
        <v>294.92543999999998</v>
      </c>
      <c r="AI49" s="151">
        <v>294.92543999999998</v>
      </c>
      <c r="AJ49" s="151">
        <v>385.98849999999999</v>
      </c>
      <c r="AK49" s="151">
        <v>385.98849999999999</v>
      </c>
      <c r="AL49" s="151"/>
      <c r="AM49" s="151"/>
    </row>
    <row r="50" spans="1:39" ht="24" customHeight="1" x14ac:dyDescent="0.3">
      <c r="A50" s="16" t="s">
        <v>41</v>
      </c>
      <c r="B50" s="16" t="s">
        <v>730</v>
      </c>
      <c r="C50" s="151">
        <v>23</v>
      </c>
      <c r="D50" s="151">
        <v>28.17</v>
      </c>
      <c r="E50" s="151">
        <v>9.82</v>
      </c>
      <c r="F50" s="151">
        <v>0</v>
      </c>
      <c r="G50" s="151"/>
      <c r="H50" s="151">
        <v>9.42</v>
      </c>
      <c r="I50" s="151">
        <v>5.81</v>
      </c>
      <c r="J50" s="151">
        <v>10.1</v>
      </c>
      <c r="K50" s="151">
        <v>8.1999999999999993</v>
      </c>
      <c r="L50" s="151">
        <v>8.1999999999999993</v>
      </c>
      <c r="M50" s="151">
        <v>8.1999999999999993</v>
      </c>
      <c r="N50" s="151">
        <v>8.1999999999999993</v>
      </c>
      <c r="O50" s="151"/>
      <c r="P50" s="151"/>
      <c r="Q50" s="151">
        <v>3</v>
      </c>
      <c r="R50" s="151">
        <v>4</v>
      </c>
      <c r="S50" s="151"/>
      <c r="T50" s="151"/>
      <c r="U50" s="151"/>
      <c r="V50" s="151">
        <v>8.4649999999999999</v>
      </c>
      <c r="W50" s="151">
        <v>8.6809999999999992</v>
      </c>
      <c r="X50" s="151"/>
      <c r="Y50" s="151"/>
      <c r="Z50" s="151"/>
      <c r="AA50" s="151">
        <v>10.37917</v>
      </c>
      <c r="AB50" s="151">
        <v>9.81</v>
      </c>
      <c r="AC50" s="151">
        <v>514.65133000000003</v>
      </c>
      <c r="AD50" s="151">
        <v>514.65133000000003</v>
      </c>
      <c r="AE50" s="151">
        <v>514.65133000000003</v>
      </c>
      <c r="AF50" s="151">
        <v>328.09023000000002</v>
      </c>
      <c r="AG50" s="151">
        <v>0</v>
      </c>
      <c r="AH50" s="151">
        <v>294.92543999999998</v>
      </c>
      <c r="AI50" s="151">
        <v>294.92543999999998</v>
      </c>
      <c r="AJ50" s="151">
        <v>385.98849999999999</v>
      </c>
      <c r="AK50" s="151">
        <v>385.98849999999999</v>
      </c>
      <c r="AL50" s="151"/>
      <c r="AM50" s="151"/>
    </row>
    <row r="51" spans="1:39" ht="24" customHeight="1" x14ac:dyDescent="0.3">
      <c r="A51" s="16" t="s">
        <v>41</v>
      </c>
      <c r="B51" s="16" t="s">
        <v>731</v>
      </c>
      <c r="C51" s="151">
        <v>23</v>
      </c>
      <c r="D51" s="151">
        <v>27.22</v>
      </c>
      <c r="E51" s="151">
        <v>11.48</v>
      </c>
      <c r="F51" s="151">
        <v>0</v>
      </c>
      <c r="G51" s="151"/>
      <c r="H51" s="151">
        <v>9.44</v>
      </c>
      <c r="I51" s="151">
        <v>5.22</v>
      </c>
      <c r="J51" s="151">
        <v>10.1</v>
      </c>
      <c r="K51" s="151">
        <v>7.4</v>
      </c>
      <c r="L51" s="151">
        <v>7.4</v>
      </c>
      <c r="M51" s="151">
        <v>7.4</v>
      </c>
      <c r="N51" s="151">
        <v>7.4</v>
      </c>
      <c r="O51" s="151"/>
      <c r="P51" s="151"/>
      <c r="Q51" s="151">
        <v>3</v>
      </c>
      <c r="R51" s="151">
        <v>4</v>
      </c>
      <c r="S51" s="151"/>
      <c r="T51" s="151"/>
      <c r="U51" s="151"/>
      <c r="V51" s="151">
        <v>9.0190000000000001</v>
      </c>
      <c r="W51" s="151">
        <v>9.0380000000000003</v>
      </c>
      <c r="X51" s="151"/>
      <c r="Y51" s="151"/>
      <c r="Z51" s="151"/>
      <c r="AA51" s="151">
        <v>10.755850000000001</v>
      </c>
      <c r="AB51" s="151">
        <v>10.26</v>
      </c>
      <c r="AC51" s="151">
        <v>514.65133000000003</v>
      </c>
      <c r="AD51" s="151">
        <v>514.65133000000003</v>
      </c>
      <c r="AE51" s="151">
        <v>514.65133000000003</v>
      </c>
      <c r="AF51" s="151">
        <v>328.09023000000002</v>
      </c>
      <c r="AG51" s="151">
        <v>0</v>
      </c>
      <c r="AH51" s="151">
        <v>294.92543999999998</v>
      </c>
      <c r="AI51" s="151">
        <v>294.92543999999998</v>
      </c>
      <c r="AJ51" s="151">
        <v>385.98849999999999</v>
      </c>
      <c r="AK51" s="151">
        <v>385.98849999999999</v>
      </c>
      <c r="AL51" s="151"/>
      <c r="AM51" s="151"/>
    </row>
    <row r="52" spans="1:39" ht="24" customHeight="1" x14ac:dyDescent="0.3">
      <c r="A52" s="16" t="s">
        <v>41</v>
      </c>
      <c r="B52" s="16" t="s">
        <v>732</v>
      </c>
      <c r="C52" s="151">
        <v>23</v>
      </c>
      <c r="D52" s="151">
        <v>26.9</v>
      </c>
      <c r="E52" s="151">
        <v>11.56</v>
      </c>
      <c r="F52" s="151">
        <v>0</v>
      </c>
      <c r="G52" s="151"/>
      <c r="H52" s="151">
        <v>9.3000000000000007</v>
      </c>
      <c r="I52" s="151">
        <v>4.57</v>
      </c>
      <c r="J52" s="151">
        <v>10</v>
      </c>
      <c r="K52" s="151">
        <v>8.3000000000000007</v>
      </c>
      <c r="L52" s="151">
        <v>8.3000000000000007</v>
      </c>
      <c r="M52" s="151">
        <v>8.3000000000000007</v>
      </c>
      <c r="N52" s="151">
        <v>8.3000000000000007</v>
      </c>
      <c r="O52" s="151"/>
      <c r="P52" s="151"/>
      <c r="Q52" s="151">
        <v>1</v>
      </c>
      <c r="R52" s="151">
        <v>1</v>
      </c>
      <c r="S52" s="151"/>
      <c r="T52" s="151"/>
      <c r="U52" s="151"/>
      <c r="V52" s="151">
        <v>9.5790000000000006</v>
      </c>
      <c r="W52" s="151">
        <v>9.8330000000000002</v>
      </c>
      <c r="X52" s="151"/>
      <c r="Y52" s="151"/>
      <c r="Z52" s="151"/>
      <c r="AA52" s="151">
        <v>11.244680000000001</v>
      </c>
      <c r="AB52" s="151">
        <v>10.7</v>
      </c>
      <c r="AC52" s="151">
        <v>514.65133000000003</v>
      </c>
      <c r="AD52" s="151">
        <v>514.65133000000003</v>
      </c>
      <c r="AE52" s="151">
        <v>514.65133000000003</v>
      </c>
      <c r="AF52" s="151">
        <v>328.09023000000002</v>
      </c>
      <c r="AG52" s="151">
        <v>0</v>
      </c>
      <c r="AH52" s="151">
        <v>294.92543999999998</v>
      </c>
      <c r="AI52" s="151">
        <v>294.92543999999998</v>
      </c>
      <c r="AJ52" s="151">
        <v>385.98849999999999</v>
      </c>
      <c r="AK52" s="151">
        <v>385.98849999999999</v>
      </c>
      <c r="AL52" s="151"/>
      <c r="AM52" s="151"/>
    </row>
    <row r="53" spans="1:39" ht="24" customHeight="1" x14ac:dyDescent="0.3">
      <c r="A53" s="16" t="s">
        <v>41</v>
      </c>
      <c r="B53" s="16" t="s">
        <v>733</v>
      </c>
      <c r="C53" s="151">
        <v>23</v>
      </c>
      <c r="D53" s="151">
        <v>27.64</v>
      </c>
      <c r="E53" s="151">
        <v>11.48</v>
      </c>
      <c r="F53" s="151">
        <v>0</v>
      </c>
      <c r="G53" s="151"/>
      <c r="H53" s="151">
        <v>8.33</v>
      </c>
      <c r="I53" s="151">
        <v>5.35</v>
      </c>
      <c r="J53" s="151">
        <v>10</v>
      </c>
      <c r="K53" s="151">
        <v>5.9</v>
      </c>
      <c r="L53" s="151">
        <v>5.9</v>
      </c>
      <c r="M53" s="151">
        <v>5.9</v>
      </c>
      <c r="N53" s="151">
        <v>5.9</v>
      </c>
      <c r="O53" s="151"/>
      <c r="P53" s="151"/>
      <c r="Q53" s="151">
        <v>1</v>
      </c>
      <c r="R53" s="151">
        <v>1</v>
      </c>
      <c r="S53" s="151"/>
      <c r="T53" s="151"/>
      <c r="U53" s="151"/>
      <c r="V53" s="151">
        <v>7.5380000000000003</v>
      </c>
      <c r="W53" s="151">
        <v>9.5269999999999992</v>
      </c>
      <c r="X53" s="151"/>
      <c r="Y53" s="151"/>
      <c r="Z53" s="151"/>
      <c r="AA53" s="151">
        <v>9.2200500000000005</v>
      </c>
      <c r="AB53" s="151">
        <v>10.19</v>
      </c>
      <c r="AC53" s="151">
        <v>514.65133000000003</v>
      </c>
      <c r="AD53" s="151">
        <v>514.65133000000003</v>
      </c>
      <c r="AE53" s="151">
        <v>514.65133000000003</v>
      </c>
      <c r="AF53" s="151">
        <v>328.09023000000002</v>
      </c>
      <c r="AG53" s="151">
        <v>0</v>
      </c>
      <c r="AH53" s="151">
        <v>294.92543999999998</v>
      </c>
      <c r="AI53" s="151">
        <v>294.92543999999998</v>
      </c>
      <c r="AJ53" s="151">
        <v>385.98849999999999</v>
      </c>
      <c r="AK53" s="151">
        <v>385.98849999999999</v>
      </c>
      <c r="AL53" s="151"/>
      <c r="AM53" s="151"/>
    </row>
    <row r="54" spans="1:39" ht="24" customHeight="1" x14ac:dyDescent="0.3">
      <c r="A54" s="16" t="s">
        <v>41</v>
      </c>
      <c r="B54" s="16" t="s">
        <v>734</v>
      </c>
      <c r="C54" s="151">
        <v>21</v>
      </c>
      <c r="D54" s="151">
        <v>28</v>
      </c>
      <c r="E54" s="151">
        <v>10.88</v>
      </c>
      <c r="F54" s="151">
        <v>0</v>
      </c>
      <c r="G54" s="151"/>
      <c r="H54" s="151">
        <v>7.81</v>
      </c>
      <c r="I54" s="151">
        <v>6.58</v>
      </c>
      <c r="J54" s="151">
        <v>9.9</v>
      </c>
      <c r="K54" s="151">
        <v>3.8</v>
      </c>
      <c r="L54" s="151">
        <v>3.8</v>
      </c>
      <c r="M54" s="151">
        <v>3.8</v>
      </c>
      <c r="N54" s="151">
        <v>3.8</v>
      </c>
      <c r="O54" s="151"/>
      <c r="P54" s="151"/>
      <c r="Q54" s="151">
        <v>1</v>
      </c>
      <c r="R54" s="151">
        <v>1</v>
      </c>
      <c r="S54" s="151"/>
      <c r="T54" s="151"/>
      <c r="U54" s="151"/>
      <c r="V54" s="151">
        <v>6.4889999999999999</v>
      </c>
      <c r="W54" s="151">
        <v>8.9280000000000008</v>
      </c>
      <c r="X54" s="151"/>
      <c r="Y54" s="151"/>
      <c r="Z54" s="151"/>
      <c r="AA54" s="151">
        <v>9.4167299999999994</v>
      </c>
      <c r="AB54" s="151">
        <v>9.9499999999999993</v>
      </c>
      <c r="AC54" s="151">
        <v>514.65133000000003</v>
      </c>
      <c r="AD54" s="151">
        <v>514.65133000000003</v>
      </c>
      <c r="AE54" s="151">
        <v>514.65133000000003</v>
      </c>
      <c r="AF54" s="151">
        <v>328.09023000000002</v>
      </c>
      <c r="AG54" s="151">
        <v>0</v>
      </c>
      <c r="AH54" s="151">
        <v>294.92543999999998</v>
      </c>
      <c r="AI54" s="151">
        <v>294.92543999999998</v>
      </c>
      <c r="AJ54" s="151">
        <v>385.98849999999999</v>
      </c>
      <c r="AK54" s="151">
        <v>385.98849999999999</v>
      </c>
      <c r="AL54" s="151"/>
      <c r="AM54" s="151"/>
    </row>
    <row r="55" spans="1:39" ht="24" customHeight="1" x14ac:dyDescent="0.3">
      <c r="A55" s="18" t="s">
        <v>735</v>
      </c>
      <c r="B55" s="18" t="s">
        <v>42</v>
      </c>
      <c r="C55" s="152">
        <v>21</v>
      </c>
      <c r="D55" s="152">
        <v>27.68</v>
      </c>
      <c r="E55" s="152">
        <v>10.86</v>
      </c>
      <c r="F55" s="152">
        <v>0</v>
      </c>
      <c r="G55" s="152"/>
      <c r="H55" s="152">
        <v>8.35</v>
      </c>
      <c r="I55" s="152">
        <v>6.56</v>
      </c>
      <c r="J55" s="152">
        <v>9.9</v>
      </c>
      <c r="K55" s="152"/>
      <c r="L55" s="152"/>
      <c r="M55" s="152"/>
      <c r="N55" s="152"/>
      <c r="O55" s="152"/>
      <c r="P55" s="152"/>
      <c r="Q55" s="152">
        <v>3</v>
      </c>
      <c r="R55" s="152">
        <v>3</v>
      </c>
      <c r="S55" s="152"/>
      <c r="T55" s="152"/>
      <c r="U55" s="152"/>
      <c r="V55" s="152">
        <v>5.2720000000000002</v>
      </c>
      <c r="W55" s="152">
        <v>8.35</v>
      </c>
      <c r="X55" s="152"/>
      <c r="Y55" s="152"/>
      <c r="Z55" s="152"/>
      <c r="AA55" s="152">
        <v>10.61002</v>
      </c>
      <c r="AB55" s="152">
        <v>10.16</v>
      </c>
      <c r="AC55" s="152">
        <v>514.65133000000003</v>
      </c>
      <c r="AD55" s="152">
        <v>514.65133000000003</v>
      </c>
      <c r="AE55" s="152">
        <v>514.65133000000003</v>
      </c>
      <c r="AF55" s="152">
        <v>328.09023000000002</v>
      </c>
      <c r="AG55" s="152">
        <v>0</v>
      </c>
      <c r="AH55" s="152">
        <v>294.92543999999998</v>
      </c>
      <c r="AI55" s="152">
        <v>294.92543999999998</v>
      </c>
      <c r="AJ55" s="152">
        <v>385.98849999999999</v>
      </c>
      <c r="AK55" s="152">
        <v>385.98849999999999</v>
      </c>
      <c r="AL55" s="152"/>
      <c r="AM55" s="152"/>
    </row>
    <row r="56" spans="1:39"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0" t="s">
        <v>0</v>
      </c>
      <c r="B3" s="201"/>
      <c r="C3" s="201"/>
      <c r="D3" s="201"/>
      <c r="E3" s="201"/>
      <c r="F3" s="201"/>
      <c r="G3" s="1"/>
      <c r="H3" s="1"/>
      <c r="I3" s="1"/>
      <c r="J3" s="1"/>
    </row>
    <row r="4" spans="1:10" ht="30" customHeight="1" x14ac:dyDescent="0.3">
      <c r="A4" s="233" t="s">
        <v>1607</v>
      </c>
      <c r="B4" s="208"/>
      <c r="C4" s="208"/>
      <c r="D4" s="208"/>
      <c r="E4" s="208"/>
      <c r="F4" s="208"/>
      <c r="G4" s="208"/>
      <c r="H4" s="208"/>
      <c r="I4" s="208"/>
      <c r="J4" s="208"/>
    </row>
    <row r="5" spans="1:10" ht="22.05" hidden="1" customHeight="1" x14ac:dyDescent="0.3">
      <c r="A5" s="208" t="s">
        <v>37</v>
      </c>
      <c r="B5" s="208" t="s">
        <v>468</v>
      </c>
      <c r="C5" s="9">
        <v>42879</v>
      </c>
      <c r="D5" s="9">
        <v>42880</v>
      </c>
      <c r="E5" s="9">
        <v>46665</v>
      </c>
      <c r="F5" s="9">
        <v>47090</v>
      </c>
      <c r="G5" s="9">
        <v>62201</v>
      </c>
      <c r="H5" s="9">
        <v>42881</v>
      </c>
      <c r="I5" s="9">
        <v>44003</v>
      </c>
      <c r="J5" s="208" t="s">
        <v>1608</v>
      </c>
    </row>
    <row r="6" spans="1:10" ht="40.049999999999997" customHeight="1" x14ac:dyDescent="0.3">
      <c r="A6" s="208"/>
      <c r="B6" s="208"/>
      <c r="C6" s="232" t="s">
        <v>157</v>
      </c>
      <c r="D6" s="232" t="s">
        <v>521</v>
      </c>
      <c r="E6" s="232" t="s">
        <v>522</v>
      </c>
      <c r="F6" s="232" t="s">
        <v>203</v>
      </c>
      <c r="G6" s="232" t="s">
        <v>264</v>
      </c>
      <c r="H6" s="232" t="s">
        <v>520</v>
      </c>
      <c r="I6" s="232"/>
      <c r="J6" s="208"/>
    </row>
    <row r="7" spans="1:10" ht="57" customHeight="1" x14ac:dyDescent="0.3">
      <c r="A7" s="208"/>
      <c r="B7" s="208"/>
      <c r="C7" s="9" t="s">
        <v>1609</v>
      </c>
      <c r="D7" s="9" t="s">
        <v>1610</v>
      </c>
      <c r="E7" s="9" t="s">
        <v>1611</v>
      </c>
      <c r="F7" s="9" t="s">
        <v>1612</v>
      </c>
      <c r="G7" s="9" t="s">
        <v>1613</v>
      </c>
      <c r="H7" s="9" t="s">
        <v>1614</v>
      </c>
      <c r="I7" s="9" t="s">
        <v>1615</v>
      </c>
      <c r="J7" s="208" t="s">
        <v>680</v>
      </c>
    </row>
    <row r="8" spans="1:10" ht="24" customHeight="1" x14ac:dyDescent="0.3">
      <c r="A8" s="13" t="s">
        <v>41</v>
      </c>
      <c r="B8" s="13" t="s">
        <v>689</v>
      </c>
      <c r="C8" s="150">
        <v>0</v>
      </c>
      <c r="D8" s="150">
        <v>0</v>
      </c>
      <c r="E8" s="150">
        <v>52.93</v>
      </c>
      <c r="F8" s="150">
        <v>0</v>
      </c>
      <c r="G8" s="150">
        <v>324.2</v>
      </c>
      <c r="H8" s="150">
        <v>28.74</v>
      </c>
      <c r="I8" s="150">
        <v>3.2469999999999999</v>
      </c>
      <c r="J8" s="150">
        <v>409.11700000000002</v>
      </c>
    </row>
    <row r="9" spans="1:10" ht="24" customHeight="1" x14ac:dyDescent="0.3">
      <c r="A9" s="16" t="s">
        <v>41</v>
      </c>
      <c r="B9" s="16" t="s">
        <v>690</v>
      </c>
      <c r="C9" s="151">
        <v>0</v>
      </c>
      <c r="D9" s="151">
        <v>0</v>
      </c>
      <c r="E9" s="151">
        <v>54.48</v>
      </c>
      <c r="F9" s="151">
        <v>0</v>
      </c>
      <c r="G9" s="151">
        <v>325.10000000000002</v>
      </c>
      <c r="H9" s="151">
        <v>28.74</v>
      </c>
      <c r="I9" s="151">
        <v>3.2469999999999999</v>
      </c>
      <c r="J9" s="151">
        <v>411.56700000000001</v>
      </c>
    </row>
    <row r="10" spans="1:10" ht="24" customHeight="1" x14ac:dyDescent="0.3">
      <c r="A10" s="16" t="s">
        <v>41</v>
      </c>
      <c r="B10" s="16" t="s">
        <v>691</v>
      </c>
      <c r="C10" s="151">
        <v>0</v>
      </c>
      <c r="D10" s="151">
        <v>0</v>
      </c>
      <c r="E10" s="151">
        <v>54.32</v>
      </c>
      <c r="F10" s="151">
        <v>0</v>
      </c>
      <c r="G10" s="151">
        <v>330.68</v>
      </c>
      <c r="H10" s="151">
        <v>28.74</v>
      </c>
      <c r="I10" s="151">
        <v>3.2469999999999999</v>
      </c>
      <c r="J10" s="151">
        <v>416.98700000000002</v>
      </c>
    </row>
    <row r="11" spans="1:10" ht="24" customHeight="1" x14ac:dyDescent="0.3">
      <c r="A11" s="16" t="s">
        <v>41</v>
      </c>
      <c r="B11" s="16" t="s">
        <v>692</v>
      </c>
      <c r="C11" s="151">
        <v>0</v>
      </c>
      <c r="D11" s="151">
        <v>0</v>
      </c>
      <c r="E11" s="151">
        <v>51.46</v>
      </c>
      <c r="F11" s="151">
        <v>0</v>
      </c>
      <c r="G11" s="151">
        <v>320.16000000000003</v>
      </c>
      <c r="H11" s="151">
        <v>28.74</v>
      </c>
      <c r="I11" s="151">
        <v>3.2469999999999999</v>
      </c>
      <c r="J11" s="151">
        <v>403.60700000000003</v>
      </c>
    </row>
    <row r="12" spans="1:10" ht="24" customHeight="1" x14ac:dyDescent="0.3">
      <c r="A12" s="16" t="s">
        <v>41</v>
      </c>
      <c r="B12" s="16" t="s">
        <v>693</v>
      </c>
      <c r="C12" s="151">
        <v>0</v>
      </c>
      <c r="D12" s="151">
        <v>0</v>
      </c>
      <c r="E12" s="151">
        <v>53.12</v>
      </c>
      <c r="F12" s="151">
        <v>0</v>
      </c>
      <c r="G12" s="151">
        <v>330.19</v>
      </c>
      <c r="H12" s="151">
        <v>28.74</v>
      </c>
      <c r="I12" s="151">
        <v>3.2469999999999999</v>
      </c>
      <c r="J12" s="151">
        <v>415.29700000000003</v>
      </c>
    </row>
    <row r="13" spans="1:10" ht="24" customHeight="1" x14ac:dyDescent="0.3">
      <c r="A13" s="16" t="s">
        <v>41</v>
      </c>
      <c r="B13" s="16" t="s">
        <v>694</v>
      </c>
      <c r="C13" s="151">
        <v>0</v>
      </c>
      <c r="D13" s="151">
        <v>0</v>
      </c>
      <c r="E13" s="151">
        <v>49.88</v>
      </c>
      <c r="F13" s="151">
        <v>0</v>
      </c>
      <c r="G13" s="151">
        <v>332.46</v>
      </c>
      <c r="H13" s="151">
        <v>28.74</v>
      </c>
      <c r="I13" s="151">
        <v>3.2469999999999999</v>
      </c>
      <c r="J13" s="151">
        <v>414.327</v>
      </c>
    </row>
    <row r="14" spans="1:10" ht="24" customHeight="1" x14ac:dyDescent="0.3">
      <c r="A14" s="16" t="s">
        <v>41</v>
      </c>
      <c r="B14" s="16" t="s">
        <v>695</v>
      </c>
      <c r="C14" s="151">
        <v>0</v>
      </c>
      <c r="D14" s="151">
        <v>0</v>
      </c>
      <c r="E14" s="151">
        <v>55.08</v>
      </c>
      <c r="F14" s="151">
        <v>0</v>
      </c>
      <c r="G14" s="151">
        <v>330.21</v>
      </c>
      <c r="H14" s="151">
        <v>28.74</v>
      </c>
      <c r="I14" s="151">
        <v>3.2469999999999999</v>
      </c>
      <c r="J14" s="151">
        <v>417.27699999999999</v>
      </c>
    </row>
    <row r="15" spans="1:10" ht="24" customHeight="1" x14ac:dyDescent="0.3">
      <c r="A15" s="18" t="s">
        <v>41</v>
      </c>
      <c r="B15" s="18" t="s">
        <v>696</v>
      </c>
      <c r="C15" s="152">
        <v>0</v>
      </c>
      <c r="D15" s="152">
        <v>0</v>
      </c>
      <c r="E15" s="152">
        <v>55.52</v>
      </c>
      <c r="F15" s="152">
        <v>0</v>
      </c>
      <c r="G15" s="152">
        <v>327.93</v>
      </c>
      <c r="H15" s="152">
        <v>28.74</v>
      </c>
      <c r="I15" s="152">
        <v>3.2469999999999999</v>
      </c>
      <c r="J15" s="152">
        <v>415.43700000000001</v>
      </c>
    </row>
    <row r="16" spans="1:10" ht="24" customHeight="1" x14ac:dyDescent="0.3">
      <c r="A16" s="13" t="s">
        <v>41</v>
      </c>
      <c r="B16" s="13" t="s">
        <v>697</v>
      </c>
      <c r="C16" s="150">
        <v>0</v>
      </c>
      <c r="D16" s="150">
        <v>0</v>
      </c>
      <c r="E16" s="150">
        <v>59.28</v>
      </c>
      <c r="F16" s="150">
        <v>0</v>
      </c>
      <c r="G16" s="150">
        <v>328.38</v>
      </c>
      <c r="H16" s="150">
        <v>28.74</v>
      </c>
      <c r="I16" s="150">
        <v>3.2469999999999999</v>
      </c>
      <c r="J16" s="150">
        <v>419.64699999999999</v>
      </c>
    </row>
    <row r="17" spans="1:10" ht="24" customHeight="1" x14ac:dyDescent="0.3">
      <c r="A17" s="16" t="s">
        <v>41</v>
      </c>
      <c r="B17" s="16" t="s">
        <v>698</v>
      </c>
      <c r="C17" s="151">
        <v>0</v>
      </c>
      <c r="D17" s="151">
        <v>0</v>
      </c>
      <c r="E17" s="151">
        <v>60.36</v>
      </c>
      <c r="F17" s="151">
        <v>0</v>
      </c>
      <c r="G17" s="151">
        <v>334.25</v>
      </c>
      <c r="H17" s="151">
        <v>28.74</v>
      </c>
      <c r="I17" s="151">
        <v>3.2469999999999999</v>
      </c>
      <c r="J17" s="151">
        <v>426.59699999999998</v>
      </c>
    </row>
    <row r="18" spans="1:10" ht="24" customHeight="1" x14ac:dyDescent="0.3">
      <c r="A18" s="16" t="s">
        <v>41</v>
      </c>
      <c r="B18" s="16" t="s">
        <v>699</v>
      </c>
      <c r="C18" s="151">
        <v>0</v>
      </c>
      <c r="D18" s="151">
        <v>0</v>
      </c>
      <c r="E18" s="151">
        <v>54.43</v>
      </c>
      <c r="F18" s="151">
        <v>0</v>
      </c>
      <c r="G18" s="151">
        <v>334.49</v>
      </c>
      <c r="H18" s="151">
        <v>28.74</v>
      </c>
      <c r="I18" s="151">
        <v>3.2469999999999999</v>
      </c>
      <c r="J18" s="151">
        <v>420.90699999999998</v>
      </c>
    </row>
    <row r="19" spans="1:10" ht="24" customHeight="1" x14ac:dyDescent="0.3">
      <c r="A19" s="16" t="s">
        <v>41</v>
      </c>
      <c r="B19" s="16" t="s">
        <v>700</v>
      </c>
      <c r="C19" s="151">
        <v>0</v>
      </c>
      <c r="D19" s="151">
        <v>0</v>
      </c>
      <c r="E19" s="151">
        <v>58.12</v>
      </c>
      <c r="F19" s="151">
        <v>0</v>
      </c>
      <c r="G19" s="151">
        <v>330.91</v>
      </c>
      <c r="H19" s="151">
        <v>28.74</v>
      </c>
      <c r="I19" s="151">
        <v>3.2469999999999999</v>
      </c>
      <c r="J19" s="151">
        <v>421.017</v>
      </c>
    </row>
    <row r="20" spans="1:10" ht="24" customHeight="1" x14ac:dyDescent="0.3">
      <c r="A20" s="16" t="s">
        <v>41</v>
      </c>
      <c r="B20" s="16" t="s">
        <v>701</v>
      </c>
      <c r="C20" s="151">
        <v>0</v>
      </c>
      <c r="D20" s="151">
        <v>0</v>
      </c>
      <c r="E20" s="151">
        <v>47.69</v>
      </c>
      <c r="F20" s="151">
        <v>0</v>
      </c>
      <c r="G20" s="151">
        <v>330.07</v>
      </c>
      <c r="H20" s="151">
        <v>28.74</v>
      </c>
      <c r="I20" s="151">
        <v>3.2469999999999999</v>
      </c>
      <c r="J20" s="151">
        <v>409.74700000000001</v>
      </c>
    </row>
    <row r="21" spans="1:10" ht="24" customHeight="1" x14ac:dyDescent="0.3">
      <c r="A21" s="16" t="s">
        <v>41</v>
      </c>
      <c r="B21" s="16" t="s">
        <v>702</v>
      </c>
      <c r="C21" s="151">
        <v>0</v>
      </c>
      <c r="D21" s="151">
        <v>0</v>
      </c>
      <c r="E21" s="151">
        <v>40.86</v>
      </c>
      <c r="F21" s="151">
        <v>0</v>
      </c>
      <c r="G21" s="151">
        <v>333.44</v>
      </c>
      <c r="H21" s="151">
        <v>28.74</v>
      </c>
      <c r="I21" s="151">
        <v>3.2469999999999999</v>
      </c>
      <c r="J21" s="151">
        <v>406.28699999999998</v>
      </c>
    </row>
    <row r="22" spans="1:10" ht="24" customHeight="1" x14ac:dyDescent="0.3">
      <c r="A22" s="16" t="s">
        <v>41</v>
      </c>
      <c r="B22" s="16" t="s">
        <v>703</v>
      </c>
      <c r="C22" s="151">
        <v>0</v>
      </c>
      <c r="D22" s="151">
        <v>0</v>
      </c>
      <c r="E22" s="151">
        <v>57.14</v>
      </c>
      <c r="F22" s="151">
        <v>0</v>
      </c>
      <c r="G22" s="151">
        <v>329.99</v>
      </c>
      <c r="H22" s="151">
        <v>28.74</v>
      </c>
      <c r="I22" s="151">
        <v>3.2469999999999999</v>
      </c>
      <c r="J22" s="151">
        <v>419.11700000000002</v>
      </c>
    </row>
    <row r="23" spans="1:10" ht="24" customHeight="1" x14ac:dyDescent="0.3">
      <c r="A23" s="18" t="s">
        <v>41</v>
      </c>
      <c r="B23" s="18" t="s">
        <v>704</v>
      </c>
      <c r="C23" s="152">
        <v>0</v>
      </c>
      <c r="D23" s="152">
        <v>0</v>
      </c>
      <c r="E23" s="152">
        <v>56.83</v>
      </c>
      <c r="F23" s="152">
        <v>0</v>
      </c>
      <c r="G23" s="152">
        <v>331.64</v>
      </c>
      <c r="H23" s="152">
        <v>28.74</v>
      </c>
      <c r="I23" s="152">
        <v>3.2469999999999999</v>
      </c>
      <c r="J23" s="152">
        <v>420.45699999999999</v>
      </c>
    </row>
    <row r="24" spans="1:10" ht="24" customHeight="1" x14ac:dyDescent="0.3">
      <c r="A24" s="13" t="s">
        <v>41</v>
      </c>
      <c r="B24" s="13" t="s">
        <v>705</v>
      </c>
      <c r="C24" s="150">
        <v>0</v>
      </c>
      <c r="D24" s="150">
        <v>0</v>
      </c>
      <c r="E24" s="150">
        <v>60.11</v>
      </c>
      <c r="F24" s="150">
        <v>0</v>
      </c>
      <c r="G24" s="150">
        <v>327.78</v>
      </c>
      <c r="H24" s="150">
        <v>28.74</v>
      </c>
      <c r="I24" s="150">
        <v>3.2469999999999999</v>
      </c>
      <c r="J24" s="150">
        <v>419.87700000000001</v>
      </c>
    </row>
    <row r="25" spans="1:10" ht="24" customHeight="1" x14ac:dyDescent="0.3">
      <c r="A25" s="16" t="s">
        <v>41</v>
      </c>
      <c r="B25" s="16" t="s">
        <v>706</v>
      </c>
      <c r="C25" s="151">
        <v>0</v>
      </c>
      <c r="D25" s="151">
        <v>0</v>
      </c>
      <c r="E25" s="151">
        <v>50.21</v>
      </c>
      <c r="F25" s="151">
        <v>0</v>
      </c>
      <c r="G25" s="151">
        <v>326.20999999999998</v>
      </c>
      <c r="H25" s="151">
        <v>28.74</v>
      </c>
      <c r="I25" s="151">
        <v>3.2469999999999999</v>
      </c>
      <c r="J25" s="151">
        <v>408.40699999999998</v>
      </c>
    </row>
    <row r="26" spans="1:10" ht="24" customHeight="1" x14ac:dyDescent="0.3">
      <c r="A26" s="16" t="s">
        <v>41</v>
      </c>
      <c r="B26" s="16" t="s">
        <v>707</v>
      </c>
      <c r="C26" s="151">
        <v>0</v>
      </c>
      <c r="D26" s="151">
        <v>0</v>
      </c>
      <c r="E26" s="151">
        <v>52.5</v>
      </c>
      <c r="F26" s="151">
        <v>0</v>
      </c>
      <c r="G26" s="151">
        <v>328.41</v>
      </c>
      <c r="H26" s="151">
        <v>28.74</v>
      </c>
      <c r="I26" s="151">
        <v>3.2469999999999999</v>
      </c>
      <c r="J26" s="151">
        <v>412.89699999999999</v>
      </c>
    </row>
    <row r="27" spans="1:10" ht="24" customHeight="1" x14ac:dyDescent="0.3">
      <c r="A27" s="16" t="s">
        <v>41</v>
      </c>
      <c r="B27" s="16" t="s">
        <v>708</v>
      </c>
      <c r="C27" s="151">
        <v>0</v>
      </c>
      <c r="D27" s="151">
        <v>0</v>
      </c>
      <c r="E27" s="151">
        <v>54.04</v>
      </c>
      <c r="F27" s="151">
        <v>0</v>
      </c>
      <c r="G27" s="151">
        <v>326.27</v>
      </c>
      <c r="H27" s="151">
        <v>28.74</v>
      </c>
      <c r="I27" s="151">
        <v>3.2469999999999999</v>
      </c>
      <c r="J27" s="151">
        <v>412.29700000000003</v>
      </c>
    </row>
    <row r="28" spans="1:10" ht="24" customHeight="1" x14ac:dyDescent="0.3">
      <c r="A28" s="16" t="s">
        <v>41</v>
      </c>
      <c r="B28" s="16" t="s">
        <v>709</v>
      </c>
      <c r="C28" s="151">
        <v>0</v>
      </c>
      <c r="D28" s="151">
        <v>0</v>
      </c>
      <c r="E28" s="151">
        <v>56.22</v>
      </c>
      <c r="F28" s="151">
        <v>0</v>
      </c>
      <c r="G28" s="151">
        <v>314.13</v>
      </c>
      <c r="H28" s="151">
        <v>28.74</v>
      </c>
      <c r="I28" s="151">
        <v>3.2469999999999999</v>
      </c>
      <c r="J28" s="151">
        <v>402.33699999999999</v>
      </c>
    </row>
    <row r="29" spans="1:10" ht="24" customHeight="1" x14ac:dyDescent="0.3">
      <c r="A29" s="16" t="s">
        <v>41</v>
      </c>
      <c r="B29" s="16" t="s">
        <v>710</v>
      </c>
      <c r="C29" s="151">
        <v>0</v>
      </c>
      <c r="D29" s="151">
        <v>2.4</v>
      </c>
      <c r="E29" s="151">
        <v>54.5</v>
      </c>
      <c r="F29" s="151">
        <v>0</v>
      </c>
      <c r="G29" s="151">
        <v>322.35000000000002</v>
      </c>
      <c r="H29" s="151">
        <v>28.74</v>
      </c>
      <c r="I29" s="151">
        <v>3.2469999999999999</v>
      </c>
      <c r="J29" s="151">
        <v>411.23700000000002</v>
      </c>
    </row>
    <row r="30" spans="1:10" ht="24" customHeight="1" x14ac:dyDescent="0.3">
      <c r="A30" s="16" t="s">
        <v>41</v>
      </c>
      <c r="B30" s="16" t="s">
        <v>711</v>
      </c>
      <c r="C30" s="151">
        <v>0</v>
      </c>
      <c r="D30" s="151">
        <v>2.62</v>
      </c>
      <c r="E30" s="151">
        <v>59.42</v>
      </c>
      <c r="F30" s="151">
        <v>0</v>
      </c>
      <c r="G30" s="151">
        <v>322.52999999999997</v>
      </c>
      <c r="H30" s="151">
        <v>28.74</v>
      </c>
      <c r="I30" s="151">
        <v>3.2469999999999999</v>
      </c>
      <c r="J30" s="151">
        <v>416.55700000000002</v>
      </c>
    </row>
    <row r="31" spans="1:10" ht="24" customHeight="1" x14ac:dyDescent="0.3">
      <c r="A31" s="18" t="s">
        <v>41</v>
      </c>
      <c r="B31" s="18" t="s">
        <v>712</v>
      </c>
      <c r="C31" s="152">
        <v>0</v>
      </c>
      <c r="D31" s="152">
        <v>6.12</v>
      </c>
      <c r="E31" s="152">
        <v>56.36</v>
      </c>
      <c r="F31" s="152">
        <v>0</v>
      </c>
      <c r="G31" s="152">
        <v>325.02999999999997</v>
      </c>
      <c r="H31" s="152">
        <v>28.74</v>
      </c>
      <c r="I31" s="152">
        <v>3.2469999999999999</v>
      </c>
      <c r="J31" s="152">
        <v>419.49700000000001</v>
      </c>
    </row>
    <row r="32" spans="1:10" ht="24" customHeight="1" x14ac:dyDescent="0.3">
      <c r="A32" s="13" t="s">
        <v>41</v>
      </c>
      <c r="B32" s="13" t="s">
        <v>713</v>
      </c>
      <c r="C32" s="150">
        <v>0</v>
      </c>
      <c r="D32" s="150">
        <v>6.1</v>
      </c>
      <c r="E32" s="150">
        <v>55.12</v>
      </c>
      <c r="F32" s="150">
        <v>0</v>
      </c>
      <c r="G32" s="150">
        <v>334.29</v>
      </c>
      <c r="H32" s="150">
        <v>28.74</v>
      </c>
      <c r="I32" s="150">
        <v>3.2469999999999999</v>
      </c>
      <c r="J32" s="150">
        <v>427.49700000000001</v>
      </c>
    </row>
    <row r="33" spans="1:10" ht="24" customHeight="1" x14ac:dyDescent="0.3">
      <c r="A33" s="16" t="s">
        <v>41</v>
      </c>
      <c r="B33" s="16" t="s">
        <v>714</v>
      </c>
      <c r="C33" s="151">
        <v>0</v>
      </c>
      <c r="D33" s="151">
        <v>5.88</v>
      </c>
      <c r="E33" s="151">
        <v>55.68</v>
      </c>
      <c r="F33" s="151">
        <v>0</v>
      </c>
      <c r="G33" s="151">
        <v>315.62</v>
      </c>
      <c r="H33" s="151">
        <v>28.74</v>
      </c>
      <c r="I33" s="151">
        <v>3.2469999999999999</v>
      </c>
      <c r="J33" s="151">
        <v>409.16699999999997</v>
      </c>
    </row>
    <row r="34" spans="1:10" ht="24" customHeight="1" x14ac:dyDescent="0.3">
      <c r="A34" s="16" t="s">
        <v>41</v>
      </c>
      <c r="B34" s="16" t="s">
        <v>715</v>
      </c>
      <c r="C34" s="151">
        <v>0</v>
      </c>
      <c r="D34" s="151">
        <v>5.7</v>
      </c>
      <c r="E34" s="151">
        <v>57.03</v>
      </c>
      <c r="F34" s="151">
        <v>0</v>
      </c>
      <c r="G34" s="151">
        <v>318.70999999999998</v>
      </c>
      <c r="H34" s="151">
        <v>28.74</v>
      </c>
      <c r="I34" s="151">
        <v>3.2469999999999999</v>
      </c>
      <c r="J34" s="151">
        <v>413.42700000000002</v>
      </c>
    </row>
    <row r="35" spans="1:10" ht="24" customHeight="1" x14ac:dyDescent="0.3">
      <c r="A35" s="16" t="s">
        <v>41</v>
      </c>
      <c r="B35" s="16" t="s">
        <v>716</v>
      </c>
      <c r="C35" s="151">
        <v>0</v>
      </c>
      <c r="D35" s="151">
        <v>6.3</v>
      </c>
      <c r="E35" s="151">
        <v>56.93</v>
      </c>
      <c r="F35" s="151">
        <v>0</v>
      </c>
      <c r="G35" s="151">
        <v>305.61</v>
      </c>
      <c r="H35" s="151">
        <v>28.74</v>
      </c>
      <c r="I35" s="151">
        <v>3.2469999999999999</v>
      </c>
      <c r="J35" s="151">
        <v>400.827</v>
      </c>
    </row>
    <row r="36" spans="1:10" ht="24" customHeight="1" x14ac:dyDescent="0.3">
      <c r="A36" s="16" t="s">
        <v>41</v>
      </c>
      <c r="B36" s="16" t="s">
        <v>717</v>
      </c>
      <c r="C36" s="151">
        <v>0</v>
      </c>
      <c r="D36" s="151">
        <v>6.29</v>
      </c>
      <c r="E36" s="151">
        <v>59.14</v>
      </c>
      <c r="F36" s="151">
        <v>0</v>
      </c>
      <c r="G36" s="151">
        <v>316.81</v>
      </c>
      <c r="H36" s="151">
        <v>28.74</v>
      </c>
      <c r="I36" s="151">
        <v>3.2469999999999999</v>
      </c>
      <c r="J36" s="151">
        <v>414.22699999999998</v>
      </c>
    </row>
    <row r="37" spans="1:10" ht="24" customHeight="1" x14ac:dyDescent="0.3">
      <c r="A37" s="16" t="s">
        <v>41</v>
      </c>
      <c r="B37" s="16" t="s">
        <v>718</v>
      </c>
      <c r="C37" s="151">
        <v>0</v>
      </c>
      <c r="D37" s="151">
        <v>5.97</v>
      </c>
      <c r="E37" s="151">
        <v>54.38</v>
      </c>
      <c r="F37" s="151">
        <v>0</v>
      </c>
      <c r="G37" s="151">
        <v>318.33</v>
      </c>
      <c r="H37" s="151">
        <v>28.74</v>
      </c>
      <c r="I37" s="151">
        <v>3.2469999999999999</v>
      </c>
      <c r="J37" s="151">
        <v>410.66699999999997</v>
      </c>
    </row>
    <row r="38" spans="1:10" ht="24" customHeight="1" x14ac:dyDescent="0.3">
      <c r="A38" s="16" t="s">
        <v>41</v>
      </c>
      <c r="B38" s="16" t="s">
        <v>719</v>
      </c>
      <c r="C38" s="151">
        <v>0</v>
      </c>
      <c r="D38" s="151">
        <v>5.99</v>
      </c>
      <c r="E38" s="151">
        <v>56.89</v>
      </c>
      <c r="F38" s="151">
        <v>0</v>
      </c>
      <c r="G38" s="151">
        <v>315.66000000000003</v>
      </c>
      <c r="H38" s="151">
        <v>28.74</v>
      </c>
      <c r="I38" s="151">
        <v>3.2469999999999999</v>
      </c>
      <c r="J38" s="151">
        <v>410.52699999999999</v>
      </c>
    </row>
    <row r="39" spans="1:10" ht="24" customHeight="1" x14ac:dyDescent="0.3">
      <c r="A39" s="18" t="s">
        <v>41</v>
      </c>
      <c r="B39" s="18" t="s">
        <v>88</v>
      </c>
      <c r="C39" s="152">
        <v>0</v>
      </c>
      <c r="D39" s="152">
        <v>5.77</v>
      </c>
      <c r="E39" s="152">
        <v>53.53</v>
      </c>
      <c r="F39" s="152">
        <v>0</v>
      </c>
      <c r="G39" s="152">
        <v>312.93</v>
      </c>
      <c r="H39" s="152">
        <v>28.74</v>
      </c>
      <c r="I39" s="152">
        <v>3.2469999999999999</v>
      </c>
      <c r="J39" s="152">
        <v>404.21699999999998</v>
      </c>
    </row>
    <row r="40" spans="1:10" ht="24" customHeight="1" x14ac:dyDescent="0.3">
      <c r="A40" s="13" t="s">
        <v>41</v>
      </c>
      <c r="B40" s="13" t="s">
        <v>720</v>
      </c>
      <c r="C40" s="150">
        <v>0</v>
      </c>
      <c r="D40" s="150">
        <v>5.77</v>
      </c>
      <c r="E40" s="150">
        <v>48.92</v>
      </c>
      <c r="F40" s="150">
        <v>0</v>
      </c>
      <c r="G40" s="150">
        <v>315.26</v>
      </c>
      <c r="H40" s="150">
        <v>28.74</v>
      </c>
      <c r="I40" s="150">
        <v>3.2469999999999999</v>
      </c>
      <c r="J40" s="150">
        <v>401.93700000000001</v>
      </c>
    </row>
    <row r="41" spans="1:10" ht="24" customHeight="1" x14ac:dyDescent="0.3">
      <c r="A41" s="16" t="s">
        <v>41</v>
      </c>
      <c r="B41" s="16" t="s">
        <v>721</v>
      </c>
      <c r="C41" s="151">
        <v>0</v>
      </c>
      <c r="D41" s="151">
        <v>6.32</v>
      </c>
      <c r="E41" s="151">
        <v>47.58</v>
      </c>
      <c r="F41" s="151">
        <v>0</v>
      </c>
      <c r="G41" s="151">
        <v>315.33999999999997</v>
      </c>
      <c r="H41" s="151">
        <v>28.74</v>
      </c>
      <c r="I41" s="151">
        <v>3.2469999999999999</v>
      </c>
      <c r="J41" s="151">
        <v>401.22699999999998</v>
      </c>
    </row>
    <row r="42" spans="1:10" ht="24" customHeight="1" x14ac:dyDescent="0.3">
      <c r="A42" s="16" t="s">
        <v>41</v>
      </c>
      <c r="B42" s="16" t="s">
        <v>722</v>
      </c>
      <c r="C42" s="151">
        <v>0</v>
      </c>
      <c r="D42" s="151">
        <v>6.23</v>
      </c>
      <c r="E42" s="151">
        <v>50.97</v>
      </c>
      <c r="F42" s="151">
        <v>0</v>
      </c>
      <c r="G42" s="151">
        <v>313.49</v>
      </c>
      <c r="H42" s="151">
        <v>28.74</v>
      </c>
      <c r="I42" s="151">
        <v>3.2469999999999999</v>
      </c>
      <c r="J42" s="151">
        <v>402.67700000000002</v>
      </c>
    </row>
    <row r="43" spans="1:10" ht="24" customHeight="1" x14ac:dyDescent="0.3">
      <c r="A43" s="16" t="s">
        <v>41</v>
      </c>
      <c r="B43" s="16" t="s">
        <v>723</v>
      </c>
      <c r="C43" s="151">
        <v>0</v>
      </c>
      <c r="D43" s="151">
        <v>5.91</v>
      </c>
      <c r="E43" s="151">
        <v>60.51</v>
      </c>
      <c r="F43" s="151">
        <v>0</v>
      </c>
      <c r="G43" s="151">
        <v>294.91000000000003</v>
      </c>
      <c r="H43" s="151">
        <v>28.74</v>
      </c>
      <c r="I43" s="151">
        <v>3.2469999999999999</v>
      </c>
      <c r="J43" s="151">
        <v>393.31700000000001</v>
      </c>
    </row>
    <row r="44" spans="1:10" ht="24" customHeight="1" x14ac:dyDescent="0.3">
      <c r="A44" s="16" t="s">
        <v>41</v>
      </c>
      <c r="B44" s="16" t="s">
        <v>724</v>
      </c>
      <c r="C44" s="151">
        <v>23</v>
      </c>
      <c r="D44" s="151">
        <v>5.9</v>
      </c>
      <c r="E44" s="151">
        <v>53.17</v>
      </c>
      <c r="F44" s="151">
        <v>0</v>
      </c>
      <c r="G44" s="151">
        <v>305.45999999999998</v>
      </c>
      <c r="H44" s="151">
        <v>28.74</v>
      </c>
      <c r="I44" s="151">
        <v>3.2469999999999999</v>
      </c>
      <c r="J44" s="151">
        <v>419.517</v>
      </c>
    </row>
    <row r="45" spans="1:10" ht="24" customHeight="1" x14ac:dyDescent="0.3">
      <c r="A45" s="16" t="s">
        <v>41</v>
      </c>
      <c r="B45" s="16" t="s">
        <v>725</v>
      </c>
      <c r="C45" s="151">
        <v>23</v>
      </c>
      <c r="D45" s="151">
        <v>6.14</v>
      </c>
      <c r="E45" s="151">
        <v>51.74</v>
      </c>
      <c r="F45" s="151">
        <v>0</v>
      </c>
      <c r="G45" s="151">
        <v>310.73</v>
      </c>
      <c r="H45" s="151">
        <v>28.74</v>
      </c>
      <c r="I45" s="151">
        <v>3.2469999999999999</v>
      </c>
      <c r="J45" s="151">
        <v>423.59699999999998</v>
      </c>
    </row>
    <row r="46" spans="1:10" ht="24" customHeight="1" x14ac:dyDescent="0.3">
      <c r="A46" s="16" t="s">
        <v>41</v>
      </c>
      <c r="B46" s="16" t="s">
        <v>726</v>
      </c>
      <c r="C46" s="151">
        <v>28</v>
      </c>
      <c r="D46" s="151">
        <v>6.18</v>
      </c>
      <c r="E46" s="151">
        <v>65.41</v>
      </c>
      <c r="F46" s="151">
        <v>0</v>
      </c>
      <c r="G46" s="151">
        <v>324.68</v>
      </c>
      <c r="H46" s="151">
        <v>28.74</v>
      </c>
      <c r="I46" s="151">
        <v>3.2469999999999999</v>
      </c>
      <c r="J46" s="151">
        <v>456.25700000000001</v>
      </c>
    </row>
    <row r="47" spans="1:10" ht="24" customHeight="1" x14ac:dyDescent="0.3">
      <c r="A47" s="18" t="s">
        <v>41</v>
      </c>
      <c r="B47" s="18" t="s">
        <v>727</v>
      </c>
      <c r="C47" s="152">
        <v>28</v>
      </c>
      <c r="D47" s="152">
        <v>6.26</v>
      </c>
      <c r="E47" s="152">
        <v>57.22</v>
      </c>
      <c r="F47" s="152">
        <v>0</v>
      </c>
      <c r="G47" s="152">
        <v>319.77</v>
      </c>
      <c r="H47" s="152">
        <v>28.74</v>
      </c>
      <c r="I47" s="152">
        <v>3.2469999999999999</v>
      </c>
      <c r="J47" s="152">
        <v>443.23700000000002</v>
      </c>
    </row>
    <row r="48" spans="1:10" ht="24" customHeight="1" x14ac:dyDescent="0.3">
      <c r="A48" s="13" t="s">
        <v>41</v>
      </c>
      <c r="B48" s="13" t="s">
        <v>728</v>
      </c>
      <c r="C48" s="150">
        <v>30</v>
      </c>
      <c r="D48" s="150">
        <v>6.2</v>
      </c>
      <c r="E48" s="150">
        <v>55.85</v>
      </c>
      <c r="F48" s="150">
        <v>0</v>
      </c>
      <c r="G48" s="150">
        <v>324.58999999999997</v>
      </c>
      <c r="H48" s="150">
        <v>28.74</v>
      </c>
      <c r="I48" s="150">
        <v>3.2469999999999999</v>
      </c>
      <c r="J48" s="150">
        <v>448.62700000000001</v>
      </c>
    </row>
    <row r="49" spans="1:10" ht="24" customHeight="1" x14ac:dyDescent="0.3">
      <c r="A49" s="16" t="s">
        <v>41</v>
      </c>
      <c r="B49" s="16" t="s">
        <v>729</v>
      </c>
      <c r="C49" s="151">
        <v>30</v>
      </c>
      <c r="D49" s="151">
        <v>6.1</v>
      </c>
      <c r="E49" s="151">
        <v>55.24</v>
      </c>
      <c r="F49" s="151">
        <v>0</v>
      </c>
      <c r="G49" s="151">
        <v>321.10000000000002</v>
      </c>
      <c r="H49" s="151">
        <v>28.74</v>
      </c>
      <c r="I49" s="151">
        <v>3.2469999999999999</v>
      </c>
      <c r="J49" s="151">
        <v>444.42700000000002</v>
      </c>
    </row>
    <row r="50" spans="1:10" ht="24" customHeight="1" x14ac:dyDescent="0.3">
      <c r="A50" s="16" t="s">
        <v>41</v>
      </c>
      <c r="B50" s="16" t="s">
        <v>730</v>
      </c>
      <c r="C50" s="151">
        <v>31</v>
      </c>
      <c r="D50" s="151">
        <v>6.49</v>
      </c>
      <c r="E50" s="151">
        <v>53.35</v>
      </c>
      <c r="F50" s="151">
        <v>0</v>
      </c>
      <c r="G50" s="151">
        <v>318.38</v>
      </c>
      <c r="H50" s="151">
        <v>28.74</v>
      </c>
      <c r="I50" s="151">
        <v>3.2469999999999999</v>
      </c>
      <c r="J50" s="151">
        <v>441.20699999999999</v>
      </c>
    </row>
    <row r="51" spans="1:10" ht="24" customHeight="1" x14ac:dyDescent="0.3">
      <c r="A51" s="16" t="s">
        <v>41</v>
      </c>
      <c r="B51" s="16" t="s">
        <v>731</v>
      </c>
      <c r="C51" s="151">
        <v>31</v>
      </c>
      <c r="D51" s="151">
        <v>6.07</v>
      </c>
      <c r="E51" s="151">
        <v>62.36</v>
      </c>
      <c r="F51" s="151">
        <v>0</v>
      </c>
      <c r="G51" s="151">
        <v>314.87</v>
      </c>
      <c r="H51" s="151">
        <v>28.74</v>
      </c>
      <c r="I51" s="151">
        <v>3.2469999999999999</v>
      </c>
      <c r="J51" s="151">
        <v>446.28699999999998</v>
      </c>
    </row>
    <row r="52" spans="1:10" ht="24" customHeight="1" x14ac:dyDescent="0.3">
      <c r="A52" s="16" t="s">
        <v>41</v>
      </c>
      <c r="B52" s="16" t="s">
        <v>732</v>
      </c>
      <c r="C52" s="151">
        <v>30</v>
      </c>
      <c r="D52" s="151">
        <v>6</v>
      </c>
      <c r="E52" s="151">
        <v>58.42</v>
      </c>
      <c r="F52" s="151">
        <v>0</v>
      </c>
      <c r="G52" s="151">
        <v>315.17</v>
      </c>
      <c r="H52" s="151">
        <v>28.74</v>
      </c>
      <c r="I52" s="151">
        <v>3.2469999999999999</v>
      </c>
      <c r="J52" s="151">
        <v>441.577</v>
      </c>
    </row>
    <row r="53" spans="1:10" ht="24" customHeight="1" x14ac:dyDescent="0.3">
      <c r="A53" s="16" t="s">
        <v>41</v>
      </c>
      <c r="B53" s="16" t="s">
        <v>733</v>
      </c>
      <c r="C53" s="151">
        <v>30</v>
      </c>
      <c r="D53" s="151">
        <v>6.28</v>
      </c>
      <c r="E53" s="151">
        <v>57.98</v>
      </c>
      <c r="F53" s="151">
        <v>0</v>
      </c>
      <c r="G53" s="151">
        <v>316.25</v>
      </c>
      <c r="H53" s="151">
        <v>28.74</v>
      </c>
      <c r="I53" s="151">
        <v>3.2469999999999999</v>
      </c>
      <c r="J53" s="151">
        <v>442.49700000000001</v>
      </c>
    </row>
    <row r="54" spans="1:10" ht="24" customHeight="1" x14ac:dyDescent="0.3">
      <c r="A54" s="16" t="s">
        <v>41</v>
      </c>
      <c r="B54" s="16" t="s">
        <v>734</v>
      </c>
      <c r="C54" s="151">
        <v>26</v>
      </c>
      <c r="D54" s="151">
        <v>6.36</v>
      </c>
      <c r="E54" s="151">
        <v>55.7</v>
      </c>
      <c r="F54" s="151">
        <v>0</v>
      </c>
      <c r="G54" s="151">
        <v>315.14</v>
      </c>
      <c r="H54" s="151">
        <v>28.74</v>
      </c>
      <c r="I54" s="151">
        <v>3.2469999999999999</v>
      </c>
      <c r="J54" s="151">
        <v>435.18700000000001</v>
      </c>
    </row>
    <row r="55" spans="1:10" ht="24" customHeight="1" x14ac:dyDescent="0.3">
      <c r="A55" s="18" t="s">
        <v>735</v>
      </c>
      <c r="B55" s="18" t="s">
        <v>42</v>
      </c>
      <c r="C55" s="152">
        <v>26</v>
      </c>
      <c r="D55" s="152">
        <v>6.53</v>
      </c>
      <c r="E55" s="152">
        <v>55.58</v>
      </c>
      <c r="F55" s="152">
        <v>0</v>
      </c>
      <c r="G55" s="152">
        <v>316.39999999999998</v>
      </c>
      <c r="H55" s="152">
        <v>28.74</v>
      </c>
      <c r="I55" s="152">
        <v>3.2469999999999999</v>
      </c>
      <c r="J55" s="152">
        <v>436.49700000000001</v>
      </c>
    </row>
    <row r="56" spans="1:10" ht="15.6" x14ac:dyDescent="0.3">
      <c r="A56" s="206" t="s">
        <v>954</v>
      </c>
      <c r="B56" s="207"/>
      <c r="C56" s="154">
        <v>168</v>
      </c>
      <c r="D56" s="154">
        <v>78.94</v>
      </c>
      <c r="E56" s="154">
        <v>1321.78</v>
      </c>
      <c r="F56" s="154">
        <v>0</v>
      </c>
      <c r="G56" s="154">
        <v>7723.1549999999997</v>
      </c>
      <c r="H56" s="154">
        <v>689.76</v>
      </c>
      <c r="I56" s="154">
        <v>77.927999999999997</v>
      </c>
      <c r="J56" s="154">
        <v>10059.563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1616</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4" t="s">
        <v>1617</v>
      </c>
      <c r="B5" s="234"/>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4" t="s">
        <v>1618</v>
      </c>
      <c r="B6" s="234"/>
      <c r="C6" s="156" t="s">
        <v>1619</v>
      </c>
      <c r="D6" s="156" t="s">
        <v>1620</v>
      </c>
      <c r="E6" s="156" t="s">
        <v>1621</v>
      </c>
      <c r="F6" s="156" t="s">
        <v>1622</v>
      </c>
      <c r="G6" s="156" t="s">
        <v>1623</v>
      </c>
      <c r="H6" s="156" t="s">
        <v>1624</v>
      </c>
      <c r="I6" s="156" t="s">
        <v>1625</v>
      </c>
      <c r="J6" s="156" t="s">
        <v>1626</v>
      </c>
      <c r="K6" s="156" t="s">
        <v>1627</v>
      </c>
      <c r="L6" s="156" t="s">
        <v>1628</v>
      </c>
      <c r="M6" s="156" t="s">
        <v>1629</v>
      </c>
      <c r="N6" s="156" t="s">
        <v>1630</v>
      </c>
      <c r="O6" s="156" t="s">
        <v>1631</v>
      </c>
      <c r="P6" s="156" t="s">
        <v>1632</v>
      </c>
      <c r="Q6" s="156" t="s">
        <v>1633</v>
      </c>
      <c r="R6" s="156" t="s">
        <v>1634</v>
      </c>
      <c r="S6" s="156" t="s">
        <v>1635</v>
      </c>
      <c r="T6" s="156" t="s">
        <v>1636</v>
      </c>
      <c r="U6" s="156" t="s">
        <v>1637</v>
      </c>
      <c r="V6" s="156" t="s">
        <v>1638</v>
      </c>
      <c r="W6" s="156" t="s">
        <v>1639</v>
      </c>
      <c r="X6" s="156" t="s">
        <v>1640</v>
      </c>
      <c r="Y6" s="156" t="s">
        <v>1641</v>
      </c>
      <c r="Z6" s="156" t="s">
        <v>1642</v>
      </c>
      <c r="AA6" s="156" t="s">
        <v>1643</v>
      </c>
      <c r="AB6" s="156" t="s">
        <v>1644</v>
      </c>
      <c r="AC6" s="156" t="s">
        <v>1645</v>
      </c>
      <c r="AD6" s="156" t="s">
        <v>1646</v>
      </c>
      <c r="AE6" s="156" t="s">
        <v>1647</v>
      </c>
      <c r="AF6" s="156" t="s">
        <v>1648</v>
      </c>
      <c r="AG6" s="156" t="s">
        <v>1649</v>
      </c>
      <c r="AH6" s="156" t="s">
        <v>1650</v>
      </c>
      <c r="AI6" s="156" t="s">
        <v>1651</v>
      </c>
      <c r="AJ6" s="156" t="s">
        <v>1652</v>
      </c>
      <c r="AK6" s="156" t="s">
        <v>1653</v>
      </c>
      <c r="AL6" s="156" t="s">
        <v>1654</v>
      </c>
      <c r="AM6" s="156" t="s">
        <v>1655</v>
      </c>
      <c r="AN6" s="156" t="s">
        <v>1656</v>
      </c>
      <c r="AO6" s="156" t="s">
        <v>1657</v>
      </c>
      <c r="AP6" s="156" t="s">
        <v>1658</v>
      </c>
      <c r="AQ6" s="156" t="s">
        <v>1659</v>
      </c>
      <c r="AR6" s="156" t="s">
        <v>1660</v>
      </c>
      <c r="AS6" s="156" t="s">
        <v>1661</v>
      </c>
      <c r="AT6" s="156" t="s">
        <v>1662</v>
      </c>
      <c r="AU6" s="156" t="s">
        <v>1663</v>
      </c>
      <c r="AV6" s="156" t="s">
        <v>1664</v>
      </c>
      <c r="AW6" s="156" t="s">
        <v>1665</v>
      </c>
      <c r="AX6" s="156" t="s">
        <v>1666</v>
      </c>
      <c r="AY6" s="156" t="s">
        <v>1667</v>
      </c>
      <c r="AZ6" s="156" t="s">
        <v>1668</v>
      </c>
      <c r="BA6" s="156" t="s">
        <v>1669</v>
      </c>
      <c r="BB6" s="156" t="s">
        <v>1670</v>
      </c>
      <c r="BC6" s="156" t="s">
        <v>1671</v>
      </c>
      <c r="BD6" s="156" t="s">
        <v>1672</v>
      </c>
      <c r="BE6" s="156" t="s">
        <v>1673</v>
      </c>
      <c r="BF6" s="156" t="s">
        <v>1674</v>
      </c>
      <c r="BG6" s="156" t="s">
        <v>1675</v>
      </c>
      <c r="BH6" s="156" t="s">
        <v>1676</v>
      </c>
      <c r="BI6" s="156" t="s">
        <v>1677</v>
      </c>
      <c r="BJ6" s="156" t="s">
        <v>1678</v>
      </c>
      <c r="BK6" s="156" t="s">
        <v>1679</v>
      </c>
      <c r="BL6" s="156" t="s">
        <v>1680</v>
      </c>
      <c r="BM6" s="156" t="s">
        <v>1681</v>
      </c>
      <c r="BN6" s="156" t="s">
        <v>1682</v>
      </c>
      <c r="BO6" s="156" t="s">
        <v>1683</v>
      </c>
      <c r="BP6" s="156" t="s">
        <v>1684</v>
      </c>
      <c r="BQ6" s="156" t="s">
        <v>1685</v>
      </c>
      <c r="BR6" s="156" t="s">
        <v>1686</v>
      </c>
      <c r="BS6" s="156" t="s">
        <v>1687</v>
      </c>
      <c r="BT6" s="156" t="s">
        <v>1688</v>
      </c>
      <c r="BU6" s="156" t="s">
        <v>1689</v>
      </c>
      <c r="BV6" s="156" t="s">
        <v>1690</v>
      </c>
      <c r="BW6" s="156" t="s">
        <v>1691</v>
      </c>
      <c r="BX6" s="156" t="s">
        <v>1692</v>
      </c>
      <c r="BY6" s="156" t="s">
        <v>1693</v>
      </c>
      <c r="BZ6" s="156" t="s">
        <v>1694</v>
      </c>
      <c r="CA6" s="156" t="s">
        <v>1695</v>
      </c>
      <c r="CB6" s="156" t="s">
        <v>1696</v>
      </c>
      <c r="CC6" s="156" t="s">
        <v>1697</v>
      </c>
      <c r="CD6" s="156" t="s">
        <v>1698</v>
      </c>
      <c r="CE6" s="156" t="s">
        <v>1699</v>
      </c>
      <c r="CF6" s="156" t="s">
        <v>1700</v>
      </c>
      <c r="CG6" s="156" t="s">
        <v>1701</v>
      </c>
      <c r="CH6" s="156" t="s">
        <v>1702</v>
      </c>
      <c r="CI6" s="156" t="s">
        <v>1703</v>
      </c>
      <c r="CJ6" s="156" t="s">
        <v>1704</v>
      </c>
      <c r="CK6" s="156" t="s">
        <v>1705</v>
      </c>
      <c r="CL6" s="156" t="s">
        <v>1706</v>
      </c>
      <c r="CM6" s="156" t="s">
        <v>1707</v>
      </c>
      <c r="CN6" s="156" t="s">
        <v>1708</v>
      </c>
      <c r="CO6" s="156" t="s">
        <v>1709</v>
      </c>
      <c r="CP6" s="156" t="s">
        <v>1710</v>
      </c>
      <c r="CQ6" s="156" t="s">
        <v>1711</v>
      </c>
      <c r="CR6" s="156" t="s">
        <v>1712</v>
      </c>
      <c r="CS6" s="156" t="s">
        <v>1713</v>
      </c>
      <c r="CT6" s="156" t="s">
        <v>1714</v>
      </c>
      <c r="CU6" s="156" t="s">
        <v>1715</v>
      </c>
      <c r="CV6" s="156" t="s">
        <v>1716</v>
      </c>
      <c r="CW6" s="156" t="s">
        <v>1717</v>
      </c>
      <c r="CX6" s="156" t="s">
        <v>1718</v>
      </c>
      <c r="CY6" s="156" t="s">
        <v>1719</v>
      </c>
      <c r="CZ6" s="156" t="s">
        <v>1720</v>
      </c>
      <c r="DA6" s="156" t="s">
        <v>1721</v>
      </c>
      <c r="DB6" s="156" t="s">
        <v>1722</v>
      </c>
      <c r="DC6" s="156" t="s">
        <v>1723</v>
      </c>
      <c r="DD6" s="156" t="s">
        <v>1724</v>
      </c>
      <c r="DE6" s="156" t="s">
        <v>1725</v>
      </c>
      <c r="DF6" s="156" t="s">
        <v>1726</v>
      </c>
      <c r="DG6" s="156" t="s">
        <v>1727</v>
      </c>
      <c r="DH6" s="156" t="s">
        <v>1728</v>
      </c>
      <c r="DI6" s="156" t="s">
        <v>1729</v>
      </c>
      <c r="DJ6" s="156" t="s">
        <v>1730</v>
      </c>
      <c r="DK6" s="156" t="s">
        <v>1731</v>
      </c>
      <c r="DL6" s="156" t="s">
        <v>1732</v>
      </c>
      <c r="DM6" s="156" t="s">
        <v>1733</v>
      </c>
      <c r="DN6" s="156" t="s">
        <v>1734</v>
      </c>
      <c r="DO6" s="156" t="s">
        <v>1735</v>
      </c>
      <c r="DP6" s="156" t="s">
        <v>1736</v>
      </c>
      <c r="DQ6" s="156" t="s">
        <v>1737</v>
      </c>
      <c r="DR6" s="156" t="s">
        <v>1738</v>
      </c>
      <c r="DS6" s="156" t="s">
        <v>1739</v>
      </c>
      <c r="DT6" s="156" t="s">
        <v>1740</v>
      </c>
      <c r="DU6" s="156" t="s">
        <v>1741</v>
      </c>
      <c r="DV6" s="156" t="s">
        <v>1742</v>
      </c>
      <c r="DW6" s="156" t="s">
        <v>1743</v>
      </c>
      <c r="DX6" s="156" t="s">
        <v>1744</v>
      </c>
      <c r="DY6" s="156" t="s">
        <v>1745</v>
      </c>
      <c r="DZ6" s="156" t="s">
        <v>1746</v>
      </c>
      <c r="EA6" s="156" t="s">
        <v>1747</v>
      </c>
      <c r="EB6" s="156" t="s">
        <v>1748</v>
      </c>
      <c r="EC6" s="156" t="s">
        <v>1749</v>
      </c>
      <c r="ED6" s="156" t="s">
        <v>1750</v>
      </c>
      <c r="EE6" s="156" t="s">
        <v>1751</v>
      </c>
      <c r="EF6" s="156" t="s">
        <v>1752</v>
      </c>
      <c r="EG6" s="156" t="s">
        <v>1753</v>
      </c>
      <c r="EH6" s="156" t="s">
        <v>1754</v>
      </c>
      <c r="EI6" s="156" t="s">
        <v>1755</v>
      </c>
      <c r="EJ6" s="156" t="s">
        <v>1756</v>
      </c>
      <c r="EK6" s="156" t="s">
        <v>1757</v>
      </c>
      <c r="EL6" s="156" t="s">
        <v>1758</v>
      </c>
      <c r="EM6" s="156" t="s">
        <v>1759</v>
      </c>
      <c r="EN6" s="156" t="s">
        <v>1760</v>
      </c>
      <c r="EO6" s="156" t="s">
        <v>1761</v>
      </c>
      <c r="EP6" s="156" t="s">
        <v>1762</v>
      </c>
      <c r="EQ6" s="156" t="s">
        <v>1763</v>
      </c>
      <c r="ER6" s="156" t="s">
        <v>1764</v>
      </c>
      <c r="ES6" s="156" t="s">
        <v>1765</v>
      </c>
      <c r="ET6" s="156" t="s">
        <v>1766</v>
      </c>
      <c r="EU6" s="156" t="s">
        <v>1767</v>
      </c>
      <c r="EV6" s="156" t="s">
        <v>1768</v>
      </c>
      <c r="EW6" s="156" t="s">
        <v>1769</v>
      </c>
      <c r="EX6" s="156" t="s">
        <v>1770</v>
      </c>
      <c r="EY6" s="156" t="s">
        <v>1771</v>
      </c>
      <c r="EZ6" s="156" t="s">
        <v>1772</v>
      </c>
      <c r="FA6" s="156" t="s">
        <v>1773</v>
      </c>
      <c r="FB6" s="156" t="s">
        <v>1774</v>
      </c>
      <c r="FC6" s="156" t="s">
        <v>1775</v>
      </c>
      <c r="FD6" s="156" t="s">
        <v>1776</v>
      </c>
      <c r="FE6" s="156" t="s">
        <v>1777</v>
      </c>
      <c r="FF6" s="156" t="s">
        <v>1778</v>
      </c>
      <c r="FG6" s="156" t="s">
        <v>1779</v>
      </c>
      <c r="FH6" s="156" t="s">
        <v>1780</v>
      </c>
      <c r="FI6" s="156" t="s">
        <v>1781</v>
      </c>
      <c r="FJ6" s="156" t="s">
        <v>1782</v>
      </c>
      <c r="FK6" s="156" t="s">
        <v>1783</v>
      </c>
      <c r="FL6" s="156" t="s">
        <v>1784</v>
      </c>
      <c r="FM6" s="156" t="s">
        <v>1785</v>
      </c>
      <c r="FN6" s="156" t="s">
        <v>1786</v>
      </c>
      <c r="FO6" s="156" t="s">
        <v>1787</v>
      </c>
      <c r="FP6" s="156" t="s">
        <v>1788</v>
      </c>
      <c r="FQ6" s="156" t="s">
        <v>1789</v>
      </c>
      <c r="FR6" s="156" t="s">
        <v>1790</v>
      </c>
      <c r="FS6" s="156" t="s">
        <v>1791</v>
      </c>
      <c r="FT6" s="156" t="s">
        <v>1792</v>
      </c>
      <c r="FU6" s="156" t="s">
        <v>1793</v>
      </c>
      <c r="FV6" s="156" t="s">
        <v>1794</v>
      </c>
      <c r="FW6" s="156" t="s">
        <v>1795</v>
      </c>
      <c r="FX6" s="156" t="s">
        <v>1796</v>
      </c>
      <c r="FY6" s="156" t="s">
        <v>1797</v>
      </c>
      <c r="FZ6" s="156" t="s">
        <v>1798</v>
      </c>
      <c r="GA6" s="156" t="s">
        <v>1799</v>
      </c>
      <c r="GB6" s="156" t="s">
        <v>1800</v>
      </c>
      <c r="GC6" s="156" t="s">
        <v>1801</v>
      </c>
      <c r="GD6" s="156" t="s">
        <v>1802</v>
      </c>
      <c r="GE6" s="156" t="s">
        <v>1803</v>
      </c>
      <c r="GF6" s="156" t="s">
        <v>1804</v>
      </c>
      <c r="GG6" s="156" t="s">
        <v>1805</v>
      </c>
      <c r="GH6" s="156" t="s">
        <v>1806</v>
      </c>
      <c r="GI6" s="156" t="s">
        <v>1807</v>
      </c>
      <c r="GJ6" s="156" t="s">
        <v>1808</v>
      </c>
      <c r="GK6" s="156" t="s">
        <v>1809</v>
      </c>
      <c r="GL6" s="156" t="s">
        <v>1810</v>
      </c>
      <c r="GM6" s="156" t="s">
        <v>1811</v>
      </c>
      <c r="GN6" s="156" t="s">
        <v>1812</v>
      </c>
      <c r="GO6" s="156" t="s">
        <v>1813</v>
      </c>
      <c r="GP6" s="156" t="s">
        <v>1814</v>
      </c>
      <c r="GQ6" s="156" t="s">
        <v>1815</v>
      </c>
      <c r="GR6" s="156" t="s">
        <v>1816</v>
      </c>
      <c r="GS6" s="156" t="s">
        <v>1817</v>
      </c>
      <c r="GT6" s="156" t="s">
        <v>1818</v>
      </c>
      <c r="GU6" s="156" t="s">
        <v>1819</v>
      </c>
      <c r="GV6" s="156" t="s">
        <v>1820</v>
      </c>
      <c r="GW6" s="156" t="s">
        <v>1821</v>
      </c>
      <c r="GX6" s="156" t="s">
        <v>1822</v>
      </c>
      <c r="GY6" s="156" t="s">
        <v>1823</v>
      </c>
      <c r="GZ6" s="156" t="s">
        <v>1824</v>
      </c>
      <c r="HA6" s="156" t="s">
        <v>1825</v>
      </c>
      <c r="HB6" s="156" t="s">
        <v>1826</v>
      </c>
      <c r="HC6" s="156" t="s">
        <v>1827</v>
      </c>
      <c r="HD6" s="156" t="s">
        <v>1828</v>
      </c>
      <c r="HE6" s="156" t="s">
        <v>1829</v>
      </c>
      <c r="HF6" s="156" t="s">
        <v>1830</v>
      </c>
      <c r="HG6" s="156" t="s">
        <v>1831</v>
      </c>
      <c r="HH6" s="156" t="s">
        <v>1832</v>
      </c>
      <c r="HI6" s="156" t="s">
        <v>1833</v>
      </c>
      <c r="HJ6" s="156" t="s">
        <v>1834</v>
      </c>
      <c r="HK6" s="156" t="s">
        <v>1835</v>
      </c>
      <c r="HL6" s="156" t="s">
        <v>1836</v>
      </c>
      <c r="HM6" s="156" t="s">
        <v>1837</v>
      </c>
      <c r="HN6" s="156" t="s">
        <v>1838</v>
      </c>
      <c r="HO6" s="156" t="s">
        <v>1839</v>
      </c>
      <c r="HP6" s="156" t="s">
        <v>1840</v>
      </c>
      <c r="HQ6" s="156" t="s">
        <v>1841</v>
      </c>
      <c r="HR6" s="156" t="s">
        <v>1842</v>
      </c>
      <c r="HS6" s="156" t="s">
        <v>1843</v>
      </c>
      <c r="HT6" s="156" t="s">
        <v>1844</v>
      </c>
      <c r="HU6" s="156" t="s">
        <v>1845</v>
      </c>
      <c r="HV6" s="156" t="s">
        <v>1846</v>
      </c>
      <c r="HW6" s="156" t="s">
        <v>1847</v>
      </c>
      <c r="HX6" s="156" t="s">
        <v>1848</v>
      </c>
      <c r="HY6" s="156" t="s">
        <v>1849</v>
      </c>
      <c r="HZ6" s="156" t="s">
        <v>1850</v>
      </c>
      <c r="IA6" s="156" t="s">
        <v>1851</v>
      </c>
      <c r="IB6" s="156" t="s">
        <v>1852</v>
      </c>
      <c r="IC6" s="156" t="s">
        <v>1853</v>
      </c>
      <c r="ID6" s="156" t="s">
        <v>1854</v>
      </c>
      <c r="IE6" s="156" t="s">
        <v>1855</v>
      </c>
      <c r="IF6" s="156" t="s">
        <v>1856</v>
      </c>
      <c r="IG6" s="156" t="s">
        <v>1857</v>
      </c>
      <c r="IH6" s="156" t="s">
        <v>1858</v>
      </c>
      <c r="II6" s="156" t="s">
        <v>1859</v>
      </c>
      <c r="IJ6" s="156" t="s">
        <v>1860</v>
      </c>
      <c r="IK6" s="156" t="s">
        <v>1861</v>
      </c>
      <c r="IL6" s="156" t="s">
        <v>1862</v>
      </c>
      <c r="IM6" s="156" t="s">
        <v>1863</v>
      </c>
      <c r="IN6" s="156" t="s">
        <v>1864</v>
      </c>
      <c r="IO6" s="156" t="s">
        <v>1865</v>
      </c>
      <c r="IP6" s="156" t="s">
        <v>1866</v>
      </c>
      <c r="IQ6" s="156" t="s">
        <v>1867</v>
      </c>
      <c r="IR6" s="156" t="s">
        <v>1868</v>
      </c>
      <c r="IS6" s="156" t="s">
        <v>1869</v>
      </c>
      <c r="IT6" s="156" t="s">
        <v>1870</v>
      </c>
      <c r="IU6" s="156" t="s">
        <v>1871</v>
      </c>
      <c r="IV6" s="156" t="s">
        <v>1872</v>
      </c>
      <c r="IW6" s="156" t="s">
        <v>1873</v>
      </c>
      <c r="IX6" s="156" t="s">
        <v>1874</v>
      </c>
      <c r="IY6" s="156" t="s">
        <v>1875</v>
      </c>
      <c r="IZ6" s="156" t="s">
        <v>1876</v>
      </c>
      <c r="JA6" s="156" t="s">
        <v>1877</v>
      </c>
      <c r="JB6" s="156" t="s">
        <v>1878</v>
      </c>
      <c r="JC6" s="156" t="s">
        <v>1879</v>
      </c>
      <c r="JD6" s="156" t="s">
        <v>1880</v>
      </c>
      <c r="JE6" s="156" t="s">
        <v>1881</v>
      </c>
      <c r="JF6" s="156" t="s">
        <v>1882</v>
      </c>
      <c r="JG6" s="156" t="s">
        <v>1883</v>
      </c>
      <c r="JH6" s="156" t="s">
        <v>1884</v>
      </c>
      <c r="JI6" s="156" t="s">
        <v>1885</v>
      </c>
      <c r="JJ6" s="156" t="s">
        <v>1886</v>
      </c>
      <c r="JK6" s="156" t="s">
        <v>1887</v>
      </c>
      <c r="JL6" s="156" t="s">
        <v>1888</v>
      </c>
      <c r="JM6" s="156" t="s">
        <v>1889</v>
      </c>
      <c r="JN6" s="156" t="s">
        <v>1890</v>
      </c>
      <c r="JO6" s="156" t="s">
        <v>1891</v>
      </c>
      <c r="JP6" s="156" t="s">
        <v>1892</v>
      </c>
      <c r="JQ6" s="156" t="s">
        <v>1893</v>
      </c>
      <c r="JR6" s="156" t="s">
        <v>1894</v>
      </c>
      <c r="JS6" s="156" t="s">
        <v>1895</v>
      </c>
      <c r="JT6" s="156" t="s">
        <v>1896</v>
      </c>
      <c r="JU6" s="156" t="s">
        <v>1897</v>
      </c>
      <c r="JV6" s="156" t="s">
        <v>1898</v>
      </c>
      <c r="JW6" s="156" t="s">
        <v>1899</v>
      </c>
      <c r="JX6" s="156" t="s">
        <v>1900</v>
      </c>
      <c r="JY6" s="156" t="s">
        <v>1901</v>
      </c>
      <c r="JZ6" s="156" t="s">
        <v>1902</v>
      </c>
      <c r="KA6" s="156" t="s">
        <v>1903</v>
      </c>
      <c r="KB6" s="156" t="s">
        <v>1904</v>
      </c>
      <c r="KC6" s="156" t="s">
        <v>1905</v>
      </c>
      <c r="KD6" s="156" t="s">
        <v>1906</v>
      </c>
      <c r="KE6" s="156" t="s">
        <v>1907</v>
      </c>
      <c r="KF6" s="156" t="s">
        <v>1908</v>
      </c>
      <c r="KG6" s="156" t="s">
        <v>1909</v>
      </c>
      <c r="KH6" s="156" t="s">
        <v>1910</v>
      </c>
      <c r="KI6" s="156" t="s">
        <v>1911</v>
      </c>
    </row>
    <row r="7" spans="1:295" ht="27" customHeight="1" x14ac:dyDescent="0.3">
      <c r="A7" s="234" t="s">
        <v>17</v>
      </c>
      <c r="B7" s="234"/>
      <c r="C7" s="235" t="s">
        <v>1912</v>
      </c>
      <c r="D7" s="235"/>
      <c r="E7" s="235"/>
      <c r="F7" s="235" t="s">
        <v>1913</v>
      </c>
      <c r="G7" s="235" t="s">
        <v>1914</v>
      </c>
      <c r="H7" s="235"/>
      <c r="I7" s="235"/>
      <c r="J7" s="235"/>
      <c r="K7" s="235" t="s">
        <v>1915</v>
      </c>
      <c r="L7" s="235"/>
      <c r="M7" s="235"/>
      <c r="N7" s="235" t="s">
        <v>1916</v>
      </c>
      <c r="O7" s="235" t="s">
        <v>1917</v>
      </c>
      <c r="P7" s="235"/>
      <c r="Q7" s="235" t="s">
        <v>1918</v>
      </c>
      <c r="R7" s="235"/>
      <c r="S7" s="235" t="s">
        <v>1919</v>
      </c>
      <c r="T7" s="235"/>
      <c r="U7" s="235" t="s">
        <v>1920</v>
      </c>
      <c r="V7" s="235"/>
      <c r="W7" s="235"/>
      <c r="X7" s="235" t="s">
        <v>1921</v>
      </c>
      <c r="Y7" s="235"/>
      <c r="Z7" s="235"/>
      <c r="AA7" s="235" t="s">
        <v>1922</v>
      </c>
      <c r="AB7" s="235"/>
      <c r="AC7" s="235"/>
      <c r="AD7" s="235"/>
      <c r="AE7" s="235"/>
      <c r="AF7" s="235"/>
      <c r="AG7" s="235"/>
      <c r="AH7" s="235"/>
      <c r="AI7" s="235"/>
      <c r="AJ7" s="235" t="s">
        <v>1923</v>
      </c>
      <c r="AK7" s="235"/>
      <c r="AL7" s="235"/>
      <c r="AM7" s="235" t="s">
        <v>1924</v>
      </c>
      <c r="AN7" s="235"/>
      <c r="AO7" s="235" t="s">
        <v>1925</v>
      </c>
      <c r="AP7" s="235"/>
      <c r="AQ7" s="235" t="s">
        <v>1926</v>
      </c>
      <c r="AR7" s="235"/>
      <c r="AS7" s="235"/>
      <c r="AT7" s="235" t="s">
        <v>1927</v>
      </c>
      <c r="AU7" s="235"/>
      <c r="AV7" s="235" t="s">
        <v>1928</v>
      </c>
      <c r="AW7" s="235"/>
      <c r="AX7" s="235" t="s">
        <v>1927</v>
      </c>
      <c r="AY7" s="235"/>
      <c r="AZ7" s="235"/>
      <c r="BA7" s="235" t="s">
        <v>1929</v>
      </c>
      <c r="BB7" s="235" t="s">
        <v>1930</v>
      </c>
      <c r="BC7" s="235" t="s">
        <v>1931</v>
      </c>
      <c r="BD7" s="235"/>
      <c r="BE7" s="235"/>
      <c r="BF7" s="235" t="s">
        <v>1932</v>
      </c>
      <c r="BG7" s="235"/>
      <c r="BH7" s="235"/>
      <c r="BI7" s="235"/>
      <c r="BJ7" s="235"/>
      <c r="BK7" s="235" t="s">
        <v>1933</v>
      </c>
      <c r="BL7" s="235" t="s">
        <v>1934</v>
      </c>
      <c r="BM7" s="235"/>
      <c r="BN7" s="235" t="s">
        <v>1935</v>
      </c>
      <c r="BO7" s="235"/>
      <c r="BP7" s="235"/>
      <c r="BQ7" s="235" t="s">
        <v>1936</v>
      </c>
      <c r="BR7" s="235"/>
      <c r="BS7" s="235"/>
      <c r="BT7" s="235"/>
      <c r="BU7" s="235" t="s">
        <v>1937</v>
      </c>
      <c r="BV7" s="235" t="s">
        <v>1938</v>
      </c>
      <c r="BW7" s="235" t="s">
        <v>1939</v>
      </c>
      <c r="BX7" s="235"/>
      <c r="BY7" s="235"/>
      <c r="BZ7" s="235"/>
      <c r="CA7" s="235" t="s">
        <v>1940</v>
      </c>
      <c r="CB7" s="235"/>
      <c r="CC7" s="235"/>
      <c r="CD7" s="235"/>
      <c r="CE7" s="235"/>
      <c r="CF7" s="235" t="s">
        <v>1941</v>
      </c>
      <c r="CG7" s="235"/>
      <c r="CH7" s="235"/>
      <c r="CI7" s="235"/>
      <c r="CJ7" s="235" t="s">
        <v>1942</v>
      </c>
      <c r="CK7" s="235"/>
      <c r="CL7" s="235" t="s">
        <v>1943</v>
      </c>
      <c r="CM7" s="235"/>
      <c r="CN7" s="235" t="s">
        <v>1944</v>
      </c>
      <c r="CO7" s="235" t="s">
        <v>1945</v>
      </c>
      <c r="CP7" s="235"/>
      <c r="CQ7" s="235"/>
      <c r="CR7" s="235" t="s">
        <v>1946</v>
      </c>
      <c r="CS7" s="235"/>
      <c r="CT7" s="235"/>
      <c r="CU7" s="235"/>
      <c r="CV7" s="235"/>
      <c r="CW7" s="235" t="s">
        <v>1947</v>
      </c>
      <c r="CX7" s="235" t="s">
        <v>1948</v>
      </c>
      <c r="CY7" s="235"/>
      <c r="CZ7" s="235"/>
      <c r="DA7" s="235"/>
      <c r="DB7" s="235"/>
      <c r="DC7" s="235"/>
      <c r="DD7" s="235" t="s">
        <v>1949</v>
      </c>
      <c r="DE7" s="235"/>
      <c r="DF7" s="235"/>
      <c r="DG7" s="235" t="s">
        <v>1950</v>
      </c>
      <c r="DH7" s="235"/>
      <c r="DI7" s="235" t="s">
        <v>1951</v>
      </c>
      <c r="DJ7" s="235"/>
      <c r="DK7" s="235" t="s">
        <v>1952</v>
      </c>
      <c r="DL7" s="235" t="s">
        <v>1953</v>
      </c>
      <c r="DM7" s="235"/>
      <c r="DN7" s="235"/>
      <c r="DO7" s="235"/>
      <c r="DP7" s="235"/>
      <c r="DQ7" s="235" t="s">
        <v>1954</v>
      </c>
      <c r="DR7" s="235" t="s">
        <v>1955</v>
      </c>
      <c r="DS7" s="235" t="s">
        <v>1956</v>
      </c>
      <c r="DT7" s="235"/>
      <c r="DU7" s="235"/>
      <c r="DV7" s="235"/>
      <c r="DW7" s="235"/>
      <c r="DX7" s="235"/>
      <c r="DY7" s="235"/>
      <c r="DZ7" s="235"/>
      <c r="EA7" s="235" t="s">
        <v>1957</v>
      </c>
      <c r="EB7" s="235" t="s">
        <v>1958</v>
      </c>
      <c r="EC7" s="235"/>
      <c r="ED7" s="235"/>
      <c r="EE7" s="235" t="s">
        <v>1957</v>
      </c>
      <c r="EF7" s="235"/>
      <c r="EG7" s="235" t="s">
        <v>1959</v>
      </c>
      <c r="EH7" s="235" t="s">
        <v>1960</v>
      </c>
      <c r="EI7" s="235"/>
      <c r="EJ7" s="235" t="s">
        <v>1961</v>
      </c>
      <c r="EK7" s="235"/>
      <c r="EL7" s="235"/>
      <c r="EM7" s="235"/>
      <c r="EN7" s="235"/>
      <c r="EO7" s="235"/>
      <c r="EP7" s="235"/>
      <c r="EQ7" s="235"/>
      <c r="ER7" s="235"/>
      <c r="ES7" s="235"/>
      <c r="ET7" s="235" t="s">
        <v>1962</v>
      </c>
      <c r="EU7" s="235" t="s">
        <v>1963</v>
      </c>
      <c r="EV7" s="235" t="s">
        <v>1964</v>
      </c>
      <c r="EW7" s="235" t="s">
        <v>1965</v>
      </c>
      <c r="EX7" s="235" t="s">
        <v>1966</v>
      </c>
      <c r="EY7" s="235" t="s">
        <v>1967</v>
      </c>
      <c r="EZ7" s="235" t="s">
        <v>1968</v>
      </c>
      <c r="FA7" s="235"/>
      <c r="FB7" s="235" t="s">
        <v>1969</v>
      </c>
      <c r="FC7" s="235"/>
      <c r="FD7" s="235" t="s">
        <v>1970</v>
      </c>
      <c r="FE7" s="235"/>
      <c r="FF7" s="235"/>
      <c r="FG7" s="235" t="s">
        <v>1971</v>
      </c>
      <c r="FH7" s="235"/>
      <c r="FI7" s="235"/>
      <c r="FJ7" s="235" t="s">
        <v>1972</v>
      </c>
      <c r="FK7" s="235"/>
      <c r="FL7" s="235"/>
      <c r="FM7" s="235" t="s">
        <v>1973</v>
      </c>
      <c r="FN7" s="235"/>
      <c r="FO7" s="235"/>
      <c r="FP7" s="235" t="s">
        <v>1974</v>
      </c>
      <c r="FQ7" s="235"/>
      <c r="FR7" s="235"/>
      <c r="FS7" s="235" t="s">
        <v>1975</v>
      </c>
      <c r="FT7" s="235" t="s">
        <v>1974</v>
      </c>
      <c r="FU7" s="235"/>
      <c r="FV7" s="235"/>
      <c r="FW7" s="235"/>
      <c r="FX7" s="235" t="s">
        <v>1976</v>
      </c>
      <c r="FY7" s="235" t="s">
        <v>1977</v>
      </c>
      <c r="FZ7" s="235" t="s">
        <v>1978</v>
      </c>
      <c r="GA7" s="235" t="s">
        <v>1979</v>
      </c>
      <c r="GB7" s="235" t="s">
        <v>1980</v>
      </c>
      <c r="GC7" s="235" t="s">
        <v>1981</v>
      </c>
      <c r="GD7" s="235"/>
      <c r="GE7" s="235" t="s">
        <v>1982</v>
      </c>
      <c r="GF7" s="235" t="s">
        <v>1983</v>
      </c>
      <c r="GG7" s="235" t="s">
        <v>1984</v>
      </c>
      <c r="GH7" s="235" t="s">
        <v>1985</v>
      </c>
      <c r="GI7" s="235" t="s">
        <v>1986</v>
      </c>
      <c r="GJ7" s="235"/>
      <c r="GK7" s="235" t="s">
        <v>1985</v>
      </c>
      <c r="GL7" s="235" t="s">
        <v>1987</v>
      </c>
      <c r="GM7" s="235"/>
      <c r="GN7" s="235" t="s">
        <v>1988</v>
      </c>
      <c r="GO7" s="235" t="s">
        <v>1989</v>
      </c>
      <c r="GP7" s="235" t="s">
        <v>1984</v>
      </c>
      <c r="GQ7" s="235"/>
      <c r="GR7" s="235" t="s">
        <v>1990</v>
      </c>
      <c r="GS7" s="235"/>
      <c r="GT7" s="235"/>
      <c r="GU7" s="235" t="s">
        <v>1991</v>
      </c>
      <c r="GV7" s="235" t="s">
        <v>1986</v>
      </c>
      <c r="GW7" s="235"/>
      <c r="GX7" s="235" t="s">
        <v>1992</v>
      </c>
      <c r="GY7" s="235" t="s">
        <v>1993</v>
      </c>
      <c r="GZ7" s="235"/>
      <c r="HA7" s="235" t="s">
        <v>1992</v>
      </c>
      <c r="HB7" s="235" t="s">
        <v>1994</v>
      </c>
      <c r="HC7" s="235"/>
      <c r="HD7" s="235" t="s">
        <v>1995</v>
      </c>
      <c r="HE7" s="235" t="s">
        <v>1996</v>
      </c>
      <c r="HF7" s="235" t="s">
        <v>1997</v>
      </c>
      <c r="HG7" s="235" t="s">
        <v>1998</v>
      </c>
      <c r="HH7" s="235" t="s">
        <v>1996</v>
      </c>
      <c r="HI7" s="235" t="s">
        <v>1999</v>
      </c>
      <c r="HJ7" s="235"/>
      <c r="HK7" s="235"/>
      <c r="HL7" s="235"/>
      <c r="HM7" s="235"/>
      <c r="HN7" s="235"/>
      <c r="HO7" s="235" t="s">
        <v>2000</v>
      </c>
      <c r="HP7" s="235"/>
      <c r="HQ7" s="235"/>
      <c r="HR7" s="235"/>
      <c r="HS7" s="235"/>
      <c r="HT7" s="235"/>
      <c r="HU7" s="235"/>
      <c r="HV7" s="235"/>
      <c r="HW7" s="235"/>
      <c r="HX7" s="235"/>
      <c r="HY7" s="235" t="s">
        <v>2001</v>
      </c>
      <c r="HZ7" s="235"/>
      <c r="IA7" s="235" t="s">
        <v>2002</v>
      </c>
      <c r="IB7" s="235"/>
      <c r="IC7" s="235"/>
      <c r="ID7" s="235"/>
      <c r="IE7" s="235"/>
      <c r="IF7" s="235"/>
      <c r="IG7" s="235"/>
      <c r="IH7" s="235"/>
      <c r="II7" s="235"/>
      <c r="IJ7" s="235" t="s">
        <v>2003</v>
      </c>
      <c r="IK7" s="235"/>
      <c r="IL7" s="235"/>
      <c r="IM7" s="235"/>
      <c r="IN7" s="235"/>
      <c r="IO7" s="235" t="s">
        <v>2004</v>
      </c>
      <c r="IP7" s="235"/>
      <c r="IQ7" s="235" t="s">
        <v>2005</v>
      </c>
      <c r="IR7" s="235"/>
      <c r="IS7" s="235" t="s">
        <v>2006</v>
      </c>
      <c r="IT7" s="235"/>
      <c r="IU7" s="235"/>
      <c r="IV7" s="235"/>
      <c r="IW7" s="235" t="s">
        <v>2007</v>
      </c>
      <c r="IX7" s="235"/>
      <c r="IY7" s="235" t="s">
        <v>2008</v>
      </c>
      <c r="IZ7" s="235" t="s">
        <v>2009</v>
      </c>
      <c r="JA7" s="235" t="s">
        <v>2010</v>
      </c>
      <c r="JB7" s="235" t="s">
        <v>2011</v>
      </c>
      <c r="JC7" s="235"/>
      <c r="JD7" s="235" t="s">
        <v>2012</v>
      </c>
      <c r="JE7" s="235"/>
      <c r="JF7" s="235" t="s">
        <v>2013</v>
      </c>
      <c r="JG7" s="235"/>
      <c r="JH7" s="235"/>
      <c r="JI7" s="235" t="s">
        <v>2014</v>
      </c>
      <c r="JJ7" s="235"/>
      <c r="JK7" s="235"/>
      <c r="JL7" s="235"/>
      <c r="JM7" s="235"/>
      <c r="JN7" s="235"/>
      <c r="JO7" s="235" t="s">
        <v>2015</v>
      </c>
      <c r="JP7" s="235"/>
      <c r="JQ7" s="235" t="s">
        <v>2016</v>
      </c>
      <c r="JR7" s="235"/>
      <c r="JS7" s="235"/>
      <c r="JT7" s="235" t="s">
        <v>2017</v>
      </c>
      <c r="JU7" s="235" t="s">
        <v>2018</v>
      </c>
      <c r="JV7" s="235" t="s">
        <v>2019</v>
      </c>
      <c r="JW7" s="235" t="s">
        <v>2002</v>
      </c>
      <c r="JX7" s="235" t="s">
        <v>2020</v>
      </c>
      <c r="JY7" s="235" t="s">
        <v>2021</v>
      </c>
      <c r="JZ7" s="235" t="s">
        <v>2022</v>
      </c>
      <c r="KA7" s="235"/>
      <c r="KB7" s="235"/>
      <c r="KC7" s="235" t="s">
        <v>2023</v>
      </c>
      <c r="KD7" s="235"/>
      <c r="KE7" s="235"/>
      <c r="KF7" s="235" t="s">
        <v>2018</v>
      </c>
      <c r="KG7" s="235" t="s">
        <v>2024</v>
      </c>
      <c r="KH7" s="235" t="s">
        <v>2025</v>
      </c>
      <c r="KI7" s="235"/>
    </row>
    <row r="8" spans="1:295" ht="27" customHeight="1" x14ac:dyDescent="0.3">
      <c r="A8" s="155" t="s">
        <v>37</v>
      </c>
      <c r="B8" s="155" t="s">
        <v>468</v>
      </c>
      <c r="C8" s="156" t="s">
        <v>2026</v>
      </c>
      <c r="D8" s="156" t="s">
        <v>2027</v>
      </c>
      <c r="E8" s="156" t="s">
        <v>2028</v>
      </c>
      <c r="F8" s="156" t="s">
        <v>2029</v>
      </c>
      <c r="G8" s="156" t="s">
        <v>2030</v>
      </c>
      <c r="H8" s="156" t="s">
        <v>381</v>
      </c>
      <c r="I8" s="156" t="s">
        <v>2031</v>
      </c>
      <c r="J8" s="156" t="s">
        <v>2032</v>
      </c>
      <c r="K8" s="156" t="s">
        <v>2033</v>
      </c>
      <c r="L8" s="156" t="s">
        <v>2034</v>
      </c>
      <c r="M8" s="156" t="s">
        <v>339</v>
      </c>
      <c r="N8" s="156" t="s">
        <v>2035</v>
      </c>
      <c r="O8" s="157" t="s">
        <v>2036</v>
      </c>
      <c r="P8" s="156" t="s">
        <v>2037</v>
      </c>
      <c r="Q8" s="156" t="s">
        <v>2038</v>
      </c>
      <c r="R8" s="156" t="s">
        <v>2037</v>
      </c>
      <c r="S8" s="156" t="s">
        <v>2039</v>
      </c>
      <c r="T8" s="156" t="s">
        <v>2032</v>
      </c>
      <c r="U8" s="156" t="s">
        <v>2040</v>
      </c>
      <c r="V8" s="156" t="s">
        <v>2041</v>
      </c>
      <c r="W8" s="156" t="s">
        <v>2042</v>
      </c>
      <c r="X8" s="156" t="s">
        <v>2043</v>
      </c>
      <c r="Y8" s="156" t="s">
        <v>2044</v>
      </c>
      <c r="Z8" s="156" t="s">
        <v>2045</v>
      </c>
      <c r="AA8" s="156" t="s">
        <v>2046</v>
      </c>
      <c r="AB8" s="156" t="s">
        <v>2047</v>
      </c>
      <c r="AC8" s="156" t="s">
        <v>2048</v>
      </c>
      <c r="AD8" s="156" t="s">
        <v>2049</v>
      </c>
      <c r="AE8" s="156" t="s">
        <v>2050</v>
      </c>
      <c r="AF8" s="156" t="s">
        <v>2035</v>
      </c>
      <c r="AG8" s="156" t="s">
        <v>2036</v>
      </c>
      <c r="AH8" s="156" t="s">
        <v>2051</v>
      </c>
      <c r="AI8" s="156" t="s">
        <v>2052</v>
      </c>
      <c r="AJ8" s="157" t="s">
        <v>2053</v>
      </c>
      <c r="AK8" s="157" t="s">
        <v>2054</v>
      </c>
      <c r="AL8" s="156" t="s">
        <v>2055</v>
      </c>
      <c r="AM8" s="156" t="s">
        <v>2053</v>
      </c>
      <c r="AN8" s="156" t="s">
        <v>2054</v>
      </c>
      <c r="AO8" s="156" t="s">
        <v>2056</v>
      </c>
      <c r="AP8" s="156" t="s">
        <v>2057</v>
      </c>
      <c r="AQ8" s="156" t="s">
        <v>2058</v>
      </c>
      <c r="AR8" s="156" t="s">
        <v>2059</v>
      </c>
      <c r="AS8" s="156" t="s">
        <v>2060</v>
      </c>
      <c r="AT8" s="157" t="s">
        <v>2061</v>
      </c>
      <c r="AU8" s="157" t="s">
        <v>363</v>
      </c>
      <c r="AV8" s="156" t="s">
        <v>2062</v>
      </c>
      <c r="AW8" s="156" t="s">
        <v>2063</v>
      </c>
      <c r="AX8" s="156" t="s">
        <v>2064</v>
      </c>
      <c r="AY8" s="156" t="s">
        <v>391</v>
      </c>
      <c r="AZ8" s="156" t="s">
        <v>2065</v>
      </c>
      <c r="BA8" s="156" t="s">
        <v>2066</v>
      </c>
      <c r="BB8" s="157" t="s">
        <v>2067</v>
      </c>
      <c r="BC8" s="156" t="s">
        <v>2068</v>
      </c>
      <c r="BD8" s="156" t="s">
        <v>2069</v>
      </c>
      <c r="BE8" s="156" t="s">
        <v>2070</v>
      </c>
      <c r="BF8" s="156" t="s">
        <v>2061</v>
      </c>
      <c r="BG8" s="156" t="s">
        <v>363</v>
      </c>
      <c r="BH8" s="156" t="s">
        <v>2071</v>
      </c>
      <c r="BI8" s="156" t="s">
        <v>2072</v>
      </c>
      <c r="BJ8" s="156" t="s">
        <v>2073</v>
      </c>
      <c r="BK8" s="156" t="s">
        <v>2074</v>
      </c>
      <c r="BL8" s="156" t="s">
        <v>2075</v>
      </c>
      <c r="BM8" s="156" t="s">
        <v>2076</v>
      </c>
      <c r="BN8" s="156" t="s">
        <v>2067</v>
      </c>
      <c r="BO8" s="156" t="s">
        <v>2077</v>
      </c>
      <c r="BP8" s="156" t="s">
        <v>2078</v>
      </c>
      <c r="BQ8" s="156" t="s">
        <v>2079</v>
      </c>
      <c r="BR8" s="156" t="s">
        <v>2080</v>
      </c>
      <c r="BS8" s="156" t="s">
        <v>2081</v>
      </c>
      <c r="BT8" s="156" t="s">
        <v>2082</v>
      </c>
      <c r="BU8" s="156" t="s">
        <v>2082</v>
      </c>
      <c r="BV8" s="156" t="s">
        <v>2083</v>
      </c>
      <c r="BW8" s="156" t="s">
        <v>2084</v>
      </c>
      <c r="BX8" s="156" t="s">
        <v>2085</v>
      </c>
      <c r="BY8" s="156" t="s">
        <v>2086</v>
      </c>
      <c r="BZ8" s="156" t="s">
        <v>2087</v>
      </c>
      <c r="CA8" s="156" t="s">
        <v>2088</v>
      </c>
      <c r="CB8" s="156" t="s">
        <v>2089</v>
      </c>
      <c r="CC8" s="156" t="s">
        <v>2090</v>
      </c>
      <c r="CD8" s="156" t="s">
        <v>2091</v>
      </c>
      <c r="CE8" s="156" t="s">
        <v>2092</v>
      </c>
      <c r="CF8" s="156" t="s">
        <v>2093</v>
      </c>
      <c r="CG8" s="156" t="s">
        <v>2094</v>
      </c>
      <c r="CH8" s="156" t="s">
        <v>2095</v>
      </c>
      <c r="CI8" s="156" t="s">
        <v>2096</v>
      </c>
      <c r="CJ8" s="156" t="s">
        <v>2097</v>
      </c>
      <c r="CK8" s="156" t="s">
        <v>2098</v>
      </c>
      <c r="CL8" s="156" t="s">
        <v>2099</v>
      </c>
      <c r="CM8" s="156" t="s">
        <v>2100</v>
      </c>
      <c r="CN8" s="156" t="s">
        <v>2101</v>
      </c>
      <c r="CO8" s="156" t="s">
        <v>2102</v>
      </c>
      <c r="CP8" s="156" t="s">
        <v>2103</v>
      </c>
      <c r="CQ8" s="156" t="s">
        <v>2104</v>
      </c>
      <c r="CR8" s="156" t="s">
        <v>2105</v>
      </c>
      <c r="CS8" s="156" t="s">
        <v>2106</v>
      </c>
      <c r="CT8" s="156" t="s">
        <v>2107</v>
      </c>
      <c r="CU8" s="156" t="s">
        <v>2108</v>
      </c>
      <c r="CV8" s="156" t="s">
        <v>2109</v>
      </c>
      <c r="CW8" s="156" t="s">
        <v>2110</v>
      </c>
      <c r="CX8" s="156" t="s">
        <v>2111</v>
      </c>
      <c r="CY8" s="156" t="s">
        <v>2112</v>
      </c>
      <c r="CZ8" s="156" t="s">
        <v>2113</v>
      </c>
      <c r="DA8" s="156" t="s">
        <v>2114</v>
      </c>
      <c r="DB8" s="156" t="s">
        <v>2115</v>
      </c>
      <c r="DC8" s="156" t="s">
        <v>2116</v>
      </c>
      <c r="DD8" s="156" t="s">
        <v>2095</v>
      </c>
      <c r="DE8" s="156" t="s">
        <v>2096</v>
      </c>
      <c r="DF8" s="156" t="s">
        <v>2117</v>
      </c>
      <c r="DG8" s="156" t="s">
        <v>2118</v>
      </c>
      <c r="DH8" s="156" t="s">
        <v>2119</v>
      </c>
      <c r="DI8" s="156" t="s">
        <v>2120</v>
      </c>
      <c r="DJ8" s="156" t="s">
        <v>2121</v>
      </c>
      <c r="DK8" s="156" t="s">
        <v>2122</v>
      </c>
      <c r="DL8" s="156" t="s">
        <v>2112</v>
      </c>
      <c r="DM8" s="156" t="s">
        <v>2113</v>
      </c>
      <c r="DN8" s="156" t="s">
        <v>2114</v>
      </c>
      <c r="DO8" s="156" t="s">
        <v>2123</v>
      </c>
      <c r="DP8" s="156" t="s">
        <v>2124</v>
      </c>
      <c r="DQ8" s="156" t="s">
        <v>2125</v>
      </c>
      <c r="DR8" s="156" t="s">
        <v>2126</v>
      </c>
      <c r="DS8" s="156" t="s">
        <v>2127</v>
      </c>
      <c r="DT8" s="156" t="s">
        <v>2128</v>
      </c>
      <c r="DU8" s="156" t="s">
        <v>2111</v>
      </c>
      <c r="DV8" s="156" t="s">
        <v>2112</v>
      </c>
      <c r="DW8" s="156" t="s">
        <v>2117</v>
      </c>
      <c r="DX8" s="156" t="s">
        <v>2126</v>
      </c>
      <c r="DY8" s="156" t="s">
        <v>2129</v>
      </c>
      <c r="DZ8" s="156" t="s">
        <v>2130</v>
      </c>
      <c r="EA8" s="156" t="s">
        <v>2131</v>
      </c>
      <c r="EB8" s="156" t="s">
        <v>2132</v>
      </c>
      <c r="EC8" s="156" t="s">
        <v>2133</v>
      </c>
      <c r="ED8" s="156" t="s">
        <v>2134</v>
      </c>
      <c r="EE8" s="156" t="s">
        <v>2135</v>
      </c>
      <c r="EF8" s="156" t="s">
        <v>2136</v>
      </c>
      <c r="EG8" s="156" t="s">
        <v>2069</v>
      </c>
      <c r="EH8" s="156" t="s">
        <v>2079</v>
      </c>
      <c r="EI8" s="156" t="s">
        <v>2137</v>
      </c>
      <c r="EJ8" s="156" t="s">
        <v>2138</v>
      </c>
      <c r="EK8" s="156" t="s">
        <v>2139</v>
      </c>
      <c r="EL8" s="156" t="s">
        <v>2140</v>
      </c>
      <c r="EM8" s="156" t="s">
        <v>2141</v>
      </c>
      <c r="EN8" s="156" t="s">
        <v>2142</v>
      </c>
      <c r="EO8" s="156" t="s">
        <v>2143</v>
      </c>
      <c r="EP8" s="156" t="s">
        <v>2144</v>
      </c>
      <c r="EQ8" s="156" t="s">
        <v>2145</v>
      </c>
      <c r="ER8" s="156" t="s">
        <v>2146</v>
      </c>
      <c r="ES8" s="156" t="s">
        <v>2147</v>
      </c>
      <c r="ET8" s="156" t="s">
        <v>2148</v>
      </c>
      <c r="EU8" s="156" t="s">
        <v>2149</v>
      </c>
      <c r="EV8" s="156" t="s">
        <v>2150</v>
      </c>
      <c r="EW8" s="156" t="s">
        <v>2151</v>
      </c>
      <c r="EX8" s="156" t="s">
        <v>2152</v>
      </c>
      <c r="EY8" s="156" t="s">
        <v>2153</v>
      </c>
      <c r="EZ8" s="156" t="s">
        <v>2154</v>
      </c>
      <c r="FA8" s="156" t="s">
        <v>2155</v>
      </c>
      <c r="FB8" s="156" t="s">
        <v>2136</v>
      </c>
      <c r="FC8" s="156" t="s">
        <v>2141</v>
      </c>
      <c r="FD8" s="156" t="s">
        <v>2156</v>
      </c>
      <c r="FE8" s="156" t="s">
        <v>2157</v>
      </c>
      <c r="FF8" s="156" t="s">
        <v>2158</v>
      </c>
      <c r="FG8" s="156" t="s">
        <v>2159</v>
      </c>
      <c r="FH8" s="156" t="s">
        <v>2160</v>
      </c>
      <c r="FI8" s="156" t="s">
        <v>2161</v>
      </c>
      <c r="FJ8" s="156" t="s">
        <v>2088</v>
      </c>
      <c r="FK8" s="156" t="s">
        <v>2089</v>
      </c>
      <c r="FL8" s="156" t="s">
        <v>2162</v>
      </c>
      <c r="FM8" s="156" t="s">
        <v>2129</v>
      </c>
      <c r="FN8" s="156" t="s">
        <v>2130</v>
      </c>
      <c r="FO8" s="156" t="s">
        <v>2163</v>
      </c>
      <c r="FP8" s="156" t="s">
        <v>2164</v>
      </c>
      <c r="FQ8" s="157" t="s">
        <v>2165</v>
      </c>
      <c r="FR8" s="156" t="s">
        <v>2166</v>
      </c>
      <c r="FS8" s="156" t="s">
        <v>2167</v>
      </c>
      <c r="FT8" s="156" t="s">
        <v>2168</v>
      </c>
      <c r="FU8" s="156" t="s">
        <v>2169</v>
      </c>
      <c r="FV8" s="156" t="s">
        <v>2170</v>
      </c>
      <c r="FW8" s="156" t="s">
        <v>2171</v>
      </c>
      <c r="FX8" s="156" t="s">
        <v>2172</v>
      </c>
      <c r="FY8" s="156" t="s">
        <v>2173</v>
      </c>
      <c r="FZ8" s="156" t="s">
        <v>2174</v>
      </c>
      <c r="GA8" s="156" t="s">
        <v>2138</v>
      </c>
      <c r="GB8" s="157" t="s">
        <v>2175</v>
      </c>
      <c r="GC8" s="156" t="s">
        <v>2164</v>
      </c>
      <c r="GD8" s="156" t="s">
        <v>2163</v>
      </c>
      <c r="GE8" s="156" t="s">
        <v>2176</v>
      </c>
      <c r="GF8" s="157" t="s">
        <v>2177</v>
      </c>
      <c r="GG8" s="156" t="s">
        <v>2178</v>
      </c>
      <c r="GH8" s="156" t="s">
        <v>2179</v>
      </c>
      <c r="GI8" s="156" t="s">
        <v>2111</v>
      </c>
      <c r="GJ8" s="156" t="s">
        <v>2180</v>
      </c>
      <c r="GK8" s="156" t="s">
        <v>2181</v>
      </c>
      <c r="GL8" s="156" t="s">
        <v>2182</v>
      </c>
      <c r="GM8" s="156" t="s">
        <v>2183</v>
      </c>
      <c r="GN8" s="156" t="s">
        <v>2184</v>
      </c>
      <c r="GO8" s="156" t="s">
        <v>2185</v>
      </c>
      <c r="GP8" s="156" t="s">
        <v>2186</v>
      </c>
      <c r="GQ8" s="157" t="s">
        <v>2185</v>
      </c>
      <c r="GR8" s="156" t="s">
        <v>2187</v>
      </c>
      <c r="GS8" s="156" t="s">
        <v>2188</v>
      </c>
      <c r="GT8" s="156" t="s">
        <v>2189</v>
      </c>
      <c r="GU8" s="156" t="s">
        <v>2190</v>
      </c>
      <c r="GV8" s="156" t="s">
        <v>25</v>
      </c>
      <c r="GW8" s="156" t="s">
        <v>2191</v>
      </c>
      <c r="GX8" s="156" t="s">
        <v>273</v>
      </c>
      <c r="GY8" s="156" t="s">
        <v>2192</v>
      </c>
      <c r="GZ8" s="156" t="s">
        <v>2193</v>
      </c>
      <c r="HA8" s="156" t="s">
        <v>2194</v>
      </c>
      <c r="HB8" s="157" t="s">
        <v>2195</v>
      </c>
      <c r="HC8" s="157" t="s">
        <v>2196</v>
      </c>
      <c r="HD8" s="156" t="s">
        <v>2197</v>
      </c>
      <c r="HE8" s="156" t="s">
        <v>2197</v>
      </c>
      <c r="HF8" s="156" t="s">
        <v>442</v>
      </c>
      <c r="HG8" s="156" t="s">
        <v>442</v>
      </c>
      <c r="HH8" s="156" t="s">
        <v>2198</v>
      </c>
      <c r="HI8" s="157" t="s">
        <v>2195</v>
      </c>
      <c r="HJ8" s="157" t="s">
        <v>2196</v>
      </c>
      <c r="HK8" s="156" t="s">
        <v>2199</v>
      </c>
      <c r="HL8" s="156" t="s">
        <v>2200</v>
      </c>
      <c r="HM8" s="156" t="s">
        <v>2201</v>
      </c>
      <c r="HN8" s="156" t="s">
        <v>2202</v>
      </c>
      <c r="HO8" s="156" t="s">
        <v>2203</v>
      </c>
      <c r="HP8" s="156" t="s">
        <v>2204</v>
      </c>
      <c r="HQ8" s="156" t="s">
        <v>2205</v>
      </c>
      <c r="HR8" s="156" t="s">
        <v>2206</v>
      </c>
      <c r="HS8" s="156" t="s">
        <v>2207</v>
      </c>
      <c r="HT8" s="156" t="s">
        <v>2208</v>
      </c>
      <c r="HU8" s="156" t="s">
        <v>2209</v>
      </c>
      <c r="HV8" s="156" t="s">
        <v>2210</v>
      </c>
      <c r="HW8" s="156" t="s">
        <v>31</v>
      </c>
      <c r="HX8" s="156" t="s">
        <v>2211</v>
      </c>
      <c r="HY8" s="156" t="s">
        <v>2212</v>
      </c>
      <c r="HZ8" s="156" t="s">
        <v>2213</v>
      </c>
      <c r="IA8" s="156" t="s">
        <v>2214</v>
      </c>
      <c r="IB8" s="156" t="s">
        <v>2215</v>
      </c>
      <c r="IC8" s="156" t="s">
        <v>2216</v>
      </c>
      <c r="ID8" s="156" t="s">
        <v>2217</v>
      </c>
      <c r="IE8" s="156" t="s">
        <v>2218</v>
      </c>
      <c r="IF8" s="156" t="s">
        <v>2205</v>
      </c>
      <c r="IG8" s="156" t="s">
        <v>2206</v>
      </c>
      <c r="IH8" s="156" t="s">
        <v>2219</v>
      </c>
      <c r="II8" s="156" t="s">
        <v>2220</v>
      </c>
      <c r="IJ8" s="156" t="s">
        <v>2198</v>
      </c>
      <c r="IK8" s="156" t="s">
        <v>2137</v>
      </c>
      <c r="IL8" s="157" t="s">
        <v>2221</v>
      </c>
      <c r="IM8" s="157" t="s">
        <v>2222</v>
      </c>
      <c r="IN8" s="156" t="s">
        <v>2223</v>
      </c>
      <c r="IO8" s="156" t="s">
        <v>2222</v>
      </c>
      <c r="IP8" s="156" t="s">
        <v>2224</v>
      </c>
      <c r="IQ8" s="156" t="s">
        <v>2225</v>
      </c>
      <c r="IR8" s="156" t="s">
        <v>2226</v>
      </c>
      <c r="IS8" s="157" t="s">
        <v>2224</v>
      </c>
      <c r="IT8" s="156" t="s">
        <v>2227</v>
      </c>
      <c r="IU8" s="156" t="s">
        <v>2228</v>
      </c>
      <c r="IV8" s="156" t="s">
        <v>2225</v>
      </c>
      <c r="IW8" s="157" t="s">
        <v>2221</v>
      </c>
      <c r="IX8" s="156" t="s">
        <v>2226</v>
      </c>
      <c r="IY8" s="156" t="s">
        <v>460</v>
      </c>
      <c r="IZ8" s="156" t="s">
        <v>460</v>
      </c>
      <c r="JA8" s="156" t="s">
        <v>2229</v>
      </c>
      <c r="JB8" s="156" t="s">
        <v>2230</v>
      </c>
      <c r="JC8" s="156" t="s">
        <v>2231</v>
      </c>
      <c r="JD8" s="156" t="s">
        <v>2232</v>
      </c>
      <c r="JE8" s="156" t="s">
        <v>2233</v>
      </c>
      <c r="JF8" s="156" t="s">
        <v>2231</v>
      </c>
      <c r="JG8" s="156" t="s">
        <v>2234</v>
      </c>
      <c r="JH8" s="156" t="s">
        <v>2235</v>
      </c>
      <c r="JI8" s="156" t="s">
        <v>2234</v>
      </c>
      <c r="JJ8" s="156" t="s">
        <v>2236</v>
      </c>
      <c r="JK8" s="156" t="s">
        <v>2237</v>
      </c>
      <c r="JL8" s="156" t="s">
        <v>2238</v>
      </c>
      <c r="JM8" s="156" t="s">
        <v>2239</v>
      </c>
      <c r="JN8" s="156" t="s">
        <v>2240</v>
      </c>
      <c r="JO8" s="156" t="s">
        <v>2241</v>
      </c>
      <c r="JP8" s="156" t="s">
        <v>2242</v>
      </c>
      <c r="JQ8" s="156" t="s">
        <v>2243</v>
      </c>
      <c r="JR8" s="156" t="s">
        <v>2244</v>
      </c>
      <c r="JS8" s="156" t="s">
        <v>2245</v>
      </c>
      <c r="JT8" s="156" t="s">
        <v>402</v>
      </c>
      <c r="JU8" s="156" t="s">
        <v>2218</v>
      </c>
      <c r="JV8" s="156" t="s">
        <v>2246</v>
      </c>
      <c r="JW8" s="156" t="s">
        <v>2247</v>
      </c>
      <c r="JX8" s="156" t="s">
        <v>2248</v>
      </c>
      <c r="JY8" s="156" t="s">
        <v>2249</v>
      </c>
      <c r="JZ8" s="156" t="s">
        <v>2250</v>
      </c>
      <c r="KA8" s="156" t="s">
        <v>2199</v>
      </c>
      <c r="KB8" s="156" t="s">
        <v>2251</v>
      </c>
      <c r="KC8" s="156" t="s">
        <v>2250</v>
      </c>
      <c r="KD8" s="156" t="s">
        <v>2200</v>
      </c>
      <c r="KE8" s="156" t="s">
        <v>2252</v>
      </c>
      <c r="KF8" s="156" t="s">
        <v>2253</v>
      </c>
      <c r="KG8" s="156" t="s">
        <v>2253</v>
      </c>
      <c r="KH8" s="156" t="s">
        <v>2254</v>
      </c>
      <c r="KI8" s="156" t="s">
        <v>2081</v>
      </c>
    </row>
    <row r="9" spans="1:295" ht="18" customHeight="1" x14ac:dyDescent="0.3">
      <c r="A9" s="158" t="s">
        <v>41</v>
      </c>
      <c r="B9" s="158" t="s">
        <v>689</v>
      </c>
      <c r="C9" s="159">
        <v>0</v>
      </c>
      <c r="D9" s="159">
        <v>19.242999999999999</v>
      </c>
      <c r="E9" s="159">
        <v>-38.545999999999999</v>
      </c>
      <c r="F9" s="159">
        <v>10.382999999999999</v>
      </c>
      <c r="G9" s="159">
        <v>24.902999999999999</v>
      </c>
      <c r="H9" s="159">
        <v>0</v>
      </c>
      <c r="I9" s="159">
        <v>49.633000000000003</v>
      </c>
      <c r="J9" s="159">
        <v>-80.058000000000007</v>
      </c>
      <c r="K9" s="159">
        <v>50.045000000000002</v>
      </c>
      <c r="L9" s="159">
        <v>25.125</v>
      </c>
      <c r="M9" s="159">
        <v>24.614000000000001</v>
      </c>
      <c r="N9" s="159">
        <v>-4.4400000000000004</v>
      </c>
      <c r="O9" s="159">
        <v>-22.065999999999999</v>
      </c>
      <c r="P9" s="159">
        <v>17.600000000000001</v>
      </c>
      <c r="Q9" s="159">
        <v>9.1079000000000008</v>
      </c>
      <c r="R9" s="159">
        <v>-17.600000000000001</v>
      </c>
      <c r="S9" s="159">
        <v>13.795</v>
      </c>
      <c r="T9" s="159">
        <v>163.05799999999999</v>
      </c>
      <c r="U9" s="159">
        <v>7.2759999999999998</v>
      </c>
      <c r="V9" s="159">
        <v>7.2018000000000004</v>
      </c>
      <c r="W9" s="159">
        <v>12.102</v>
      </c>
      <c r="X9" s="159">
        <v>0</v>
      </c>
      <c r="Y9" s="159">
        <v>17.157</v>
      </c>
      <c r="Z9" s="159">
        <v>7.3711000000000002</v>
      </c>
      <c r="AA9" s="160"/>
      <c r="AB9" s="160"/>
      <c r="AC9" s="160"/>
      <c r="AD9" s="160"/>
      <c r="AE9" s="159">
        <v>19.873999999999999</v>
      </c>
      <c r="AF9" s="160"/>
      <c r="AG9" s="159">
        <v>0</v>
      </c>
      <c r="AH9" s="159">
        <v>7.2858999999999998</v>
      </c>
      <c r="AI9" s="159">
        <v>0.24</v>
      </c>
      <c r="AJ9" s="159">
        <v>-68.959000000000003</v>
      </c>
      <c r="AK9" s="159">
        <v>-68.198999999999998</v>
      </c>
      <c r="AL9" s="159">
        <v>-31.37</v>
      </c>
      <c r="AM9" s="159">
        <v>69.989000000000004</v>
      </c>
      <c r="AN9" s="159">
        <v>70.16</v>
      </c>
      <c r="AO9" s="159">
        <v>15.153</v>
      </c>
      <c r="AP9" s="159">
        <v>0.3095</v>
      </c>
      <c r="AQ9" s="159">
        <v>62.304000000000002</v>
      </c>
      <c r="AR9" s="159">
        <v>64.412999999999997</v>
      </c>
      <c r="AS9" s="159">
        <v>26.178000000000001</v>
      </c>
      <c r="AT9" s="159">
        <v>-77.963999999999999</v>
      </c>
      <c r="AU9" s="159">
        <v>0</v>
      </c>
      <c r="AV9" s="159">
        <v>30.096</v>
      </c>
      <c r="AW9" s="159">
        <v>30</v>
      </c>
      <c r="AX9" s="159">
        <v>54.789000000000001</v>
      </c>
      <c r="AY9" s="159">
        <v>58.003999999999998</v>
      </c>
      <c r="AZ9" s="160"/>
      <c r="BA9" s="159">
        <v>9.3960000000000008</v>
      </c>
      <c r="BB9" s="161">
        <v>-346.43</v>
      </c>
      <c r="BC9" s="159">
        <v>-6.7572999999999999</v>
      </c>
      <c r="BD9" s="159">
        <v>-15.999000000000001</v>
      </c>
      <c r="BE9" s="159">
        <v>-15.798999999999999</v>
      </c>
      <c r="BF9" s="159">
        <v>84.073999999999998</v>
      </c>
      <c r="BG9" s="159">
        <v>0</v>
      </c>
      <c r="BH9" s="159">
        <v>-4.8606999999999996</v>
      </c>
      <c r="BI9" s="159">
        <v>-67.102000000000004</v>
      </c>
      <c r="BJ9" s="159">
        <v>-36.438000000000002</v>
      </c>
      <c r="BK9" s="159">
        <v>7.2691999999999997</v>
      </c>
      <c r="BL9" s="159">
        <v>0</v>
      </c>
      <c r="BM9" s="159">
        <v>2.4571000000000001</v>
      </c>
      <c r="BN9" s="159">
        <v>383.83</v>
      </c>
      <c r="BO9" s="159">
        <v>57.741</v>
      </c>
      <c r="BP9" s="159">
        <v>56.825000000000003</v>
      </c>
      <c r="BQ9" s="159">
        <v>-236.61</v>
      </c>
      <c r="BR9" s="159">
        <v>395.45</v>
      </c>
      <c r="BS9" s="159">
        <v>40.976999999999997</v>
      </c>
      <c r="BT9" s="159">
        <v>-129.69</v>
      </c>
      <c r="BU9" s="159">
        <v>132.72</v>
      </c>
      <c r="BV9" s="159">
        <v>84.775999999999996</v>
      </c>
      <c r="BW9" s="159">
        <v>23.798999999999999</v>
      </c>
      <c r="BX9" s="159">
        <v>21.568999999999999</v>
      </c>
      <c r="BY9" s="159">
        <v>54.658999999999999</v>
      </c>
      <c r="BZ9" s="159">
        <v>72.150000000000006</v>
      </c>
      <c r="CA9" s="159">
        <v>-74.341999999999999</v>
      </c>
      <c r="CB9" s="159">
        <v>-74.073999999999998</v>
      </c>
      <c r="CC9" s="159">
        <v>150.21</v>
      </c>
      <c r="CD9" s="160"/>
      <c r="CE9" s="159">
        <v>26.943999999999999</v>
      </c>
      <c r="CF9" s="159">
        <v>-92.367999999999995</v>
      </c>
      <c r="CG9" s="159">
        <v>-92.259</v>
      </c>
      <c r="CH9" s="159">
        <v>9.2957000000000001</v>
      </c>
      <c r="CI9" s="159">
        <v>-64.677000000000007</v>
      </c>
      <c r="CJ9" s="159">
        <v>19.57</v>
      </c>
      <c r="CK9" s="159">
        <v>25.984999999999999</v>
      </c>
      <c r="CL9" s="159">
        <v>41.7</v>
      </c>
      <c r="CM9" s="159">
        <v>129.1</v>
      </c>
      <c r="CN9" s="159">
        <v>-15.47</v>
      </c>
      <c r="CO9" s="159">
        <v>25.57</v>
      </c>
      <c r="CP9" s="159">
        <v>25.283999999999999</v>
      </c>
      <c r="CQ9" s="159">
        <v>26.443000000000001</v>
      </c>
      <c r="CR9" s="159">
        <v>14.334</v>
      </c>
      <c r="CS9" s="159">
        <v>16.594000000000001</v>
      </c>
      <c r="CT9" s="160"/>
      <c r="CU9" s="159">
        <v>-33.802999999999997</v>
      </c>
      <c r="CV9" s="159">
        <v>-24.748000000000001</v>
      </c>
      <c r="CW9" s="159">
        <v>13.24</v>
      </c>
      <c r="CX9" s="159">
        <v>30.52</v>
      </c>
      <c r="CY9" s="159">
        <v>60.34</v>
      </c>
      <c r="CZ9" s="159">
        <v>42.194000000000003</v>
      </c>
      <c r="DA9" s="159">
        <v>39.847999999999999</v>
      </c>
      <c r="DB9" s="159">
        <v>-32.808999999999997</v>
      </c>
      <c r="DC9" s="159">
        <v>-2.2606999999999999</v>
      </c>
      <c r="DD9" s="159">
        <v>65.278999999999996</v>
      </c>
      <c r="DE9" s="159">
        <v>64.558999999999997</v>
      </c>
      <c r="DF9" s="159">
        <v>-82.92</v>
      </c>
      <c r="DG9" s="159">
        <v>0</v>
      </c>
      <c r="DH9" s="159">
        <v>-19.876000000000001</v>
      </c>
      <c r="DI9" s="159">
        <v>-87.698999999999998</v>
      </c>
      <c r="DJ9" s="159">
        <v>-87</v>
      </c>
      <c r="DK9" s="159">
        <v>31.181000000000001</v>
      </c>
      <c r="DL9" s="159">
        <v>40.145000000000003</v>
      </c>
      <c r="DM9" s="159">
        <v>49.326999999999998</v>
      </c>
      <c r="DN9" s="159">
        <v>59.197000000000003</v>
      </c>
      <c r="DO9" s="159">
        <v>40.19</v>
      </c>
      <c r="DP9" s="159">
        <v>-5.82</v>
      </c>
      <c r="DQ9" s="159">
        <v>59.966999999999999</v>
      </c>
      <c r="DR9" s="159">
        <v>81.882000000000005</v>
      </c>
      <c r="DS9" s="159">
        <v>-28.56</v>
      </c>
      <c r="DT9" s="159">
        <v>-28.75</v>
      </c>
      <c r="DU9" s="159">
        <v>108.08</v>
      </c>
      <c r="DV9" s="159">
        <v>65.709000000000003</v>
      </c>
      <c r="DW9" s="159">
        <v>79.909000000000006</v>
      </c>
      <c r="DX9" s="159">
        <v>78.527000000000001</v>
      </c>
      <c r="DY9" s="159">
        <v>-74.566000000000003</v>
      </c>
      <c r="DZ9" s="159">
        <v>-73.054000000000002</v>
      </c>
      <c r="EA9" s="159">
        <v>152.88</v>
      </c>
      <c r="EB9" s="159">
        <v>111.29</v>
      </c>
      <c r="EC9" s="159">
        <v>106.9</v>
      </c>
      <c r="ED9" s="159">
        <v>108.95</v>
      </c>
      <c r="EE9" s="159">
        <v>87.691999999999993</v>
      </c>
      <c r="EF9" s="159">
        <v>69.233999999999995</v>
      </c>
      <c r="EG9" s="159">
        <v>-29.555</v>
      </c>
      <c r="EH9" s="159">
        <v>247.95</v>
      </c>
      <c r="EI9" s="159">
        <v>237.4</v>
      </c>
      <c r="EJ9" s="159">
        <v>0</v>
      </c>
      <c r="EK9" s="159">
        <v>-30.835999999999999</v>
      </c>
      <c r="EL9" s="159">
        <v>-29.108000000000001</v>
      </c>
      <c r="EM9" s="159">
        <v>8.5357000000000003</v>
      </c>
      <c r="EN9" s="159">
        <v>9.5479000000000003</v>
      </c>
      <c r="EO9" s="159">
        <v>9.1823999999999995</v>
      </c>
      <c r="EP9" s="159">
        <v>144.44</v>
      </c>
      <c r="EQ9" s="159">
        <v>-72.444999999999993</v>
      </c>
      <c r="ER9" s="159">
        <v>-74.215000000000003</v>
      </c>
      <c r="ES9" s="159">
        <v>-31.164999999999999</v>
      </c>
      <c r="ET9" s="159">
        <v>0</v>
      </c>
      <c r="EU9" s="159">
        <v>-16.609000000000002</v>
      </c>
      <c r="EV9" s="159">
        <v>96.2</v>
      </c>
      <c r="EW9" s="159">
        <v>12.95</v>
      </c>
      <c r="EX9" s="159">
        <v>-36.256999999999998</v>
      </c>
      <c r="EY9" s="159">
        <v>-40.923000000000002</v>
      </c>
      <c r="EZ9" s="159">
        <v>-40.256</v>
      </c>
      <c r="FA9" s="159">
        <v>11.879</v>
      </c>
      <c r="FB9" s="159">
        <v>-67.405000000000001</v>
      </c>
      <c r="FC9" s="159">
        <v>24.038</v>
      </c>
      <c r="FD9" s="159">
        <v>25.43</v>
      </c>
      <c r="FE9" s="159">
        <v>0</v>
      </c>
      <c r="FF9" s="159">
        <v>0</v>
      </c>
      <c r="FG9" s="159">
        <v>0</v>
      </c>
      <c r="FH9" s="159">
        <v>0</v>
      </c>
      <c r="FI9" s="159">
        <v>0</v>
      </c>
      <c r="FJ9" s="159">
        <v>74.183000000000007</v>
      </c>
      <c r="FK9" s="159">
        <v>74.015000000000001</v>
      </c>
      <c r="FL9" s="159">
        <v>-138.97</v>
      </c>
      <c r="FM9" s="159">
        <v>76.59</v>
      </c>
      <c r="FN9" s="159">
        <v>76.382999999999996</v>
      </c>
      <c r="FO9" s="159">
        <v>-97.372</v>
      </c>
      <c r="FP9" s="159">
        <v>-91.21</v>
      </c>
      <c r="FQ9" s="159">
        <v>-42.655000000000001</v>
      </c>
      <c r="FR9" s="159">
        <v>-50.509</v>
      </c>
      <c r="FS9" s="159">
        <v>13.772</v>
      </c>
      <c r="FT9" s="159">
        <v>0.89270000000000005</v>
      </c>
      <c r="FU9" s="159">
        <v>-8.4398999999999997</v>
      </c>
      <c r="FV9" s="159">
        <v>20.170000000000002</v>
      </c>
      <c r="FW9" s="159">
        <v>-42.774000000000001</v>
      </c>
      <c r="FX9" s="159">
        <v>10.538</v>
      </c>
      <c r="FY9" s="159">
        <v>-15.090999999999999</v>
      </c>
      <c r="FZ9" s="159">
        <v>4.3529999999999998</v>
      </c>
      <c r="GA9" s="159">
        <v>8.0802999999999994</v>
      </c>
      <c r="GB9" s="159">
        <v>19.579000000000001</v>
      </c>
      <c r="GC9" s="159">
        <v>94.885999999999996</v>
      </c>
      <c r="GD9" s="159">
        <v>100.36</v>
      </c>
      <c r="GE9" s="159">
        <v>15.02</v>
      </c>
      <c r="GF9" s="159">
        <v>85.962000000000003</v>
      </c>
      <c r="GG9" s="159">
        <v>20.5</v>
      </c>
      <c r="GH9" s="159">
        <v>-18.715</v>
      </c>
      <c r="GI9" s="159">
        <v>-2.7494000000000001</v>
      </c>
      <c r="GJ9" s="159">
        <v>3.0815999999999999</v>
      </c>
      <c r="GK9" s="159">
        <v>1.4901</v>
      </c>
      <c r="GL9" s="159">
        <v>6.3799999999999996E-2</v>
      </c>
      <c r="GM9" s="159">
        <v>0</v>
      </c>
      <c r="GN9" s="159">
        <v>-14.414</v>
      </c>
      <c r="GO9" s="159">
        <v>-26.576000000000001</v>
      </c>
      <c r="GP9" s="159">
        <v>26.166</v>
      </c>
      <c r="GQ9" s="159">
        <v>41.427</v>
      </c>
      <c r="GR9" s="159">
        <v>107.29</v>
      </c>
      <c r="GS9" s="159">
        <v>67.572000000000003</v>
      </c>
      <c r="GT9" s="159">
        <v>-160.66</v>
      </c>
      <c r="GU9" s="159">
        <v>-16.452000000000002</v>
      </c>
      <c r="GV9" s="159">
        <v>36.055</v>
      </c>
      <c r="GW9" s="159">
        <v>-30.312999999999999</v>
      </c>
      <c r="GX9" s="159">
        <v>0</v>
      </c>
      <c r="GY9" s="159">
        <v>0</v>
      </c>
      <c r="GZ9" s="159">
        <v>0</v>
      </c>
      <c r="HA9" s="159">
        <v>1.016</v>
      </c>
      <c r="HB9" s="159">
        <v>224.79</v>
      </c>
      <c r="HC9" s="159">
        <v>223.14</v>
      </c>
      <c r="HD9" s="159">
        <v>194.4</v>
      </c>
      <c r="HE9" s="159">
        <v>-192.99</v>
      </c>
      <c r="HF9" s="159">
        <v>-451.73</v>
      </c>
      <c r="HG9" s="159">
        <v>450.26</v>
      </c>
      <c r="HH9" s="159">
        <v>448.87</v>
      </c>
      <c r="HI9" s="159">
        <v>-212.27</v>
      </c>
      <c r="HJ9" s="159">
        <v>-209.23</v>
      </c>
      <c r="HK9" s="159">
        <v>-55.49</v>
      </c>
      <c r="HL9" s="159">
        <v>-48.426000000000002</v>
      </c>
      <c r="HM9" s="159">
        <v>78.989999999999995</v>
      </c>
      <c r="HN9" s="159">
        <v>77.863</v>
      </c>
      <c r="HO9" s="159">
        <v>-159.11000000000001</v>
      </c>
      <c r="HP9" s="159">
        <v>-162.37</v>
      </c>
      <c r="HQ9" s="159">
        <v>66.009</v>
      </c>
      <c r="HR9" s="159">
        <v>65.888000000000005</v>
      </c>
      <c r="HS9" s="159">
        <v>-22.664999999999999</v>
      </c>
      <c r="HT9" s="159">
        <v>-21.815000000000001</v>
      </c>
      <c r="HU9" s="159">
        <v>116.66</v>
      </c>
      <c r="HV9" s="159">
        <v>116.27</v>
      </c>
      <c r="HW9" s="159">
        <v>44.298999999999999</v>
      </c>
      <c r="HX9" s="159">
        <v>43.5</v>
      </c>
      <c r="HY9" s="159">
        <v>22.5</v>
      </c>
      <c r="HZ9" s="159">
        <v>34.478999999999999</v>
      </c>
      <c r="IA9" s="159">
        <v>-308.08999999999997</v>
      </c>
      <c r="IB9" s="159">
        <v>97.716999999999999</v>
      </c>
      <c r="IC9" s="159">
        <v>98.826999999999998</v>
      </c>
      <c r="ID9" s="159">
        <v>14.5</v>
      </c>
      <c r="IE9" s="159">
        <v>-1</v>
      </c>
      <c r="IF9" s="159">
        <v>-65.099000000000004</v>
      </c>
      <c r="IG9" s="159">
        <v>-64.400000000000006</v>
      </c>
      <c r="IH9" s="159">
        <v>1.4060999999999999</v>
      </c>
      <c r="II9" s="159">
        <v>1.1926000000000001</v>
      </c>
      <c r="IJ9" s="159">
        <v>-442.13</v>
      </c>
      <c r="IK9" s="159">
        <v>-226.2</v>
      </c>
      <c r="IL9" s="159">
        <v>399.21</v>
      </c>
      <c r="IM9" s="159">
        <v>328.61</v>
      </c>
      <c r="IN9" s="159">
        <v>34.665999999999997</v>
      </c>
      <c r="IO9" s="159">
        <v>-326.88</v>
      </c>
      <c r="IP9" s="159">
        <v>328.43</v>
      </c>
      <c r="IQ9" s="159">
        <v>-123.32</v>
      </c>
      <c r="IR9" s="159">
        <v>-213.84</v>
      </c>
      <c r="IS9" s="159">
        <v>-319.11</v>
      </c>
      <c r="IT9" s="159">
        <v>96.86</v>
      </c>
      <c r="IU9" s="159">
        <v>96.144000000000005</v>
      </c>
      <c r="IV9" s="159">
        <v>125.34</v>
      </c>
      <c r="IW9" s="159">
        <v>-389.18</v>
      </c>
      <c r="IX9" s="159">
        <v>216.01</v>
      </c>
      <c r="IY9" s="159">
        <v>-173.12</v>
      </c>
      <c r="IZ9" s="159">
        <v>173.9</v>
      </c>
      <c r="JA9" s="159">
        <v>-7.5133000000000001</v>
      </c>
      <c r="JB9" s="159">
        <v>30.954999999999998</v>
      </c>
      <c r="JC9" s="159">
        <v>25.36</v>
      </c>
      <c r="JD9" s="159">
        <v>4.8169000000000004</v>
      </c>
      <c r="JE9" s="159">
        <v>4.8048999999999999</v>
      </c>
      <c r="JF9" s="159">
        <v>-24.719000000000001</v>
      </c>
      <c r="JG9" s="159">
        <v>4.7199</v>
      </c>
      <c r="JH9" s="159">
        <v>16.597000000000001</v>
      </c>
      <c r="JI9" s="159">
        <v>-5.0949</v>
      </c>
      <c r="JJ9" s="159">
        <v>-44.209000000000003</v>
      </c>
      <c r="JK9" s="159">
        <v>-14.384</v>
      </c>
      <c r="JL9" s="159">
        <v>37.798999999999999</v>
      </c>
      <c r="JM9" s="159">
        <v>53.865000000000002</v>
      </c>
      <c r="JN9" s="159">
        <v>54.569000000000003</v>
      </c>
      <c r="JO9" s="159">
        <v>0</v>
      </c>
      <c r="JP9" s="160"/>
      <c r="JQ9" s="159">
        <v>51.421999999999997</v>
      </c>
      <c r="JR9" s="159">
        <v>49.792000000000002</v>
      </c>
      <c r="JS9" s="159">
        <v>52.116999999999997</v>
      </c>
      <c r="JT9" s="160"/>
      <c r="JU9" s="160"/>
      <c r="JV9" s="159">
        <v>22.902000000000001</v>
      </c>
      <c r="JW9" s="159">
        <v>6.17</v>
      </c>
      <c r="JX9" s="159">
        <v>8.6998999999999995</v>
      </c>
      <c r="JY9" s="159">
        <v>-43.121000000000002</v>
      </c>
      <c r="JZ9" s="159">
        <v>76.260999999999996</v>
      </c>
      <c r="KA9" s="159">
        <v>56.993000000000002</v>
      </c>
      <c r="KB9" s="159">
        <v>-42.453000000000003</v>
      </c>
      <c r="KC9" s="159">
        <v>-74.352000000000004</v>
      </c>
      <c r="KD9" s="159">
        <v>47.534999999999997</v>
      </c>
      <c r="KE9" s="159">
        <v>27</v>
      </c>
      <c r="KF9" s="159">
        <v>-8.6998999999999995</v>
      </c>
      <c r="KG9" s="159">
        <v>8.1998999999999995</v>
      </c>
      <c r="KH9" s="159">
        <v>0</v>
      </c>
      <c r="KI9" s="159">
        <v>191.48</v>
      </c>
    </row>
    <row r="10" spans="1:295" ht="18" customHeight="1" x14ac:dyDescent="0.3">
      <c r="A10" s="158" t="s">
        <v>41</v>
      </c>
      <c r="B10" s="158" t="s">
        <v>690</v>
      </c>
      <c r="C10" s="162">
        <v>0</v>
      </c>
      <c r="D10" s="162">
        <v>19.05</v>
      </c>
      <c r="E10" s="162">
        <v>-37.645000000000003</v>
      </c>
      <c r="F10" s="162">
        <v>10.013</v>
      </c>
      <c r="G10" s="162">
        <v>24.399000000000001</v>
      </c>
      <c r="H10" s="162">
        <v>0</v>
      </c>
      <c r="I10" s="162">
        <v>48.610999999999997</v>
      </c>
      <c r="J10" s="162">
        <v>-78.114000000000004</v>
      </c>
      <c r="K10" s="162">
        <v>47.313000000000002</v>
      </c>
      <c r="L10" s="162">
        <v>23.812999999999999</v>
      </c>
      <c r="M10" s="162">
        <v>23.236000000000001</v>
      </c>
      <c r="N10" s="162">
        <v>-2.2200000000000002</v>
      </c>
      <c r="O10" s="162">
        <v>-21.606000000000002</v>
      </c>
      <c r="P10" s="162">
        <v>17.600000000000001</v>
      </c>
      <c r="Q10" s="162">
        <v>9.1079000000000008</v>
      </c>
      <c r="R10" s="162">
        <v>-17.600000000000001</v>
      </c>
      <c r="S10" s="162">
        <v>13.867000000000001</v>
      </c>
      <c r="T10" s="162">
        <v>153.38</v>
      </c>
      <c r="U10" s="162">
        <v>5.8470000000000004</v>
      </c>
      <c r="V10" s="162">
        <v>6.4353999999999996</v>
      </c>
      <c r="W10" s="162">
        <v>10.695</v>
      </c>
      <c r="X10" s="162">
        <v>0</v>
      </c>
      <c r="Y10" s="162">
        <v>14.81</v>
      </c>
      <c r="Z10" s="162">
        <v>7.7243000000000004</v>
      </c>
      <c r="AA10" s="163"/>
      <c r="AB10" s="163"/>
      <c r="AC10" s="163"/>
      <c r="AD10" s="163"/>
      <c r="AE10" s="162">
        <v>19.672999999999998</v>
      </c>
      <c r="AF10" s="163"/>
      <c r="AG10" s="162">
        <v>0</v>
      </c>
      <c r="AH10" s="162">
        <v>6.6509999999999998</v>
      </c>
      <c r="AI10" s="162">
        <v>0.23200000000000001</v>
      </c>
      <c r="AJ10" s="162">
        <v>-62.45</v>
      </c>
      <c r="AK10" s="162">
        <v>-62.63</v>
      </c>
      <c r="AL10" s="162">
        <v>-39.478999999999999</v>
      </c>
      <c r="AM10" s="162">
        <v>63.2</v>
      </c>
      <c r="AN10" s="162">
        <v>63.31</v>
      </c>
      <c r="AO10" s="162">
        <v>14.439</v>
      </c>
      <c r="AP10" s="162">
        <v>0.8911</v>
      </c>
      <c r="AQ10" s="162">
        <v>60.232999999999997</v>
      </c>
      <c r="AR10" s="162">
        <v>62.377000000000002</v>
      </c>
      <c r="AS10" s="162">
        <v>22.536000000000001</v>
      </c>
      <c r="AT10" s="162">
        <v>-73.007000000000005</v>
      </c>
      <c r="AU10" s="162">
        <v>0</v>
      </c>
      <c r="AV10" s="162">
        <v>8.4536999999999995</v>
      </c>
      <c r="AW10" s="162">
        <v>8.4400999999999993</v>
      </c>
      <c r="AX10" s="162">
        <v>54.387</v>
      </c>
      <c r="AY10" s="162">
        <v>52.779000000000003</v>
      </c>
      <c r="AZ10" s="163"/>
      <c r="BA10" s="162">
        <v>-7.8819999999999997</v>
      </c>
      <c r="BB10" s="164">
        <v>-295.37</v>
      </c>
      <c r="BC10" s="162">
        <v>-5.4097999999999997</v>
      </c>
      <c r="BD10" s="162">
        <v>-16.399000000000001</v>
      </c>
      <c r="BE10" s="162">
        <v>-16.498999999999999</v>
      </c>
      <c r="BF10" s="162">
        <v>76.908000000000001</v>
      </c>
      <c r="BG10" s="162">
        <v>0</v>
      </c>
      <c r="BH10" s="162">
        <v>-4.6797000000000004</v>
      </c>
      <c r="BI10" s="162">
        <v>-67.102000000000004</v>
      </c>
      <c r="BJ10" s="162">
        <v>-32.712000000000003</v>
      </c>
      <c r="BK10" s="162">
        <v>6.8049999999999997</v>
      </c>
      <c r="BL10" s="162">
        <v>0</v>
      </c>
      <c r="BM10" s="162">
        <v>1.3734999999999999</v>
      </c>
      <c r="BN10" s="162">
        <v>332.77</v>
      </c>
      <c r="BO10" s="162">
        <v>45.014000000000003</v>
      </c>
      <c r="BP10" s="162">
        <v>44.953000000000003</v>
      </c>
      <c r="BQ10" s="162">
        <v>-184.35</v>
      </c>
      <c r="BR10" s="162">
        <v>361.18</v>
      </c>
      <c r="BS10" s="162">
        <v>40.976999999999997</v>
      </c>
      <c r="BT10" s="162">
        <v>-129.80000000000001</v>
      </c>
      <c r="BU10" s="162">
        <v>130.58000000000001</v>
      </c>
      <c r="BV10" s="162">
        <v>80.375</v>
      </c>
      <c r="BW10" s="162">
        <v>22.76</v>
      </c>
      <c r="BX10" s="162">
        <v>19.739000000000001</v>
      </c>
      <c r="BY10" s="162">
        <v>51.779000000000003</v>
      </c>
      <c r="BZ10" s="162">
        <v>69.638999999999996</v>
      </c>
      <c r="CA10" s="162">
        <v>-74.608999999999995</v>
      </c>
      <c r="CB10" s="162">
        <v>-74.207999999999998</v>
      </c>
      <c r="CC10" s="162">
        <v>149.16999999999999</v>
      </c>
      <c r="CD10" s="163"/>
      <c r="CE10" s="162">
        <v>27.602</v>
      </c>
      <c r="CF10" s="162">
        <v>-86.415999999999997</v>
      </c>
      <c r="CG10" s="162">
        <v>-86.71</v>
      </c>
      <c r="CH10" s="162">
        <v>10.926</v>
      </c>
      <c r="CI10" s="162">
        <v>-61.183</v>
      </c>
      <c r="CJ10" s="162">
        <v>19.57</v>
      </c>
      <c r="CK10" s="162">
        <v>25.984999999999999</v>
      </c>
      <c r="CL10" s="162">
        <v>39.098999999999997</v>
      </c>
      <c r="CM10" s="162">
        <v>124.09</v>
      </c>
      <c r="CN10" s="162">
        <v>-15.189</v>
      </c>
      <c r="CO10" s="162">
        <v>25.951000000000001</v>
      </c>
      <c r="CP10" s="162">
        <v>26.396000000000001</v>
      </c>
      <c r="CQ10" s="162">
        <v>26.286999999999999</v>
      </c>
      <c r="CR10" s="162">
        <v>12.728</v>
      </c>
      <c r="CS10" s="162">
        <v>14.672000000000001</v>
      </c>
      <c r="CT10" s="162">
        <v>-24.89</v>
      </c>
      <c r="CU10" s="162">
        <v>-24.561</v>
      </c>
      <c r="CV10" s="162">
        <v>-30.518000000000001</v>
      </c>
      <c r="CW10" s="162">
        <v>11.984</v>
      </c>
      <c r="CX10" s="162">
        <v>28.75</v>
      </c>
      <c r="CY10" s="162">
        <v>59.009</v>
      </c>
      <c r="CZ10" s="162">
        <v>40.787999999999997</v>
      </c>
      <c r="DA10" s="162">
        <v>38.529000000000003</v>
      </c>
      <c r="DB10" s="162">
        <v>-31.678999999999998</v>
      </c>
      <c r="DC10" s="162">
        <v>-2.3862999999999999</v>
      </c>
      <c r="DD10" s="162">
        <v>61.65</v>
      </c>
      <c r="DE10" s="162">
        <v>60.823</v>
      </c>
      <c r="DF10" s="162">
        <v>-79.536000000000001</v>
      </c>
      <c r="DG10" s="162">
        <v>-1E-4</v>
      </c>
      <c r="DH10" s="162">
        <v>-19.288</v>
      </c>
      <c r="DI10" s="162">
        <v>-85.4</v>
      </c>
      <c r="DJ10" s="162">
        <v>-84.698999999999998</v>
      </c>
      <c r="DK10" s="162">
        <v>31.209</v>
      </c>
      <c r="DL10" s="162">
        <v>38.387999999999998</v>
      </c>
      <c r="DM10" s="162">
        <v>45.57</v>
      </c>
      <c r="DN10" s="162">
        <v>56.268000000000001</v>
      </c>
      <c r="DO10" s="162">
        <v>38.03</v>
      </c>
      <c r="DP10" s="162">
        <v>-4.96</v>
      </c>
      <c r="DQ10" s="162">
        <v>58.86</v>
      </c>
      <c r="DR10" s="162">
        <v>77.659000000000006</v>
      </c>
      <c r="DS10" s="162">
        <v>-27.56</v>
      </c>
      <c r="DT10" s="162">
        <v>-27.79</v>
      </c>
      <c r="DU10" s="162">
        <v>102.61</v>
      </c>
      <c r="DV10" s="162">
        <v>63.32</v>
      </c>
      <c r="DW10" s="162">
        <v>82.49</v>
      </c>
      <c r="DX10" s="162">
        <v>77.308999999999997</v>
      </c>
      <c r="DY10" s="162">
        <v>-74.457999999999998</v>
      </c>
      <c r="DZ10" s="162">
        <v>-72.698999999999998</v>
      </c>
      <c r="EA10" s="162">
        <v>148.22</v>
      </c>
      <c r="EB10" s="162">
        <v>105.08</v>
      </c>
      <c r="EC10" s="162">
        <v>100.18</v>
      </c>
      <c r="ED10" s="162">
        <v>103.43</v>
      </c>
      <c r="EE10" s="162">
        <v>89.268000000000001</v>
      </c>
      <c r="EF10" s="162">
        <v>70.016999999999996</v>
      </c>
      <c r="EG10" s="162">
        <v>-29.696000000000002</v>
      </c>
      <c r="EH10" s="162">
        <v>193.66</v>
      </c>
      <c r="EI10" s="162">
        <v>241.91</v>
      </c>
      <c r="EJ10" s="162">
        <v>0</v>
      </c>
      <c r="EK10" s="162">
        <v>-30.210999999999999</v>
      </c>
      <c r="EL10" s="162">
        <v>-28.698</v>
      </c>
      <c r="EM10" s="162">
        <v>0</v>
      </c>
      <c r="EN10" s="162">
        <v>7.8254999999999999</v>
      </c>
      <c r="EO10" s="162">
        <v>9.1061999999999994</v>
      </c>
      <c r="EP10" s="162">
        <v>135.22</v>
      </c>
      <c r="EQ10" s="162">
        <v>-73.762</v>
      </c>
      <c r="ER10" s="162">
        <v>-74.180999999999997</v>
      </c>
      <c r="ES10" s="162">
        <v>-30.428999999999998</v>
      </c>
      <c r="ET10" s="162">
        <v>0</v>
      </c>
      <c r="EU10" s="162">
        <v>-11.38</v>
      </c>
      <c r="EV10" s="162">
        <v>108</v>
      </c>
      <c r="EW10" s="162">
        <v>12.598000000000001</v>
      </c>
      <c r="EX10" s="162">
        <v>-36.707000000000001</v>
      </c>
      <c r="EY10" s="162">
        <v>-39.347999999999999</v>
      </c>
      <c r="EZ10" s="162">
        <v>-37.948</v>
      </c>
      <c r="FA10" s="162">
        <v>8.8637999999999995</v>
      </c>
      <c r="FB10" s="162">
        <v>-63.374000000000002</v>
      </c>
      <c r="FC10" s="162">
        <v>37.444000000000003</v>
      </c>
      <c r="FD10" s="162">
        <v>25.073</v>
      </c>
      <c r="FE10" s="162">
        <v>0</v>
      </c>
      <c r="FF10" s="162">
        <v>0</v>
      </c>
      <c r="FG10" s="162">
        <v>0</v>
      </c>
      <c r="FH10" s="162">
        <v>0</v>
      </c>
      <c r="FI10" s="162">
        <v>0</v>
      </c>
      <c r="FJ10" s="162">
        <v>74.015000000000001</v>
      </c>
      <c r="FK10" s="162">
        <v>75.355000000000004</v>
      </c>
      <c r="FL10" s="162">
        <v>-148.53</v>
      </c>
      <c r="FM10" s="162">
        <v>77.423000000000002</v>
      </c>
      <c r="FN10" s="162">
        <v>76.510999999999996</v>
      </c>
      <c r="FO10" s="162">
        <v>-100.88</v>
      </c>
      <c r="FP10" s="162">
        <v>-97.298000000000002</v>
      </c>
      <c r="FQ10" s="162">
        <v>-44.625</v>
      </c>
      <c r="FR10" s="162">
        <v>-52.518999999999998</v>
      </c>
      <c r="FS10" s="162">
        <v>13.167</v>
      </c>
      <c r="FT10" s="162">
        <v>0.84499999999999997</v>
      </c>
      <c r="FU10" s="162">
        <v>-8.5398999999999994</v>
      </c>
      <c r="FV10" s="162">
        <v>20.100000000000001</v>
      </c>
      <c r="FW10" s="162">
        <v>-43.012999999999998</v>
      </c>
      <c r="FX10" s="162">
        <v>9.5279000000000007</v>
      </c>
      <c r="FY10" s="162">
        <v>-15.242000000000001</v>
      </c>
      <c r="FZ10" s="162">
        <v>4.3369</v>
      </c>
      <c r="GA10" s="162">
        <v>8.2486999999999995</v>
      </c>
      <c r="GB10" s="162">
        <v>18.29</v>
      </c>
      <c r="GC10" s="162">
        <v>98.424999999999997</v>
      </c>
      <c r="GD10" s="162">
        <v>104.08</v>
      </c>
      <c r="GE10" s="162">
        <v>14.59</v>
      </c>
      <c r="GF10" s="162">
        <v>82.968999999999994</v>
      </c>
      <c r="GG10" s="162">
        <v>19.798999999999999</v>
      </c>
      <c r="GH10" s="162">
        <v>-17.649999999999999</v>
      </c>
      <c r="GI10" s="162">
        <v>-3.1307999999999998</v>
      </c>
      <c r="GJ10" s="162">
        <v>3.5333000000000001</v>
      </c>
      <c r="GK10" s="162">
        <v>1.395</v>
      </c>
      <c r="GL10" s="162">
        <v>6.3799999999999996E-2</v>
      </c>
      <c r="GM10" s="162">
        <v>0</v>
      </c>
      <c r="GN10" s="162">
        <v>-13.86</v>
      </c>
      <c r="GO10" s="162">
        <v>-24.591999999999999</v>
      </c>
      <c r="GP10" s="162">
        <v>26.553000000000001</v>
      </c>
      <c r="GQ10" s="162">
        <v>38.485999999999997</v>
      </c>
      <c r="GR10" s="162">
        <v>105.92</v>
      </c>
      <c r="GS10" s="162">
        <v>65.096000000000004</v>
      </c>
      <c r="GT10" s="162">
        <v>-157.76</v>
      </c>
      <c r="GU10" s="162">
        <v>-15.565</v>
      </c>
      <c r="GV10" s="162">
        <v>34.661999999999999</v>
      </c>
      <c r="GW10" s="162">
        <v>-27.849</v>
      </c>
      <c r="GX10" s="162">
        <v>0</v>
      </c>
      <c r="GY10" s="162">
        <v>0</v>
      </c>
      <c r="GZ10" s="162">
        <v>0</v>
      </c>
      <c r="HA10" s="162">
        <v>0.9829</v>
      </c>
      <c r="HB10" s="162">
        <v>221.36</v>
      </c>
      <c r="HC10" s="162">
        <v>224.25</v>
      </c>
      <c r="HD10" s="162">
        <v>192.4</v>
      </c>
      <c r="HE10" s="162">
        <v>-192.72</v>
      </c>
      <c r="HF10" s="162">
        <v>-452.81</v>
      </c>
      <c r="HG10" s="162">
        <v>457.65</v>
      </c>
      <c r="HH10" s="162">
        <v>452.44</v>
      </c>
      <c r="HI10" s="162">
        <v>-209.67</v>
      </c>
      <c r="HJ10" s="162">
        <v>-208.61</v>
      </c>
      <c r="HK10" s="162">
        <v>-58.127000000000002</v>
      </c>
      <c r="HL10" s="162">
        <v>-52.552999999999997</v>
      </c>
      <c r="HM10" s="162">
        <v>76.718000000000004</v>
      </c>
      <c r="HN10" s="162">
        <v>77.117999999999995</v>
      </c>
      <c r="HO10" s="162">
        <v>-159.11000000000001</v>
      </c>
      <c r="HP10" s="162">
        <v>-162.37</v>
      </c>
      <c r="HQ10" s="162">
        <v>66.745000000000005</v>
      </c>
      <c r="HR10" s="162">
        <v>66.899000000000001</v>
      </c>
      <c r="HS10" s="162">
        <v>-19.305</v>
      </c>
      <c r="HT10" s="162">
        <v>-19.724</v>
      </c>
      <c r="HU10" s="162">
        <v>118.66</v>
      </c>
      <c r="HV10" s="162">
        <v>118.84</v>
      </c>
      <c r="HW10" s="162">
        <v>43.7</v>
      </c>
      <c r="HX10" s="162">
        <v>44</v>
      </c>
      <c r="HY10" s="162">
        <v>22.273</v>
      </c>
      <c r="HZ10" s="162">
        <v>34.4</v>
      </c>
      <c r="IA10" s="162">
        <v>-309.7</v>
      </c>
      <c r="IB10" s="162">
        <v>99.406999999999996</v>
      </c>
      <c r="IC10" s="162">
        <v>99.21</v>
      </c>
      <c r="ID10" s="162">
        <v>13.898999999999999</v>
      </c>
      <c r="IE10" s="162">
        <v>0.1</v>
      </c>
      <c r="IF10" s="162">
        <v>-66.8</v>
      </c>
      <c r="IG10" s="162">
        <v>-66.198999999999998</v>
      </c>
      <c r="IH10" s="162">
        <v>1.4060999999999999</v>
      </c>
      <c r="II10" s="162">
        <v>1.3041</v>
      </c>
      <c r="IJ10" s="162">
        <v>-447.6</v>
      </c>
      <c r="IK10" s="162">
        <v>-222.71</v>
      </c>
      <c r="IL10" s="162">
        <v>395.45</v>
      </c>
      <c r="IM10" s="162">
        <v>328.19</v>
      </c>
      <c r="IN10" s="162">
        <v>30.911999999999999</v>
      </c>
      <c r="IO10" s="162">
        <v>-322.87</v>
      </c>
      <c r="IP10" s="162">
        <v>327.38</v>
      </c>
      <c r="IQ10" s="162">
        <v>-122.92</v>
      </c>
      <c r="IR10" s="162">
        <v>-216.58</v>
      </c>
      <c r="IS10" s="162">
        <v>-318.79000000000002</v>
      </c>
      <c r="IT10" s="162">
        <v>98.085999999999999</v>
      </c>
      <c r="IU10" s="162">
        <v>94.436999999999998</v>
      </c>
      <c r="IV10" s="162">
        <v>124.38</v>
      </c>
      <c r="IW10" s="162">
        <v>-387.43</v>
      </c>
      <c r="IX10" s="162">
        <v>216.57</v>
      </c>
      <c r="IY10" s="162">
        <v>-167.68</v>
      </c>
      <c r="IZ10" s="162">
        <v>168.45</v>
      </c>
      <c r="JA10" s="162">
        <v>-6.5107999999999997</v>
      </c>
      <c r="JB10" s="162">
        <v>30.954999999999998</v>
      </c>
      <c r="JC10" s="162">
        <v>24.399000000000001</v>
      </c>
      <c r="JD10" s="162">
        <v>4.952</v>
      </c>
      <c r="JE10" s="162">
        <v>4.9779999999999998</v>
      </c>
      <c r="JF10" s="162">
        <v>-24.079000000000001</v>
      </c>
      <c r="JG10" s="162">
        <v>5.76</v>
      </c>
      <c r="JH10" s="162">
        <v>14.430999999999999</v>
      </c>
      <c r="JI10" s="162">
        <v>-6.0349000000000004</v>
      </c>
      <c r="JJ10" s="162">
        <v>-46.143999999999998</v>
      </c>
      <c r="JK10" s="162">
        <v>-13.651999999999999</v>
      </c>
      <c r="JL10" s="162">
        <v>41</v>
      </c>
      <c r="JM10" s="162">
        <v>54.555</v>
      </c>
      <c r="JN10" s="162">
        <v>54.972999999999999</v>
      </c>
      <c r="JO10" s="162">
        <v>0</v>
      </c>
      <c r="JP10" s="163"/>
      <c r="JQ10" s="162">
        <v>49.177999999999997</v>
      </c>
      <c r="JR10" s="162">
        <v>50.155000000000001</v>
      </c>
      <c r="JS10" s="162">
        <v>52.250999999999998</v>
      </c>
      <c r="JT10" s="163"/>
      <c r="JU10" s="163"/>
      <c r="JV10" s="162">
        <v>22.984999999999999</v>
      </c>
      <c r="JW10" s="162">
        <v>5.8299000000000003</v>
      </c>
      <c r="JX10" s="162">
        <v>8.6998999999999995</v>
      </c>
      <c r="JY10" s="162">
        <v>-47.162999999999997</v>
      </c>
      <c r="JZ10" s="162">
        <v>77.183999999999997</v>
      </c>
      <c r="KA10" s="162">
        <v>60.247</v>
      </c>
      <c r="KB10" s="162">
        <v>-47.234000000000002</v>
      </c>
      <c r="KC10" s="162">
        <v>-77.075999999999993</v>
      </c>
      <c r="KD10" s="162">
        <v>50.350999999999999</v>
      </c>
      <c r="KE10" s="162">
        <v>25.521000000000001</v>
      </c>
      <c r="KF10" s="162">
        <v>-9.1998999999999995</v>
      </c>
      <c r="KG10" s="162">
        <v>9</v>
      </c>
      <c r="KH10" s="162">
        <v>0</v>
      </c>
      <c r="KI10" s="162">
        <v>191.02</v>
      </c>
    </row>
    <row r="11" spans="1:295" ht="18" customHeight="1" x14ac:dyDescent="0.3">
      <c r="A11" s="158" t="s">
        <v>41</v>
      </c>
      <c r="B11" s="158" t="s">
        <v>691</v>
      </c>
      <c r="C11" s="162">
        <v>0</v>
      </c>
      <c r="D11" s="162">
        <v>18.353000000000002</v>
      </c>
      <c r="E11" s="162">
        <v>-36.738999999999997</v>
      </c>
      <c r="F11" s="162">
        <v>9.7840000000000007</v>
      </c>
      <c r="G11" s="162">
        <v>23.902999999999999</v>
      </c>
      <c r="H11" s="162">
        <v>0</v>
      </c>
      <c r="I11" s="162">
        <v>46.932000000000002</v>
      </c>
      <c r="J11" s="162">
        <v>-74.122</v>
      </c>
      <c r="K11" s="162">
        <v>45.25</v>
      </c>
      <c r="L11" s="162">
        <v>23.074999999999999</v>
      </c>
      <c r="M11" s="162">
        <v>22.411000000000001</v>
      </c>
      <c r="N11" s="162">
        <v>0</v>
      </c>
      <c r="O11" s="162">
        <v>-20.526</v>
      </c>
      <c r="P11" s="162">
        <v>15.398999999999999</v>
      </c>
      <c r="Q11" s="162">
        <v>9.1079000000000008</v>
      </c>
      <c r="R11" s="162">
        <v>-15.398999999999999</v>
      </c>
      <c r="S11" s="162">
        <v>13.061</v>
      </c>
      <c r="T11" s="162">
        <v>152.68</v>
      </c>
      <c r="U11" s="162">
        <v>6.1932999999999998</v>
      </c>
      <c r="V11" s="162">
        <v>6.3882000000000003</v>
      </c>
      <c r="W11" s="162">
        <v>9.1481999999999992</v>
      </c>
      <c r="X11" s="162">
        <v>0</v>
      </c>
      <c r="Y11" s="162">
        <v>14.967000000000001</v>
      </c>
      <c r="Z11" s="162">
        <v>7.5747</v>
      </c>
      <c r="AA11" s="163"/>
      <c r="AB11" s="163"/>
      <c r="AC11" s="163"/>
      <c r="AD11" s="163"/>
      <c r="AE11" s="162">
        <v>20.07</v>
      </c>
      <c r="AF11" s="163"/>
      <c r="AG11" s="162">
        <v>0</v>
      </c>
      <c r="AH11" s="162">
        <v>7.7659000000000002</v>
      </c>
      <c r="AI11" s="162">
        <v>0.24099999999999999</v>
      </c>
      <c r="AJ11" s="162">
        <v>-64.510000000000005</v>
      </c>
      <c r="AK11" s="162">
        <v>-64.83</v>
      </c>
      <c r="AL11" s="162">
        <v>-31.649000000000001</v>
      </c>
      <c r="AM11" s="162">
        <v>65.260000000000005</v>
      </c>
      <c r="AN11" s="162">
        <v>66.19</v>
      </c>
      <c r="AO11" s="162">
        <v>13.923</v>
      </c>
      <c r="AP11" s="162">
        <v>1.1209</v>
      </c>
      <c r="AQ11" s="162">
        <v>59.162999999999997</v>
      </c>
      <c r="AR11" s="162">
        <v>60.915999999999997</v>
      </c>
      <c r="AS11" s="162">
        <v>19.963999999999999</v>
      </c>
      <c r="AT11" s="162">
        <v>-75.284999999999997</v>
      </c>
      <c r="AU11" s="162">
        <v>0</v>
      </c>
      <c r="AV11" s="162">
        <v>29.247</v>
      </c>
      <c r="AW11" s="162">
        <v>31.878</v>
      </c>
      <c r="AX11" s="162">
        <v>51.171999999999997</v>
      </c>
      <c r="AY11" s="162">
        <v>51.305999999999997</v>
      </c>
      <c r="AZ11" s="163"/>
      <c r="BA11" s="162">
        <v>4.1132</v>
      </c>
      <c r="BB11" s="164">
        <v>-302.54000000000002</v>
      </c>
      <c r="BC11" s="162">
        <v>-6.5842000000000001</v>
      </c>
      <c r="BD11" s="162">
        <v>-16.199000000000002</v>
      </c>
      <c r="BE11" s="162">
        <v>-16.199000000000002</v>
      </c>
      <c r="BF11" s="162">
        <v>80.864000000000004</v>
      </c>
      <c r="BG11" s="162">
        <v>0</v>
      </c>
      <c r="BH11" s="162">
        <v>-4.5170000000000003</v>
      </c>
      <c r="BI11" s="162">
        <v>-67.102000000000004</v>
      </c>
      <c r="BJ11" s="162">
        <v>-33.402000000000001</v>
      </c>
      <c r="BK11" s="162">
        <v>6.4977</v>
      </c>
      <c r="BL11" s="162">
        <v>0</v>
      </c>
      <c r="BM11" s="162">
        <v>1.3185</v>
      </c>
      <c r="BN11" s="162">
        <v>339.94</v>
      </c>
      <c r="BO11" s="162">
        <v>35.767000000000003</v>
      </c>
      <c r="BP11" s="162">
        <v>35.645000000000003</v>
      </c>
      <c r="BQ11" s="162">
        <v>-163.22</v>
      </c>
      <c r="BR11" s="162">
        <v>354.95</v>
      </c>
      <c r="BS11" s="162">
        <v>40.976999999999997</v>
      </c>
      <c r="BT11" s="162">
        <v>-126.73</v>
      </c>
      <c r="BU11" s="162">
        <v>129.11000000000001</v>
      </c>
      <c r="BV11" s="162">
        <v>77.340999999999994</v>
      </c>
      <c r="BW11" s="162">
        <v>22.158999999999999</v>
      </c>
      <c r="BX11" s="162">
        <v>18.559000000000001</v>
      </c>
      <c r="BY11" s="162">
        <v>49.598999999999997</v>
      </c>
      <c r="BZ11" s="162">
        <v>68.239000000000004</v>
      </c>
      <c r="CA11" s="162">
        <v>-74.207999999999998</v>
      </c>
      <c r="CB11" s="162">
        <v>-73.403999999999996</v>
      </c>
      <c r="CC11" s="162">
        <v>149.16999999999999</v>
      </c>
      <c r="CD11" s="163"/>
      <c r="CE11" s="162">
        <v>29.884</v>
      </c>
      <c r="CF11" s="162">
        <v>-83.647999999999996</v>
      </c>
      <c r="CG11" s="162">
        <v>-83.108000000000004</v>
      </c>
      <c r="CH11" s="162">
        <v>9.5334000000000003</v>
      </c>
      <c r="CI11" s="162">
        <v>-60.103000000000002</v>
      </c>
      <c r="CJ11" s="162">
        <v>19.57</v>
      </c>
      <c r="CK11" s="162">
        <v>25.984999999999999</v>
      </c>
      <c r="CL11" s="162">
        <v>38.9</v>
      </c>
      <c r="CM11" s="162">
        <v>119.3</v>
      </c>
      <c r="CN11" s="162">
        <v>-14.829000000000001</v>
      </c>
      <c r="CO11" s="162">
        <v>25.004999999999999</v>
      </c>
      <c r="CP11" s="162">
        <v>24.734999999999999</v>
      </c>
      <c r="CQ11" s="162">
        <v>25.837</v>
      </c>
      <c r="CR11" s="162">
        <v>8.9553999999999991</v>
      </c>
      <c r="CS11" s="162">
        <v>10.776</v>
      </c>
      <c r="CT11" s="162">
        <v>-29.065000000000001</v>
      </c>
      <c r="CU11" s="162">
        <v>-17.503</v>
      </c>
      <c r="CV11" s="162">
        <v>-31.904</v>
      </c>
      <c r="CW11" s="162">
        <v>12.096</v>
      </c>
      <c r="CX11" s="162">
        <v>22.899000000000001</v>
      </c>
      <c r="CY11" s="162">
        <v>58.02</v>
      </c>
      <c r="CZ11" s="162">
        <v>39.850999999999999</v>
      </c>
      <c r="DA11" s="162">
        <v>37.651000000000003</v>
      </c>
      <c r="DB11" s="162">
        <v>-30.92</v>
      </c>
      <c r="DC11" s="162">
        <v>-2.3862999999999999</v>
      </c>
      <c r="DD11" s="162">
        <v>59.420999999999999</v>
      </c>
      <c r="DE11" s="162">
        <v>59.587000000000003</v>
      </c>
      <c r="DF11" s="162">
        <v>-75.897000000000006</v>
      </c>
      <c r="DG11" s="162">
        <v>0</v>
      </c>
      <c r="DH11" s="162">
        <v>-18.885999999999999</v>
      </c>
      <c r="DI11" s="162">
        <v>-83.099000000000004</v>
      </c>
      <c r="DJ11" s="162">
        <v>-82.3</v>
      </c>
      <c r="DK11" s="162">
        <v>31.05</v>
      </c>
      <c r="DL11" s="162">
        <v>37.216000000000001</v>
      </c>
      <c r="DM11" s="162">
        <v>41.813000000000002</v>
      </c>
      <c r="DN11" s="162">
        <v>53.923999999999999</v>
      </c>
      <c r="DO11" s="162">
        <v>36.819000000000003</v>
      </c>
      <c r="DP11" s="162">
        <v>-4.24</v>
      </c>
      <c r="DQ11" s="162">
        <v>58.954000000000001</v>
      </c>
      <c r="DR11" s="162">
        <v>73.376000000000005</v>
      </c>
      <c r="DS11" s="162">
        <v>-28.11</v>
      </c>
      <c r="DT11" s="162">
        <v>-28.399000000000001</v>
      </c>
      <c r="DU11" s="162">
        <v>101.36</v>
      </c>
      <c r="DV11" s="162">
        <v>61.31</v>
      </c>
      <c r="DW11" s="162">
        <v>76.108999999999995</v>
      </c>
      <c r="DX11" s="162">
        <v>75.036000000000001</v>
      </c>
      <c r="DY11" s="162">
        <v>-74.697000000000003</v>
      </c>
      <c r="DZ11" s="162">
        <v>-73.063000000000002</v>
      </c>
      <c r="EA11" s="162">
        <v>144.47</v>
      </c>
      <c r="EB11" s="162">
        <v>99.591999999999999</v>
      </c>
      <c r="EC11" s="162">
        <v>97.991</v>
      </c>
      <c r="ED11" s="162">
        <v>97.183999999999997</v>
      </c>
      <c r="EE11" s="162">
        <v>87.731999999999999</v>
      </c>
      <c r="EF11" s="162">
        <v>71.986000000000004</v>
      </c>
      <c r="EG11" s="162">
        <v>-28.581</v>
      </c>
      <c r="EH11" s="162">
        <v>175.46</v>
      </c>
      <c r="EI11" s="162">
        <v>252.77</v>
      </c>
      <c r="EJ11" s="162">
        <v>0</v>
      </c>
      <c r="EK11" s="162">
        <v>-30.422000000000001</v>
      </c>
      <c r="EL11" s="162">
        <v>-27.516999999999999</v>
      </c>
      <c r="EM11" s="162">
        <v>0</v>
      </c>
      <c r="EN11" s="162">
        <v>15.539</v>
      </c>
      <c r="EO11" s="162">
        <v>14.913</v>
      </c>
      <c r="EP11" s="162">
        <v>126</v>
      </c>
      <c r="EQ11" s="162">
        <v>-73.010000000000005</v>
      </c>
      <c r="ER11" s="162">
        <v>-73.3</v>
      </c>
      <c r="ES11" s="162">
        <v>-31.192</v>
      </c>
      <c r="ET11" s="162">
        <v>0</v>
      </c>
      <c r="EU11" s="162">
        <v>-15.259</v>
      </c>
      <c r="EV11" s="162">
        <v>74</v>
      </c>
      <c r="EW11" s="162">
        <v>12.199</v>
      </c>
      <c r="EX11" s="162">
        <v>-18.248000000000001</v>
      </c>
      <c r="EY11" s="162">
        <v>-40.529000000000003</v>
      </c>
      <c r="EZ11" s="162">
        <v>-39.844000000000001</v>
      </c>
      <c r="FA11" s="162">
        <v>9.9328000000000003</v>
      </c>
      <c r="FB11" s="162">
        <v>-69.712999999999994</v>
      </c>
      <c r="FC11" s="162">
        <v>35.64</v>
      </c>
      <c r="FD11" s="162">
        <v>25.321999999999999</v>
      </c>
      <c r="FE11" s="162">
        <v>0</v>
      </c>
      <c r="FF11" s="162">
        <v>0</v>
      </c>
      <c r="FG11" s="162">
        <v>0</v>
      </c>
      <c r="FH11" s="162">
        <v>0</v>
      </c>
      <c r="FI11" s="162">
        <v>0</v>
      </c>
      <c r="FJ11" s="162">
        <v>73.010000000000005</v>
      </c>
      <c r="FK11" s="162">
        <v>74.685000000000002</v>
      </c>
      <c r="FL11" s="162">
        <v>-152.21</v>
      </c>
      <c r="FM11" s="162">
        <v>77.14</v>
      </c>
      <c r="FN11" s="162">
        <v>77.057000000000002</v>
      </c>
      <c r="FO11" s="162">
        <v>-105.43</v>
      </c>
      <c r="FP11" s="162">
        <v>-99.188000000000002</v>
      </c>
      <c r="FQ11" s="162">
        <v>-46.075000000000003</v>
      </c>
      <c r="FR11" s="162">
        <v>-52.959000000000003</v>
      </c>
      <c r="FS11" s="162">
        <v>13.87</v>
      </c>
      <c r="FT11" s="162">
        <v>0.79869999999999997</v>
      </c>
      <c r="FU11" s="162">
        <v>-8.5799000000000003</v>
      </c>
      <c r="FV11" s="162">
        <v>20.67</v>
      </c>
      <c r="FW11" s="162">
        <v>-47.72</v>
      </c>
      <c r="FX11" s="162">
        <v>9.4016999999999999</v>
      </c>
      <c r="FY11" s="162">
        <v>-15.398999999999999</v>
      </c>
      <c r="FZ11" s="162">
        <v>4.2469999999999999</v>
      </c>
      <c r="GA11" s="162">
        <v>7.6561000000000003</v>
      </c>
      <c r="GB11" s="162">
        <v>16.79</v>
      </c>
      <c r="GC11" s="162">
        <v>102.89</v>
      </c>
      <c r="GD11" s="162">
        <v>107.25</v>
      </c>
      <c r="GE11" s="162">
        <v>14.59</v>
      </c>
      <c r="GF11" s="162">
        <v>81.373999999999995</v>
      </c>
      <c r="GG11" s="162">
        <v>19.7</v>
      </c>
      <c r="GH11" s="162">
        <v>-17.989999999999998</v>
      </c>
      <c r="GI11" s="162">
        <v>-3.8172999999999999</v>
      </c>
      <c r="GJ11" s="162">
        <v>3.7309000000000001</v>
      </c>
      <c r="GK11" s="162">
        <v>1.3258000000000001</v>
      </c>
      <c r="GL11" s="162">
        <v>6.3799999999999996E-2</v>
      </c>
      <c r="GM11" s="162">
        <v>0</v>
      </c>
      <c r="GN11" s="162">
        <v>-14.047000000000001</v>
      </c>
      <c r="GO11" s="162">
        <v>-25.021000000000001</v>
      </c>
      <c r="GP11" s="162">
        <v>23.81</v>
      </c>
      <c r="GQ11" s="162">
        <v>38.485999999999997</v>
      </c>
      <c r="GR11" s="162">
        <v>107.77</v>
      </c>
      <c r="GS11" s="162">
        <v>66.23</v>
      </c>
      <c r="GT11" s="162">
        <v>-160.34</v>
      </c>
      <c r="GU11" s="162">
        <v>-15.198</v>
      </c>
      <c r="GV11" s="162">
        <v>34.655999999999999</v>
      </c>
      <c r="GW11" s="162">
        <v>-25.600999999999999</v>
      </c>
      <c r="GX11" s="162">
        <v>0</v>
      </c>
      <c r="GY11" s="162">
        <v>0</v>
      </c>
      <c r="GZ11" s="162">
        <v>0</v>
      </c>
      <c r="HA11" s="162">
        <v>0.96679999999999999</v>
      </c>
      <c r="HB11" s="162">
        <v>224.5</v>
      </c>
      <c r="HC11" s="162">
        <v>226.01</v>
      </c>
      <c r="HD11" s="162">
        <v>190.3</v>
      </c>
      <c r="HE11" s="162">
        <v>-191.4</v>
      </c>
      <c r="HF11" s="162">
        <v>-460.7</v>
      </c>
      <c r="HG11" s="162">
        <v>462.57</v>
      </c>
      <c r="HH11" s="162">
        <v>462.09</v>
      </c>
      <c r="HI11" s="162">
        <v>-213.12</v>
      </c>
      <c r="HJ11" s="162">
        <v>-210.21</v>
      </c>
      <c r="HK11" s="162">
        <v>-60.207000000000001</v>
      </c>
      <c r="HL11" s="162">
        <v>-52.484000000000002</v>
      </c>
      <c r="HM11" s="162">
        <v>76.915999999999997</v>
      </c>
      <c r="HN11" s="162">
        <v>77.771000000000001</v>
      </c>
      <c r="HO11" s="162">
        <v>-169.38</v>
      </c>
      <c r="HP11" s="162">
        <v>-168.63</v>
      </c>
      <c r="HQ11" s="162">
        <v>68.316000000000003</v>
      </c>
      <c r="HR11" s="162">
        <v>67.58</v>
      </c>
      <c r="HS11" s="162">
        <v>-21.033000000000001</v>
      </c>
      <c r="HT11" s="162">
        <v>-20.085999999999999</v>
      </c>
      <c r="HU11" s="162">
        <v>114.27</v>
      </c>
      <c r="HV11" s="162">
        <v>114.79</v>
      </c>
      <c r="HW11" s="162">
        <v>54.298999999999999</v>
      </c>
      <c r="HX11" s="162">
        <v>54.7</v>
      </c>
      <c r="HY11" s="162">
        <v>22.416</v>
      </c>
      <c r="HZ11" s="162">
        <v>34.158999999999999</v>
      </c>
      <c r="IA11" s="162">
        <v>-311.64</v>
      </c>
      <c r="IB11" s="162">
        <v>96.126000000000005</v>
      </c>
      <c r="IC11" s="162">
        <v>99.001999999999995</v>
      </c>
      <c r="ID11" s="162">
        <v>13.898999999999999</v>
      </c>
      <c r="IE11" s="162">
        <v>5.6999000000000004</v>
      </c>
      <c r="IF11" s="162">
        <v>-64.400000000000006</v>
      </c>
      <c r="IG11" s="162">
        <v>-64.400000000000006</v>
      </c>
      <c r="IH11" s="162">
        <v>1.5150999999999999</v>
      </c>
      <c r="II11" s="162">
        <v>1.2058</v>
      </c>
      <c r="IJ11" s="162">
        <v>-455.69</v>
      </c>
      <c r="IK11" s="162">
        <v>-234.55</v>
      </c>
      <c r="IL11" s="162">
        <v>397.55</v>
      </c>
      <c r="IM11" s="162">
        <v>330.88</v>
      </c>
      <c r="IN11" s="162">
        <v>42.286000000000001</v>
      </c>
      <c r="IO11" s="162">
        <v>-318.88</v>
      </c>
      <c r="IP11" s="162">
        <v>321.60000000000002</v>
      </c>
      <c r="IQ11" s="162">
        <v>-126.2</v>
      </c>
      <c r="IR11" s="162">
        <v>-215.23</v>
      </c>
      <c r="IS11" s="162">
        <v>-319.32</v>
      </c>
      <c r="IT11" s="162">
        <v>96.438000000000002</v>
      </c>
      <c r="IU11" s="162">
        <v>94.016000000000005</v>
      </c>
      <c r="IV11" s="162">
        <v>124.58</v>
      </c>
      <c r="IW11" s="162">
        <v>-388.16</v>
      </c>
      <c r="IX11" s="162">
        <v>215.36</v>
      </c>
      <c r="IY11" s="162">
        <v>-171.08</v>
      </c>
      <c r="IZ11" s="162">
        <v>171.68</v>
      </c>
      <c r="JA11" s="162">
        <v>-7.1177999999999999</v>
      </c>
      <c r="JB11" s="162">
        <v>30.954999999999998</v>
      </c>
      <c r="JC11" s="162">
        <v>27.44</v>
      </c>
      <c r="JD11" s="162">
        <v>5.0250000000000004</v>
      </c>
      <c r="JE11" s="162">
        <v>5.0218999999999996</v>
      </c>
      <c r="JF11" s="162">
        <v>-26.959</v>
      </c>
      <c r="JG11" s="162">
        <v>8.3999000000000006</v>
      </c>
      <c r="JH11" s="162">
        <v>14.172000000000001</v>
      </c>
      <c r="JI11" s="162">
        <v>-9.1386000000000003</v>
      </c>
      <c r="JJ11" s="162">
        <v>-49.19</v>
      </c>
      <c r="JK11" s="162">
        <v>-14.589</v>
      </c>
      <c r="JL11" s="162">
        <v>48.2</v>
      </c>
      <c r="JM11" s="162">
        <v>54.68</v>
      </c>
      <c r="JN11" s="162">
        <v>55.82</v>
      </c>
      <c r="JO11" s="162">
        <v>0</v>
      </c>
      <c r="JP11" s="163"/>
      <c r="JQ11" s="162">
        <v>49.959000000000003</v>
      </c>
      <c r="JR11" s="162">
        <v>49.976999999999997</v>
      </c>
      <c r="JS11" s="162">
        <v>50.201999999999998</v>
      </c>
      <c r="JT11" s="163"/>
      <c r="JU11" s="163"/>
      <c r="JV11" s="162">
        <v>23.702000000000002</v>
      </c>
      <c r="JW11" s="162">
        <v>5.7199</v>
      </c>
      <c r="JX11" s="162">
        <v>8.6998999999999995</v>
      </c>
      <c r="JY11" s="162">
        <v>-47.99</v>
      </c>
      <c r="JZ11" s="162">
        <v>79.122</v>
      </c>
      <c r="KA11" s="162">
        <v>61.284999999999997</v>
      </c>
      <c r="KB11" s="162">
        <v>-46.918999999999997</v>
      </c>
      <c r="KC11" s="162">
        <v>-76.965999999999994</v>
      </c>
      <c r="KD11" s="162">
        <v>51.77</v>
      </c>
      <c r="KE11" s="162">
        <v>25.695</v>
      </c>
      <c r="KF11" s="162">
        <v>-3.5998999999999999</v>
      </c>
      <c r="KG11" s="162">
        <v>4</v>
      </c>
      <c r="KH11" s="162">
        <v>0</v>
      </c>
      <c r="KI11" s="162">
        <v>194.15</v>
      </c>
    </row>
    <row r="12" spans="1:295" ht="18" customHeight="1" x14ac:dyDescent="0.3">
      <c r="A12" s="158" t="s">
        <v>41</v>
      </c>
      <c r="B12" s="158" t="s">
        <v>692</v>
      </c>
      <c r="C12" s="162">
        <v>0</v>
      </c>
      <c r="D12" s="162">
        <v>18.332000000000001</v>
      </c>
      <c r="E12" s="162">
        <v>-36.197000000000003</v>
      </c>
      <c r="F12" s="162">
        <v>9.6067</v>
      </c>
      <c r="G12" s="162">
        <v>23.001999999999999</v>
      </c>
      <c r="H12" s="162">
        <v>0</v>
      </c>
      <c r="I12" s="162">
        <v>45.774000000000001</v>
      </c>
      <c r="J12" s="162">
        <v>-73.256</v>
      </c>
      <c r="K12" s="162">
        <v>44.381</v>
      </c>
      <c r="L12" s="162">
        <v>22.318999999999999</v>
      </c>
      <c r="M12" s="162">
        <v>21.795000000000002</v>
      </c>
      <c r="N12" s="162">
        <v>0</v>
      </c>
      <c r="O12" s="162">
        <v>-19.652000000000001</v>
      </c>
      <c r="P12" s="162">
        <v>15.398999999999999</v>
      </c>
      <c r="Q12" s="162">
        <v>9.1079000000000008</v>
      </c>
      <c r="R12" s="162">
        <v>-15.398999999999999</v>
      </c>
      <c r="S12" s="162">
        <v>13.452999999999999</v>
      </c>
      <c r="T12" s="162">
        <v>147.86799999999999</v>
      </c>
      <c r="U12" s="162">
        <v>5.3089000000000004</v>
      </c>
      <c r="V12" s="162">
        <v>5.5140000000000002</v>
      </c>
      <c r="W12" s="162">
        <v>9.0945</v>
      </c>
      <c r="X12" s="162">
        <v>0</v>
      </c>
      <c r="Y12" s="162">
        <v>14.363</v>
      </c>
      <c r="Z12" s="162">
        <v>7.4459999999999997</v>
      </c>
      <c r="AA12" s="163"/>
      <c r="AB12" s="163"/>
      <c r="AC12" s="163"/>
      <c r="AD12" s="163"/>
      <c r="AE12" s="162">
        <v>19.402999999999999</v>
      </c>
      <c r="AF12" s="163"/>
      <c r="AG12" s="162">
        <v>0</v>
      </c>
      <c r="AH12" s="162">
        <v>6.7270000000000003</v>
      </c>
      <c r="AI12" s="162">
        <v>0.23300000000000001</v>
      </c>
      <c r="AJ12" s="162">
        <v>-64.739000000000004</v>
      </c>
      <c r="AK12" s="162">
        <v>-64.94</v>
      </c>
      <c r="AL12" s="162">
        <v>-30.978999999999999</v>
      </c>
      <c r="AM12" s="162">
        <v>65.778999999999996</v>
      </c>
      <c r="AN12" s="162">
        <v>65.599000000000004</v>
      </c>
      <c r="AO12" s="162">
        <v>13.598000000000001</v>
      </c>
      <c r="AP12" s="162">
        <v>1.0951</v>
      </c>
      <c r="AQ12" s="162">
        <v>57.988</v>
      </c>
      <c r="AR12" s="162">
        <v>60.220999999999997</v>
      </c>
      <c r="AS12" s="162">
        <v>19.79</v>
      </c>
      <c r="AT12" s="162">
        <v>-76.355999999999995</v>
      </c>
      <c r="AU12" s="162">
        <v>0</v>
      </c>
      <c r="AV12" s="162">
        <v>24.891999999999999</v>
      </c>
      <c r="AW12" s="162">
        <v>31.332999999999998</v>
      </c>
      <c r="AX12" s="162">
        <v>48.895000000000003</v>
      </c>
      <c r="AY12" s="162">
        <v>51.037999999999997</v>
      </c>
      <c r="AZ12" s="163"/>
      <c r="BA12" s="162">
        <v>8.3938000000000006</v>
      </c>
      <c r="BB12" s="164">
        <v>-305.95999999999998</v>
      </c>
      <c r="BC12" s="162">
        <v>-5.6712999999999996</v>
      </c>
      <c r="BD12" s="162">
        <v>-16.498999999999999</v>
      </c>
      <c r="BE12" s="162">
        <v>-16.399000000000001</v>
      </c>
      <c r="BF12" s="162">
        <v>80.581000000000003</v>
      </c>
      <c r="BG12" s="162">
        <v>0</v>
      </c>
      <c r="BH12" s="162">
        <v>-4.3201000000000001</v>
      </c>
      <c r="BI12" s="162">
        <v>-67.102000000000004</v>
      </c>
      <c r="BJ12" s="162">
        <v>-33.826999999999998</v>
      </c>
      <c r="BK12" s="162">
        <v>6.0362</v>
      </c>
      <c r="BL12" s="162">
        <v>0</v>
      </c>
      <c r="BM12" s="162">
        <v>0</v>
      </c>
      <c r="BN12" s="162">
        <v>343.36</v>
      </c>
      <c r="BO12" s="162">
        <v>28.504000000000001</v>
      </c>
      <c r="BP12" s="162">
        <v>28.199000000000002</v>
      </c>
      <c r="BQ12" s="162">
        <v>-144.99</v>
      </c>
      <c r="BR12" s="162">
        <v>353.77</v>
      </c>
      <c r="BS12" s="162">
        <v>40.976999999999997</v>
      </c>
      <c r="BT12" s="162">
        <v>-129.44</v>
      </c>
      <c r="BU12" s="162">
        <v>131.74</v>
      </c>
      <c r="BV12" s="162">
        <v>74.266999999999996</v>
      </c>
      <c r="BW12" s="162">
        <v>21.908999999999999</v>
      </c>
      <c r="BX12" s="162">
        <v>18.138999999999999</v>
      </c>
      <c r="BY12" s="162">
        <v>47.99</v>
      </c>
      <c r="BZ12" s="162">
        <v>66.12</v>
      </c>
      <c r="CA12" s="162">
        <v>-72.063999999999993</v>
      </c>
      <c r="CB12" s="162">
        <v>-72.197999999999993</v>
      </c>
      <c r="CC12" s="162">
        <v>147.80000000000001</v>
      </c>
      <c r="CD12" s="163"/>
      <c r="CE12" s="162">
        <v>30.224</v>
      </c>
      <c r="CF12" s="162">
        <v>-81.665000000000006</v>
      </c>
      <c r="CG12" s="162">
        <v>-81.706999999999994</v>
      </c>
      <c r="CH12" s="162">
        <v>8.1828000000000003</v>
      </c>
      <c r="CI12" s="162">
        <v>-59.052999999999997</v>
      </c>
      <c r="CJ12" s="162">
        <v>19.57</v>
      </c>
      <c r="CK12" s="162">
        <v>25.984999999999999</v>
      </c>
      <c r="CL12" s="162">
        <v>35.5</v>
      </c>
      <c r="CM12" s="162">
        <v>118.09</v>
      </c>
      <c r="CN12" s="162">
        <v>-14.63</v>
      </c>
      <c r="CO12" s="162">
        <v>23.712</v>
      </c>
      <c r="CP12" s="162">
        <v>22.718</v>
      </c>
      <c r="CQ12" s="162">
        <v>24.033000000000001</v>
      </c>
      <c r="CR12" s="162">
        <v>3.9117999999999999</v>
      </c>
      <c r="CS12" s="162">
        <v>5.1138000000000003</v>
      </c>
      <c r="CT12" s="162">
        <v>-29.786999999999999</v>
      </c>
      <c r="CU12" s="162">
        <v>-12.366</v>
      </c>
      <c r="CV12" s="162">
        <v>-31.309000000000001</v>
      </c>
      <c r="CW12" s="162">
        <v>11.327999999999999</v>
      </c>
      <c r="CX12" s="162">
        <v>21.69</v>
      </c>
      <c r="CY12" s="162">
        <v>57.279000000000003</v>
      </c>
      <c r="CZ12" s="162">
        <v>38.444000000000003</v>
      </c>
      <c r="DA12" s="162">
        <v>36.332000000000001</v>
      </c>
      <c r="DB12" s="162">
        <v>-30.219000000000001</v>
      </c>
      <c r="DC12" s="162">
        <v>-2.2606999999999999</v>
      </c>
      <c r="DD12" s="162">
        <v>59.33</v>
      </c>
      <c r="DE12" s="162">
        <v>58.44</v>
      </c>
      <c r="DF12" s="162">
        <v>-74.555999999999997</v>
      </c>
      <c r="DG12" s="162">
        <v>-1E-4</v>
      </c>
      <c r="DH12" s="162">
        <v>-18.303000000000001</v>
      </c>
      <c r="DI12" s="162">
        <v>-78.099000000000004</v>
      </c>
      <c r="DJ12" s="162">
        <v>-80</v>
      </c>
      <c r="DK12" s="162">
        <v>31.286000000000001</v>
      </c>
      <c r="DL12" s="162">
        <v>36.043999999999997</v>
      </c>
      <c r="DM12" s="162">
        <v>39.933999999999997</v>
      </c>
      <c r="DN12" s="162">
        <v>52.165999999999997</v>
      </c>
      <c r="DO12" s="162">
        <v>35.658999999999999</v>
      </c>
      <c r="DP12" s="162">
        <v>-4.03</v>
      </c>
      <c r="DQ12" s="162">
        <v>60.088000000000001</v>
      </c>
      <c r="DR12" s="162">
        <v>72.929000000000002</v>
      </c>
      <c r="DS12" s="162">
        <v>-28.34</v>
      </c>
      <c r="DT12" s="162">
        <v>-28.69</v>
      </c>
      <c r="DU12" s="162">
        <v>99.29</v>
      </c>
      <c r="DV12" s="162">
        <v>59.67</v>
      </c>
      <c r="DW12" s="162">
        <v>75.108999999999995</v>
      </c>
      <c r="DX12" s="162">
        <v>73.853999999999999</v>
      </c>
      <c r="DY12" s="162">
        <v>-73.554000000000002</v>
      </c>
      <c r="DZ12" s="162">
        <v>-71.536000000000001</v>
      </c>
      <c r="EA12" s="162">
        <v>141.33000000000001</v>
      </c>
      <c r="EB12" s="162">
        <v>98.406999999999996</v>
      </c>
      <c r="EC12" s="162">
        <v>94.665999999999997</v>
      </c>
      <c r="ED12" s="162">
        <v>96.284000000000006</v>
      </c>
      <c r="EE12" s="162">
        <v>93.564999999999998</v>
      </c>
      <c r="EF12" s="162">
        <v>74.552000000000007</v>
      </c>
      <c r="EG12" s="162">
        <v>-28.361000000000001</v>
      </c>
      <c r="EH12" s="162">
        <v>155.18</v>
      </c>
      <c r="EI12" s="162">
        <v>255.91</v>
      </c>
      <c r="EJ12" s="162">
        <v>0</v>
      </c>
      <c r="EK12" s="162">
        <v>-29.823</v>
      </c>
      <c r="EL12" s="162">
        <v>-27.742000000000001</v>
      </c>
      <c r="EM12" s="162">
        <v>0</v>
      </c>
      <c r="EN12" s="162">
        <v>15.707000000000001</v>
      </c>
      <c r="EO12" s="162">
        <v>14.984</v>
      </c>
      <c r="EP12" s="162">
        <v>139.83000000000001</v>
      </c>
      <c r="EQ12" s="162">
        <v>-74.462999999999994</v>
      </c>
      <c r="ER12" s="162">
        <v>-75.385999999999996</v>
      </c>
      <c r="ES12" s="162">
        <v>-35.72</v>
      </c>
      <c r="ET12" s="162">
        <v>0</v>
      </c>
      <c r="EU12" s="162">
        <v>-9.4099000000000004</v>
      </c>
      <c r="EV12" s="162">
        <v>114.9</v>
      </c>
      <c r="EW12" s="162">
        <v>11.866</v>
      </c>
      <c r="EX12" s="162">
        <v>-18.146000000000001</v>
      </c>
      <c r="EY12" s="162">
        <v>-39.643000000000001</v>
      </c>
      <c r="EZ12" s="162">
        <v>-38.765999999999998</v>
      </c>
      <c r="FA12" s="162">
        <v>9.7314000000000007</v>
      </c>
      <c r="FB12" s="162">
        <v>-71.012</v>
      </c>
      <c r="FC12" s="162">
        <v>41.246000000000002</v>
      </c>
      <c r="FD12" s="162">
        <v>24.815999999999999</v>
      </c>
      <c r="FE12" s="162">
        <v>0</v>
      </c>
      <c r="FF12" s="162">
        <v>0</v>
      </c>
      <c r="FG12" s="162">
        <v>0</v>
      </c>
      <c r="FH12" s="162">
        <v>0</v>
      </c>
      <c r="FI12" s="162">
        <v>0</v>
      </c>
      <c r="FJ12" s="162">
        <v>71.503</v>
      </c>
      <c r="FK12" s="162">
        <v>72.507999999999996</v>
      </c>
      <c r="FL12" s="162">
        <v>-148.53</v>
      </c>
      <c r="FM12" s="162">
        <v>75.265000000000001</v>
      </c>
      <c r="FN12" s="162">
        <v>75.213999999999999</v>
      </c>
      <c r="FO12" s="162">
        <v>-100.99</v>
      </c>
      <c r="FP12" s="162">
        <v>-97.926000000000002</v>
      </c>
      <c r="FQ12" s="162">
        <v>-44.061</v>
      </c>
      <c r="FR12" s="162">
        <v>-52.488999999999997</v>
      </c>
      <c r="FS12" s="162">
        <v>13.657999999999999</v>
      </c>
      <c r="FT12" s="162">
        <v>0.7742</v>
      </c>
      <c r="FU12" s="162">
        <v>-8.6499000000000006</v>
      </c>
      <c r="FV12" s="162">
        <v>20.59</v>
      </c>
      <c r="FW12" s="162">
        <v>-44.743000000000002</v>
      </c>
      <c r="FX12" s="162">
        <v>10.628</v>
      </c>
      <c r="FY12" s="162">
        <v>-15.577999999999999</v>
      </c>
      <c r="FZ12" s="162">
        <v>4.4340000000000002</v>
      </c>
      <c r="GA12" s="162">
        <v>8.0879999999999992</v>
      </c>
      <c r="GB12" s="162">
        <v>18.399000000000001</v>
      </c>
      <c r="GC12" s="162">
        <v>100.69</v>
      </c>
      <c r="GD12" s="162">
        <v>103.99</v>
      </c>
      <c r="GE12" s="162">
        <v>14.18</v>
      </c>
      <c r="GF12" s="162">
        <v>83.367000000000004</v>
      </c>
      <c r="GG12" s="162">
        <v>20.798999999999999</v>
      </c>
      <c r="GH12" s="162">
        <v>-17.492000000000001</v>
      </c>
      <c r="GI12" s="162">
        <v>-3.4411</v>
      </c>
      <c r="GJ12" s="162">
        <v>3.7315999999999998</v>
      </c>
      <c r="GK12" s="162">
        <v>1.2757000000000001</v>
      </c>
      <c r="GL12" s="162">
        <v>6.3799999999999996E-2</v>
      </c>
      <c r="GM12" s="162">
        <v>0</v>
      </c>
      <c r="GN12" s="162">
        <v>-13.472</v>
      </c>
      <c r="GO12" s="162">
        <v>-23.675999999999998</v>
      </c>
      <c r="GP12" s="162">
        <v>25.472000000000001</v>
      </c>
      <c r="GQ12" s="162">
        <v>36.805999999999997</v>
      </c>
      <c r="GR12" s="162">
        <v>106.1</v>
      </c>
      <c r="GS12" s="162">
        <v>65.613</v>
      </c>
      <c r="GT12" s="162">
        <v>-158.91</v>
      </c>
      <c r="GU12" s="162">
        <v>-14.8</v>
      </c>
      <c r="GV12" s="162">
        <v>34.091999999999999</v>
      </c>
      <c r="GW12" s="162">
        <v>-24.975000000000001</v>
      </c>
      <c r="GX12" s="162">
        <v>0</v>
      </c>
      <c r="GY12" s="162">
        <v>0</v>
      </c>
      <c r="GZ12" s="162">
        <v>0</v>
      </c>
      <c r="HA12" s="162">
        <v>1</v>
      </c>
      <c r="HB12" s="162">
        <v>229.9</v>
      </c>
      <c r="HC12" s="162">
        <v>227.9</v>
      </c>
      <c r="HD12" s="162">
        <v>194</v>
      </c>
      <c r="HE12" s="162">
        <v>-193.53</v>
      </c>
      <c r="HF12" s="162">
        <v>-463.46</v>
      </c>
      <c r="HG12" s="162">
        <v>463.27</v>
      </c>
      <c r="HH12" s="162">
        <v>462.43</v>
      </c>
      <c r="HI12" s="162">
        <v>-215.2</v>
      </c>
      <c r="HJ12" s="162">
        <v>-213.31</v>
      </c>
      <c r="HK12" s="162">
        <v>-58.665999999999997</v>
      </c>
      <c r="HL12" s="162">
        <v>-50.79</v>
      </c>
      <c r="HM12" s="162">
        <v>81.519000000000005</v>
      </c>
      <c r="HN12" s="162">
        <v>77.278999999999996</v>
      </c>
      <c r="HO12" s="162">
        <v>-169.38</v>
      </c>
      <c r="HP12" s="162">
        <v>-168.63</v>
      </c>
      <c r="HQ12" s="162">
        <v>64.185000000000002</v>
      </c>
      <c r="HR12" s="162">
        <v>63.46</v>
      </c>
      <c r="HS12" s="162">
        <v>-17.741</v>
      </c>
      <c r="HT12" s="162">
        <v>-18.244</v>
      </c>
      <c r="HU12" s="162">
        <v>115.48</v>
      </c>
      <c r="HV12" s="162">
        <v>115.31</v>
      </c>
      <c r="HW12" s="162">
        <v>53.9</v>
      </c>
      <c r="HX12" s="162">
        <v>54.2</v>
      </c>
      <c r="HY12" s="162">
        <v>22.54</v>
      </c>
      <c r="HZ12" s="162">
        <v>33.439</v>
      </c>
      <c r="IA12" s="162">
        <v>-301.13</v>
      </c>
      <c r="IB12" s="162">
        <v>92.507000000000005</v>
      </c>
      <c r="IC12" s="162">
        <v>92.304000000000002</v>
      </c>
      <c r="ID12" s="162">
        <v>13.898999999999999</v>
      </c>
      <c r="IE12" s="162">
        <v>4.5998999999999999</v>
      </c>
      <c r="IF12" s="162">
        <v>-62.5</v>
      </c>
      <c r="IG12" s="162">
        <v>-62.7</v>
      </c>
      <c r="IH12" s="162">
        <v>1.4384999999999999</v>
      </c>
      <c r="II12" s="162">
        <v>1.3440000000000001</v>
      </c>
      <c r="IJ12" s="162">
        <v>-457.41</v>
      </c>
      <c r="IK12" s="162">
        <v>-238.05</v>
      </c>
      <c r="IL12" s="162">
        <v>393.7</v>
      </c>
      <c r="IM12" s="162">
        <v>324.55</v>
      </c>
      <c r="IN12" s="162">
        <v>45.313000000000002</v>
      </c>
      <c r="IO12" s="162">
        <v>-319.93</v>
      </c>
      <c r="IP12" s="162">
        <v>323.49</v>
      </c>
      <c r="IQ12" s="162">
        <v>-118.46</v>
      </c>
      <c r="IR12" s="162">
        <v>-212.55</v>
      </c>
      <c r="IS12" s="162">
        <v>-318.69</v>
      </c>
      <c r="IT12" s="162">
        <v>97.45</v>
      </c>
      <c r="IU12" s="162">
        <v>97.959000000000003</v>
      </c>
      <c r="IV12" s="162">
        <v>121.75</v>
      </c>
      <c r="IW12" s="162">
        <v>-386.2</v>
      </c>
      <c r="IX12" s="162">
        <v>213.96</v>
      </c>
      <c r="IY12" s="162">
        <v>-169.3</v>
      </c>
      <c r="IZ12" s="162">
        <v>170.08</v>
      </c>
      <c r="JA12" s="162">
        <v>-6.4065000000000003</v>
      </c>
      <c r="JB12" s="162">
        <v>30.954999999999998</v>
      </c>
      <c r="JC12" s="162">
        <v>27.36</v>
      </c>
      <c r="JD12" s="162">
        <v>5.0789999999999997</v>
      </c>
      <c r="JE12" s="162">
        <v>5.0808999999999997</v>
      </c>
      <c r="JF12" s="162">
        <v>-26.719000000000001</v>
      </c>
      <c r="JG12" s="162">
        <v>8.4799000000000007</v>
      </c>
      <c r="JH12" s="162">
        <v>14.045</v>
      </c>
      <c r="JI12" s="162">
        <v>-9.0226000000000006</v>
      </c>
      <c r="JJ12" s="162">
        <v>-48.106999999999999</v>
      </c>
      <c r="JK12" s="162">
        <v>-14.824</v>
      </c>
      <c r="JL12" s="162">
        <v>47.798999999999999</v>
      </c>
      <c r="JM12" s="162">
        <v>53.344999999999999</v>
      </c>
      <c r="JN12" s="162">
        <v>54.408999999999999</v>
      </c>
      <c r="JO12" s="162">
        <v>0</v>
      </c>
      <c r="JP12" s="163"/>
      <c r="JQ12" s="162">
        <v>49.603999999999999</v>
      </c>
      <c r="JR12" s="162">
        <v>49.374000000000002</v>
      </c>
      <c r="JS12" s="162">
        <v>51.718000000000004</v>
      </c>
      <c r="JT12" s="163"/>
      <c r="JU12" s="163"/>
      <c r="JV12" s="162">
        <v>23.838000000000001</v>
      </c>
      <c r="JW12" s="162">
        <v>5.5499000000000001</v>
      </c>
      <c r="JX12" s="162">
        <v>8.6998999999999995</v>
      </c>
      <c r="JY12" s="162">
        <v>-44.98</v>
      </c>
      <c r="JZ12" s="162">
        <v>77.897000000000006</v>
      </c>
      <c r="KA12" s="162">
        <v>58.063000000000002</v>
      </c>
      <c r="KB12" s="162">
        <v>-44.381999999999998</v>
      </c>
      <c r="KC12" s="162">
        <v>-75.584000000000003</v>
      </c>
      <c r="KD12" s="162">
        <v>49.691000000000003</v>
      </c>
      <c r="KE12" s="162">
        <v>25.896000000000001</v>
      </c>
      <c r="KF12" s="162">
        <v>-3.0998999999999999</v>
      </c>
      <c r="KG12" s="162">
        <v>2.5998999999999999</v>
      </c>
      <c r="KH12" s="162">
        <v>0</v>
      </c>
      <c r="KI12" s="162">
        <v>197.1</v>
      </c>
    </row>
    <row r="13" spans="1:295" ht="18" customHeight="1" x14ac:dyDescent="0.3">
      <c r="A13" s="158" t="s">
        <v>41</v>
      </c>
      <c r="B13" s="158" t="s">
        <v>693</v>
      </c>
      <c r="C13" s="162">
        <v>0</v>
      </c>
      <c r="D13" s="162">
        <v>17.925999999999998</v>
      </c>
      <c r="E13" s="162">
        <v>-36.197000000000003</v>
      </c>
      <c r="F13" s="162">
        <v>9.4583999999999993</v>
      </c>
      <c r="G13" s="162">
        <v>22.73</v>
      </c>
      <c r="H13" s="162">
        <v>0</v>
      </c>
      <c r="I13" s="162">
        <v>45.116</v>
      </c>
      <c r="J13" s="162">
        <v>-81.918000000000006</v>
      </c>
      <c r="K13" s="162">
        <v>42.64</v>
      </c>
      <c r="L13" s="162">
        <v>21.763000000000002</v>
      </c>
      <c r="M13" s="162">
        <v>21.251999999999999</v>
      </c>
      <c r="N13" s="162">
        <v>-4.4400000000000004</v>
      </c>
      <c r="O13" s="162">
        <v>-18.196000000000002</v>
      </c>
      <c r="P13" s="162">
        <v>15.398999999999999</v>
      </c>
      <c r="Q13" s="162">
        <v>9.1079000000000008</v>
      </c>
      <c r="R13" s="162">
        <v>-13.199</v>
      </c>
      <c r="S13" s="162">
        <v>13.500999999999999</v>
      </c>
      <c r="T13" s="162">
        <v>166.904</v>
      </c>
      <c r="U13" s="162">
        <v>4.7965</v>
      </c>
      <c r="V13" s="162">
        <v>5.0846</v>
      </c>
      <c r="W13" s="162">
        <v>8.0063999999999993</v>
      </c>
      <c r="X13" s="162">
        <v>0</v>
      </c>
      <c r="Y13" s="162">
        <v>13.852</v>
      </c>
      <c r="Z13" s="162">
        <v>7.2195</v>
      </c>
      <c r="AA13" s="163"/>
      <c r="AB13" s="163"/>
      <c r="AC13" s="163"/>
      <c r="AD13" s="163"/>
      <c r="AE13" s="162">
        <v>19.236000000000001</v>
      </c>
      <c r="AF13" s="163"/>
      <c r="AG13" s="162">
        <v>0</v>
      </c>
      <c r="AH13" s="162">
        <v>6.0570000000000004</v>
      </c>
      <c r="AI13" s="162">
        <v>0.23</v>
      </c>
      <c r="AJ13" s="162">
        <v>-65.349000000000004</v>
      </c>
      <c r="AK13" s="162">
        <v>-65.73</v>
      </c>
      <c r="AL13" s="162">
        <v>-33.29</v>
      </c>
      <c r="AM13" s="162">
        <v>65.540000000000006</v>
      </c>
      <c r="AN13" s="162">
        <v>66.138999999999996</v>
      </c>
      <c r="AO13" s="162">
        <v>13.409000000000001</v>
      </c>
      <c r="AP13" s="162">
        <v>1.0885</v>
      </c>
      <c r="AQ13" s="162">
        <v>57.073999999999998</v>
      </c>
      <c r="AR13" s="162">
        <v>58.874000000000002</v>
      </c>
      <c r="AS13" s="162">
        <v>19.872</v>
      </c>
      <c r="AT13" s="162">
        <v>-78.231999999999999</v>
      </c>
      <c r="AU13" s="162">
        <v>0</v>
      </c>
      <c r="AV13" s="162">
        <v>25.72</v>
      </c>
      <c r="AW13" s="162">
        <v>27.481000000000002</v>
      </c>
      <c r="AX13" s="162">
        <v>49.43</v>
      </c>
      <c r="AY13" s="162">
        <v>49.832000000000001</v>
      </c>
      <c r="AZ13" s="163"/>
      <c r="BA13" s="162">
        <v>0.90129999999999999</v>
      </c>
      <c r="BB13" s="164">
        <v>-300.83</v>
      </c>
      <c r="BC13" s="162">
        <v>-6.6529999999999996</v>
      </c>
      <c r="BD13" s="162">
        <v>-16.399000000000001</v>
      </c>
      <c r="BE13" s="162">
        <v>-16.399000000000001</v>
      </c>
      <c r="BF13" s="162">
        <v>82.119</v>
      </c>
      <c r="BG13" s="162">
        <v>0</v>
      </c>
      <c r="BH13" s="162">
        <v>-4.3174000000000001</v>
      </c>
      <c r="BI13" s="162">
        <v>-67.102000000000004</v>
      </c>
      <c r="BJ13" s="162">
        <v>-33.344999999999999</v>
      </c>
      <c r="BK13" s="162">
        <v>5.5332999999999997</v>
      </c>
      <c r="BL13" s="162">
        <v>0</v>
      </c>
      <c r="BM13" s="162">
        <v>0</v>
      </c>
      <c r="BN13" s="162">
        <v>338.23</v>
      </c>
      <c r="BO13" s="162">
        <v>17.609000000000002</v>
      </c>
      <c r="BP13" s="162">
        <v>17.364999999999998</v>
      </c>
      <c r="BQ13" s="162">
        <v>-112.27</v>
      </c>
      <c r="BR13" s="162">
        <v>345.18</v>
      </c>
      <c r="BS13" s="162">
        <v>40.976999999999997</v>
      </c>
      <c r="BT13" s="162">
        <v>-133.63999999999999</v>
      </c>
      <c r="BU13" s="162">
        <v>135.77000000000001</v>
      </c>
      <c r="BV13" s="162">
        <v>72.122</v>
      </c>
      <c r="BW13" s="162">
        <v>21.408999999999999</v>
      </c>
      <c r="BX13" s="162">
        <v>17.408999999999999</v>
      </c>
      <c r="BY13" s="162">
        <v>45.93</v>
      </c>
      <c r="BZ13" s="162">
        <v>64.69</v>
      </c>
      <c r="CA13" s="162">
        <v>-73.805999999999997</v>
      </c>
      <c r="CB13" s="162">
        <v>-73.27</v>
      </c>
      <c r="CC13" s="162">
        <v>151.38</v>
      </c>
      <c r="CD13" s="163"/>
      <c r="CE13" s="162">
        <v>30.998999999999999</v>
      </c>
      <c r="CF13" s="162">
        <v>-79.805999999999997</v>
      </c>
      <c r="CG13" s="162">
        <v>-79.501999999999995</v>
      </c>
      <c r="CH13" s="162">
        <v>7.3563999999999998</v>
      </c>
      <c r="CI13" s="162">
        <v>-57.301000000000002</v>
      </c>
      <c r="CJ13" s="162">
        <v>19.57</v>
      </c>
      <c r="CK13" s="162">
        <v>25.984999999999999</v>
      </c>
      <c r="CL13" s="162">
        <v>35.798999999999999</v>
      </c>
      <c r="CM13" s="162">
        <v>113.9</v>
      </c>
      <c r="CN13" s="162">
        <v>-14.329000000000001</v>
      </c>
      <c r="CO13" s="162">
        <v>23.183</v>
      </c>
      <c r="CP13" s="162">
        <v>22.564</v>
      </c>
      <c r="CQ13" s="162">
        <v>23.510999999999999</v>
      </c>
      <c r="CR13" s="162">
        <v>0.94040000000000001</v>
      </c>
      <c r="CS13" s="162">
        <v>1.9636</v>
      </c>
      <c r="CT13" s="162">
        <v>-29.49</v>
      </c>
      <c r="CU13" s="162">
        <v>-4.8856999999999999</v>
      </c>
      <c r="CV13" s="162">
        <v>-34.198</v>
      </c>
      <c r="CW13" s="162">
        <v>11.579000000000001</v>
      </c>
      <c r="CX13" s="162">
        <v>20.93</v>
      </c>
      <c r="CY13" s="162">
        <v>55.63</v>
      </c>
      <c r="CZ13" s="162">
        <v>37.506999999999998</v>
      </c>
      <c r="DA13" s="162">
        <v>35.453000000000003</v>
      </c>
      <c r="DB13" s="162">
        <v>-29.59</v>
      </c>
      <c r="DC13" s="162">
        <v>-2.3862999999999999</v>
      </c>
      <c r="DD13" s="162">
        <v>57.231999999999999</v>
      </c>
      <c r="DE13" s="162">
        <v>55.947000000000003</v>
      </c>
      <c r="DF13" s="162">
        <v>-74.992000000000004</v>
      </c>
      <c r="DG13" s="162">
        <v>0</v>
      </c>
      <c r="DH13" s="162">
        <v>-17.917000000000002</v>
      </c>
      <c r="DI13" s="162">
        <v>-78.099000000000004</v>
      </c>
      <c r="DJ13" s="162">
        <v>-77.5</v>
      </c>
      <c r="DK13" s="162">
        <v>31.648</v>
      </c>
      <c r="DL13" s="162">
        <v>34.872</v>
      </c>
      <c r="DM13" s="162">
        <v>38.055999999999997</v>
      </c>
      <c r="DN13" s="162">
        <v>50.994</v>
      </c>
      <c r="DO13" s="162">
        <v>34.58</v>
      </c>
      <c r="DP13" s="162">
        <v>-3.6</v>
      </c>
      <c r="DQ13" s="162">
        <v>60.655000000000001</v>
      </c>
      <c r="DR13" s="162">
        <v>69.763000000000005</v>
      </c>
      <c r="DS13" s="162">
        <v>-29.52</v>
      </c>
      <c r="DT13" s="162">
        <v>-29.7</v>
      </c>
      <c r="DU13" s="162">
        <v>99.37</v>
      </c>
      <c r="DV13" s="162">
        <v>58.65</v>
      </c>
      <c r="DW13" s="162">
        <v>72.108999999999995</v>
      </c>
      <c r="DX13" s="162">
        <v>70.198999999999998</v>
      </c>
      <c r="DY13" s="162">
        <v>-75.037000000000006</v>
      </c>
      <c r="DZ13" s="162">
        <v>-74.372</v>
      </c>
      <c r="EA13" s="162">
        <v>134.6</v>
      </c>
      <c r="EB13" s="162">
        <v>92.703000000000003</v>
      </c>
      <c r="EC13" s="162">
        <v>90.867999999999995</v>
      </c>
      <c r="ED13" s="162">
        <v>91.744</v>
      </c>
      <c r="EE13" s="162">
        <v>85.867999999999995</v>
      </c>
      <c r="EF13" s="162">
        <v>69.510000000000005</v>
      </c>
      <c r="EG13" s="162">
        <v>-29.302</v>
      </c>
      <c r="EH13" s="162">
        <v>122.38</v>
      </c>
      <c r="EI13" s="162">
        <v>251.62</v>
      </c>
      <c r="EJ13" s="162">
        <v>0</v>
      </c>
      <c r="EK13" s="162">
        <v>-29.706</v>
      </c>
      <c r="EL13" s="162">
        <v>-27.5</v>
      </c>
      <c r="EM13" s="162">
        <v>14.444000000000001</v>
      </c>
      <c r="EN13" s="162">
        <v>11.255000000000001</v>
      </c>
      <c r="EO13" s="162">
        <v>12.808</v>
      </c>
      <c r="EP13" s="162">
        <v>152.12</v>
      </c>
      <c r="EQ13" s="162">
        <v>-75.656000000000006</v>
      </c>
      <c r="ER13" s="162">
        <v>-76.186000000000007</v>
      </c>
      <c r="ES13" s="162">
        <v>-33.859000000000002</v>
      </c>
      <c r="ET13" s="162">
        <v>0</v>
      </c>
      <c r="EU13" s="162">
        <v>-11.099</v>
      </c>
      <c r="EV13" s="162">
        <v>76.599000000000004</v>
      </c>
      <c r="EW13" s="162">
        <v>11.643000000000001</v>
      </c>
      <c r="EX13" s="162">
        <v>-24.937999999999999</v>
      </c>
      <c r="EY13" s="162">
        <v>-39.219000000000001</v>
      </c>
      <c r="EZ13" s="162">
        <v>-38.252000000000002</v>
      </c>
      <c r="FA13" s="162">
        <v>8.6361000000000008</v>
      </c>
      <c r="FB13" s="162">
        <v>-57.222999999999999</v>
      </c>
      <c r="FC13" s="162">
        <v>37.877000000000002</v>
      </c>
      <c r="FD13" s="162">
        <v>25.189</v>
      </c>
      <c r="FE13" s="162">
        <v>0</v>
      </c>
      <c r="FF13" s="162">
        <v>0</v>
      </c>
      <c r="FG13" s="162">
        <v>0</v>
      </c>
      <c r="FH13" s="162">
        <v>0</v>
      </c>
      <c r="FI13" s="162">
        <v>0</v>
      </c>
      <c r="FJ13" s="162">
        <v>72.676000000000002</v>
      </c>
      <c r="FK13" s="162">
        <v>73.847999999999999</v>
      </c>
      <c r="FL13" s="162">
        <v>-151.54</v>
      </c>
      <c r="FM13" s="162">
        <v>78.031000000000006</v>
      </c>
      <c r="FN13" s="162">
        <v>77.602000000000004</v>
      </c>
      <c r="FO13" s="162">
        <v>-105.59</v>
      </c>
      <c r="FP13" s="162">
        <v>-99.903999999999996</v>
      </c>
      <c r="FQ13" s="162">
        <v>-48.661000000000001</v>
      </c>
      <c r="FR13" s="162">
        <v>-55.619</v>
      </c>
      <c r="FS13" s="162">
        <v>13.87</v>
      </c>
      <c r="FT13" s="162">
        <v>0.751</v>
      </c>
      <c r="FU13" s="162">
        <v>-8.6198999999999995</v>
      </c>
      <c r="FV13" s="162">
        <v>19.86</v>
      </c>
      <c r="FW13" s="162">
        <v>-48.76</v>
      </c>
      <c r="FX13" s="162">
        <v>10.869</v>
      </c>
      <c r="FY13" s="162">
        <v>-15.584</v>
      </c>
      <c r="FZ13" s="162">
        <v>4.2670000000000003</v>
      </c>
      <c r="GA13" s="162">
        <v>8.1501999999999999</v>
      </c>
      <c r="GB13" s="162">
        <v>15.239000000000001</v>
      </c>
      <c r="GC13" s="162">
        <v>102.27</v>
      </c>
      <c r="GD13" s="162">
        <v>106.01</v>
      </c>
      <c r="GE13" s="162">
        <v>14.64</v>
      </c>
      <c r="GF13" s="162">
        <v>80.183999999999997</v>
      </c>
      <c r="GG13" s="162">
        <v>19.2</v>
      </c>
      <c r="GH13" s="162">
        <v>-17.491</v>
      </c>
      <c r="GI13" s="162">
        <v>-3.7612999999999999</v>
      </c>
      <c r="GJ13" s="162">
        <v>4.1566999999999998</v>
      </c>
      <c r="GK13" s="162">
        <v>1.2556</v>
      </c>
      <c r="GL13" s="162">
        <v>6.3799999999999996E-2</v>
      </c>
      <c r="GM13" s="162">
        <v>0</v>
      </c>
      <c r="GN13" s="162">
        <v>-13.53</v>
      </c>
      <c r="GO13" s="162">
        <v>-23.045999999999999</v>
      </c>
      <c r="GP13" s="162">
        <v>27.088999999999999</v>
      </c>
      <c r="GQ13" s="162">
        <v>35.628999999999998</v>
      </c>
      <c r="GR13" s="162">
        <v>103.86</v>
      </c>
      <c r="GS13" s="162">
        <v>65.260000000000005</v>
      </c>
      <c r="GT13" s="162">
        <v>-158.08000000000001</v>
      </c>
      <c r="GU13" s="162">
        <v>-14.645</v>
      </c>
      <c r="GV13" s="162">
        <v>33.786000000000001</v>
      </c>
      <c r="GW13" s="162">
        <v>-24.077999999999999</v>
      </c>
      <c r="GX13" s="162">
        <v>0</v>
      </c>
      <c r="GY13" s="162">
        <v>0</v>
      </c>
      <c r="GZ13" s="162">
        <v>0</v>
      </c>
      <c r="HA13" s="162">
        <v>1</v>
      </c>
      <c r="HB13" s="162">
        <v>228.4</v>
      </c>
      <c r="HC13" s="162">
        <v>225.02</v>
      </c>
      <c r="HD13" s="162">
        <v>197</v>
      </c>
      <c r="HE13" s="162">
        <v>-199.07</v>
      </c>
      <c r="HF13" s="162">
        <v>-478.94</v>
      </c>
      <c r="HG13" s="162">
        <v>477.14</v>
      </c>
      <c r="HH13" s="162">
        <v>474.94</v>
      </c>
      <c r="HI13" s="162">
        <v>-215.5</v>
      </c>
      <c r="HJ13" s="162">
        <v>-216.25</v>
      </c>
      <c r="HK13" s="162">
        <v>-62.505000000000003</v>
      </c>
      <c r="HL13" s="162">
        <v>-55.725000000000001</v>
      </c>
      <c r="HM13" s="162">
        <v>79.179000000000002</v>
      </c>
      <c r="HN13" s="162">
        <v>76.427000000000007</v>
      </c>
      <c r="HO13" s="162">
        <v>-169.38</v>
      </c>
      <c r="HP13" s="162">
        <v>-168.63</v>
      </c>
      <c r="HQ13" s="162">
        <v>64.316999999999993</v>
      </c>
      <c r="HR13" s="162">
        <v>64.338999999999999</v>
      </c>
      <c r="HS13" s="162">
        <v>-17.443999999999999</v>
      </c>
      <c r="HT13" s="162">
        <v>-16.972999999999999</v>
      </c>
      <c r="HU13" s="162">
        <v>121.87</v>
      </c>
      <c r="HV13" s="162">
        <v>121.3</v>
      </c>
      <c r="HW13" s="162">
        <v>52.4</v>
      </c>
      <c r="HX13" s="162">
        <v>53.098999999999997</v>
      </c>
      <c r="HY13" s="162">
        <v>22.251999999999999</v>
      </c>
      <c r="HZ13" s="162">
        <v>32.959000000000003</v>
      </c>
      <c r="IA13" s="162">
        <v>-302.99</v>
      </c>
      <c r="IB13" s="162">
        <v>93.882000000000005</v>
      </c>
      <c r="IC13" s="162">
        <v>93.138000000000005</v>
      </c>
      <c r="ID13" s="162">
        <v>13.3</v>
      </c>
      <c r="IE13" s="162">
        <v>4.5998999999999999</v>
      </c>
      <c r="IF13" s="162">
        <v>-63.2</v>
      </c>
      <c r="IG13" s="162">
        <v>-62.7</v>
      </c>
      <c r="IH13" s="162">
        <v>1.4384999999999999</v>
      </c>
      <c r="II13" s="162">
        <v>1.3440000000000001</v>
      </c>
      <c r="IJ13" s="162">
        <v>-469.07</v>
      </c>
      <c r="IK13" s="162">
        <v>-230.55</v>
      </c>
      <c r="IL13" s="162">
        <v>393.43</v>
      </c>
      <c r="IM13" s="162">
        <v>326.3</v>
      </c>
      <c r="IN13" s="162">
        <v>43.265999999999998</v>
      </c>
      <c r="IO13" s="162">
        <v>-319.48</v>
      </c>
      <c r="IP13" s="162">
        <v>317.11</v>
      </c>
      <c r="IQ13" s="162">
        <v>-116.52</v>
      </c>
      <c r="IR13" s="162">
        <v>-214.7</v>
      </c>
      <c r="IS13" s="162">
        <v>-319.55</v>
      </c>
      <c r="IT13" s="162">
        <v>98.460999999999999</v>
      </c>
      <c r="IU13" s="162">
        <v>96.082999999999998</v>
      </c>
      <c r="IV13" s="162">
        <v>118.46</v>
      </c>
      <c r="IW13" s="162">
        <v>-379.56</v>
      </c>
      <c r="IX13" s="162">
        <v>213.86</v>
      </c>
      <c r="IY13" s="162">
        <v>-167.57</v>
      </c>
      <c r="IZ13" s="162">
        <v>167.42</v>
      </c>
      <c r="JA13" s="162">
        <v>-7.8292000000000002</v>
      </c>
      <c r="JB13" s="162">
        <v>30.954999999999998</v>
      </c>
      <c r="JC13" s="162">
        <v>27.36</v>
      </c>
      <c r="JD13" s="162">
        <v>5.1119000000000003</v>
      </c>
      <c r="JE13" s="162">
        <v>5.0749000000000004</v>
      </c>
      <c r="JF13" s="162">
        <v>-26.798999999999999</v>
      </c>
      <c r="JG13" s="162">
        <v>8</v>
      </c>
      <c r="JH13" s="162">
        <v>15.026999999999999</v>
      </c>
      <c r="JI13" s="162">
        <v>-8.3207000000000004</v>
      </c>
      <c r="JJ13" s="162">
        <v>-49.718000000000004</v>
      </c>
      <c r="JK13" s="162">
        <v>-14.295999999999999</v>
      </c>
      <c r="JL13" s="162">
        <v>48.4</v>
      </c>
      <c r="JM13" s="162">
        <v>54.576000000000001</v>
      </c>
      <c r="JN13" s="162">
        <v>53.228999999999999</v>
      </c>
      <c r="JO13" s="162">
        <v>0</v>
      </c>
      <c r="JP13" s="163"/>
      <c r="JQ13" s="162">
        <v>51.631</v>
      </c>
      <c r="JR13" s="162">
        <v>49.179000000000002</v>
      </c>
      <c r="JS13" s="162">
        <v>50.04</v>
      </c>
      <c r="JT13" s="163"/>
      <c r="JU13" s="163"/>
      <c r="JV13" s="162">
        <v>24.233000000000001</v>
      </c>
      <c r="JW13" s="162">
        <v>5.4298999999999999</v>
      </c>
      <c r="JX13" s="162">
        <v>8.6998999999999995</v>
      </c>
      <c r="JY13" s="162">
        <v>-51.88</v>
      </c>
      <c r="JZ13" s="162">
        <v>81.061000000000007</v>
      </c>
      <c r="KA13" s="162">
        <v>63.701999999999998</v>
      </c>
      <c r="KB13" s="162">
        <v>-50.619</v>
      </c>
      <c r="KC13" s="162">
        <v>-79.81</v>
      </c>
      <c r="KD13" s="162">
        <v>54.838000000000001</v>
      </c>
      <c r="KE13" s="162">
        <v>24.724</v>
      </c>
      <c r="KF13" s="162">
        <v>-4</v>
      </c>
      <c r="KG13" s="162">
        <v>3.7999000000000001</v>
      </c>
      <c r="KH13" s="162">
        <v>0</v>
      </c>
      <c r="KI13" s="162">
        <v>203.99</v>
      </c>
    </row>
    <row r="14" spans="1:295" ht="18" customHeight="1" x14ac:dyDescent="0.3">
      <c r="A14" s="158" t="s">
        <v>41</v>
      </c>
      <c r="B14" s="158" t="s">
        <v>694</v>
      </c>
      <c r="C14" s="162">
        <v>0</v>
      </c>
      <c r="D14" s="162">
        <v>18.163</v>
      </c>
      <c r="E14" s="162">
        <v>-36.365000000000002</v>
      </c>
      <c r="F14" s="162">
        <v>9.1862999999999992</v>
      </c>
      <c r="G14" s="162">
        <v>22.198</v>
      </c>
      <c r="H14" s="162">
        <v>0</v>
      </c>
      <c r="I14" s="162">
        <v>43.594999999999999</v>
      </c>
      <c r="J14" s="162">
        <v>-80.483999999999995</v>
      </c>
      <c r="K14" s="162">
        <v>42.472000000000001</v>
      </c>
      <c r="L14" s="162">
        <v>21.715</v>
      </c>
      <c r="M14" s="162">
        <v>20.968</v>
      </c>
      <c r="N14" s="162">
        <v>-4.4400000000000004</v>
      </c>
      <c r="O14" s="162">
        <v>-18.312000000000001</v>
      </c>
      <c r="P14" s="162">
        <v>15.398999999999999</v>
      </c>
      <c r="Q14" s="162">
        <v>9.1079000000000008</v>
      </c>
      <c r="R14" s="162">
        <v>-13.199</v>
      </c>
      <c r="S14" s="162">
        <v>13.821999999999999</v>
      </c>
      <c r="T14" s="162">
        <v>164.03</v>
      </c>
      <c r="U14" s="162">
        <v>5.2241</v>
      </c>
      <c r="V14" s="162">
        <v>5.3263999999999996</v>
      </c>
      <c r="W14" s="162">
        <v>8.5188000000000006</v>
      </c>
      <c r="X14" s="162">
        <v>0</v>
      </c>
      <c r="Y14" s="162">
        <v>13.045999999999999</v>
      </c>
      <c r="Z14" s="162">
        <v>7.3765000000000001</v>
      </c>
      <c r="AA14" s="163"/>
      <c r="AB14" s="162">
        <v>113</v>
      </c>
      <c r="AC14" s="162">
        <v>-56.95</v>
      </c>
      <c r="AD14" s="162">
        <v>-56.598999999999997</v>
      </c>
      <c r="AE14" s="162">
        <v>20.364999999999998</v>
      </c>
      <c r="AF14" s="162">
        <v>4.4400000000000004</v>
      </c>
      <c r="AG14" s="162">
        <v>0</v>
      </c>
      <c r="AH14" s="162">
        <v>7.3449</v>
      </c>
      <c r="AI14" s="162">
        <v>0.23899999999999999</v>
      </c>
      <c r="AJ14" s="162">
        <v>-64.58</v>
      </c>
      <c r="AK14" s="162">
        <v>-65.22</v>
      </c>
      <c r="AL14" s="162">
        <v>-33.47</v>
      </c>
      <c r="AM14" s="162">
        <v>66.558999999999997</v>
      </c>
      <c r="AN14" s="162">
        <v>65.239000000000004</v>
      </c>
      <c r="AO14" s="162">
        <v>13.867000000000001</v>
      </c>
      <c r="AP14" s="162">
        <v>0.59299999999999997</v>
      </c>
      <c r="AQ14" s="162">
        <v>56.220999999999997</v>
      </c>
      <c r="AR14" s="162">
        <v>57.472999999999999</v>
      </c>
      <c r="AS14" s="162">
        <v>22.925999999999998</v>
      </c>
      <c r="AT14" s="162">
        <v>-76.623999999999995</v>
      </c>
      <c r="AU14" s="162">
        <v>0</v>
      </c>
      <c r="AV14" s="162">
        <v>23.187999999999999</v>
      </c>
      <c r="AW14" s="162">
        <v>24.21</v>
      </c>
      <c r="AX14" s="162">
        <v>53.314999999999998</v>
      </c>
      <c r="AY14" s="162">
        <v>51.305999999999997</v>
      </c>
      <c r="AZ14" s="162">
        <v>0.53979999999999995</v>
      </c>
      <c r="BA14" s="162">
        <v>9.0988000000000007</v>
      </c>
      <c r="BB14" s="162">
        <v>-312.26</v>
      </c>
      <c r="BC14" s="162">
        <v>2.6642000000000001</v>
      </c>
      <c r="BD14" s="162">
        <v>-16.498999999999999</v>
      </c>
      <c r="BE14" s="162">
        <v>-16.399000000000001</v>
      </c>
      <c r="BF14" s="162">
        <v>82.536000000000001</v>
      </c>
      <c r="BG14" s="162">
        <v>0</v>
      </c>
      <c r="BH14" s="162">
        <v>-3.9542999999999999</v>
      </c>
      <c r="BI14" s="162">
        <v>-67.102000000000004</v>
      </c>
      <c r="BJ14" s="162">
        <v>-35.65</v>
      </c>
      <c r="BK14" s="162">
        <v>5.4406999999999996</v>
      </c>
      <c r="BL14" s="162">
        <v>0</v>
      </c>
      <c r="BM14" s="162">
        <v>0.623</v>
      </c>
      <c r="BN14" s="162">
        <v>341.28</v>
      </c>
      <c r="BO14" s="162">
        <v>16.204999999999998</v>
      </c>
      <c r="BP14" s="162">
        <v>15.961</v>
      </c>
      <c r="BQ14" s="162">
        <v>-121.66</v>
      </c>
      <c r="BR14" s="162">
        <v>341.5</v>
      </c>
      <c r="BS14" s="162">
        <v>40.976999999999997</v>
      </c>
      <c r="BT14" s="162">
        <v>-117.43</v>
      </c>
      <c r="BU14" s="162">
        <v>118.19</v>
      </c>
      <c r="BV14" s="162">
        <v>70.006</v>
      </c>
      <c r="BW14" s="162">
        <v>21.739000000000001</v>
      </c>
      <c r="BX14" s="162">
        <v>17.388999999999999</v>
      </c>
      <c r="BY14" s="162">
        <v>45.348999999999997</v>
      </c>
      <c r="BZ14" s="162">
        <v>65.459000000000003</v>
      </c>
      <c r="CA14" s="162">
        <v>-73.671999999999997</v>
      </c>
      <c r="CB14" s="162">
        <v>-73.27</v>
      </c>
      <c r="CC14" s="162">
        <v>144.52000000000001</v>
      </c>
      <c r="CD14" s="162">
        <v>145.81</v>
      </c>
      <c r="CE14" s="162">
        <v>31.577000000000002</v>
      </c>
      <c r="CF14" s="162">
        <v>-75.983000000000004</v>
      </c>
      <c r="CG14" s="162">
        <v>-76.093000000000004</v>
      </c>
      <c r="CH14" s="162">
        <v>8.5192999999999994</v>
      </c>
      <c r="CI14" s="162">
        <v>-63.625</v>
      </c>
      <c r="CJ14" s="162">
        <v>19.57</v>
      </c>
      <c r="CK14" s="162">
        <v>25.984999999999999</v>
      </c>
      <c r="CL14" s="162">
        <v>17.5</v>
      </c>
      <c r="CM14" s="162">
        <v>127.8</v>
      </c>
      <c r="CN14" s="162">
        <v>-14.109</v>
      </c>
      <c r="CO14" s="162">
        <v>20.119</v>
      </c>
      <c r="CP14" s="162">
        <v>18.895</v>
      </c>
      <c r="CQ14" s="162">
        <v>20.030999999999999</v>
      </c>
      <c r="CR14" s="162">
        <v>-5.0681000000000003</v>
      </c>
      <c r="CS14" s="162">
        <v>-3.6629999999999998</v>
      </c>
      <c r="CT14" s="162">
        <v>-31.219000000000001</v>
      </c>
      <c r="CU14" s="162">
        <v>-4.8757000000000001</v>
      </c>
      <c r="CV14" s="162">
        <v>-26.704000000000001</v>
      </c>
      <c r="CW14" s="162">
        <v>11.574</v>
      </c>
      <c r="CX14" s="162">
        <v>23.219000000000001</v>
      </c>
      <c r="CY14" s="162">
        <v>58.06</v>
      </c>
      <c r="CZ14" s="162">
        <v>37.506999999999998</v>
      </c>
      <c r="DA14" s="162">
        <v>35.453000000000003</v>
      </c>
      <c r="DB14" s="162">
        <v>-29.939</v>
      </c>
      <c r="DC14" s="162">
        <v>-2.3862999999999999</v>
      </c>
      <c r="DD14" s="162">
        <v>64.12</v>
      </c>
      <c r="DE14" s="162">
        <v>63.731000000000002</v>
      </c>
      <c r="DF14" s="162">
        <v>-103.76</v>
      </c>
      <c r="DG14" s="162">
        <v>-1E-4</v>
      </c>
      <c r="DH14" s="162">
        <v>-18.224</v>
      </c>
      <c r="DI14" s="162">
        <v>-75.8</v>
      </c>
      <c r="DJ14" s="162">
        <v>-75.198999999999998</v>
      </c>
      <c r="DK14" s="162">
        <v>30.995000000000001</v>
      </c>
      <c r="DL14" s="162">
        <v>34.286000000000001</v>
      </c>
      <c r="DM14" s="162">
        <v>40.872999999999998</v>
      </c>
      <c r="DN14" s="162">
        <v>50.408000000000001</v>
      </c>
      <c r="DO14" s="162">
        <v>34.228999999999999</v>
      </c>
      <c r="DP14" s="162">
        <v>-5.0198999999999998</v>
      </c>
      <c r="DQ14" s="162">
        <v>58.832999999999998</v>
      </c>
      <c r="DR14" s="162">
        <v>103.53</v>
      </c>
      <c r="DS14" s="162">
        <v>-29.48</v>
      </c>
      <c r="DT14" s="162">
        <v>-29.818999999999999</v>
      </c>
      <c r="DU14" s="162">
        <v>98.94</v>
      </c>
      <c r="DV14" s="162">
        <v>56.4</v>
      </c>
      <c r="DW14" s="162">
        <v>101.16</v>
      </c>
      <c r="DX14" s="162">
        <v>99.036000000000001</v>
      </c>
      <c r="DY14" s="162">
        <v>-65.147000000000006</v>
      </c>
      <c r="DZ14" s="162">
        <v>-62.718000000000004</v>
      </c>
      <c r="EA14" s="162">
        <v>153.34</v>
      </c>
      <c r="EB14" s="162">
        <v>115.39</v>
      </c>
      <c r="EC14" s="162">
        <v>109.62</v>
      </c>
      <c r="ED14" s="162">
        <v>111.57</v>
      </c>
      <c r="EE14" s="162">
        <v>69.912000000000006</v>
      </c>
      <c r="EF14" s="162">
        <v>53.052</v>
      </c>
      <c r="EG14" s="162">
        <v>-29.710999999999999</v>
      </c>
      <c r="EH14" s="162">
        <v>133.24</v>
      </c>
      <c r="EI14" s="162">
        <v>257.45</v>
      </c>
      <c r="EJ14" s="162">
        <v>0</v>
      </c>
      <c r="EK14" s="162">
        <v>-29.655999999999999</v>
      </c>
      <c r="EL14" s="162">
        <v>-27.65</v>
      </c>
      <c r="EM14" s="162">
        <v>20.841999999999999</v>
      </c>
      <c r="EN14" s="162">
        <v>22.542000000000002</v>
      </c>
      <c r="EO14" s="162">
        <v>21.068999999999999</v>
      </c>
      <c r="EP14" s="162">
        <v>41.52</v>
      </c>
      <c r="EQ14" s="162">
        <v>-55.6</v>
      </c>
      <c r="ER14" s="162">
        <v>-56.499000000000002</v>
      </c>
      <c r="ES14" s="162">
        <v>-17.532</v>
      </c>
      <c r="ET14" s="162">
        <v>0</v>
      </c>
      <c r="EU14" s="162">
        <v>-12.069000000000001</v>
      </c>
      <c r="EV14" s="162">
        <v>1</v>
      </c>
      <c r="EW14" s="162">
        <v>11.426</v>
      </c>
      <c r="EX14" s="162">
        <v>-4.4642999999999997</v>
      </c>
      <c r="EY14" s="162">
        <v>-39.488999999999997</v>
      </c>
      <c r="EZ14" s="162">
        <v>-39.009</v>
      </c>
      <c r="FA14" s="162">
        <v>8.5418000000000003</v>
      </c>
      <c r="FB14" s="162">
        <v>-52.045999999999999</v>
      </c>
      <c r="FC14" s="162">
        <v>38.667999999999999</v>
      </c>
      <c r="FD14" s="162">
        <v>26.053999999999998</v>
      </c>
      <c r="FE14" s="162">
        <v>0</v>
      </c>
      <c r="FF14" s="162">
        <v>0</v>
      </c>
      <c r="FG14" s="162">
        <v>0</v>
      </c>
      <c r="FH14" s="162">
        <v>0</v>
      </c>
      <c r="FI14" s="162">
        <v>0</v>
      </c>
      <c r="FJ14" s="162">
        <v>73.513000000000005</v>
      </c>
      <c r="FK14" s="162">
        <v>73.344999999999999</v>
      </c>
      <c r="FL14" s="162">
        <v>-144.68</v>
      </c>
      <c r="FM14" s="162">
        <v>66.98</v>
      </c>
      <c r="FN14" s="162">
        <v>66.272000000000006</v>
      </c>
      <c r="FO14" s="162">
        <v>-98.231999999999999</v>
      </c>
      <c r="FP14" s="162">
        <v>-95.906000000000006</v>
      </c>
      <c r="FQ14" s="162">
        <v>-42.332000000000001</v>
      </c>
      <c r="FR14" s="162">
        <v>-52.259</v>
      </c>
      <c r="FS14" s="162">
        <v>13.377000000000001</v>
      </c>
      <c r="FT14" s="162">
        <v>0.72789999999999999</v>
      </c>
      <c r="FU14" s="162">
        <v>-8.4999000000000002</v>
      </c>
      <c r="FV14" s="162">
        <v>20.8</v>
      </c>
      <c r="FW14" s="162">
        <v>-43.363999999999997</v>
      </c>
      <c r="FX14" s="162">
        <v>10.321999999999999</v>
      </c>
      <c r="FY14" s="162">
        <v>-15.584</v>
      </c>
      <c r="FZ14" s="162">
        <v>4.32</v>
      </c>
      <c r="GA14" s="162">
        <v>8.0944000000000003</v>
      </c>
      <c r="GB14" s="162">
        <v>17.93</v>
      </c>
      <c r="GC14" s="162">
        <v>96.978999999999999</v>
      </c>
      <c r="GD14" s="162">
        <v>101.42</v>
      </c>
      <c r="GE14" s="162">
        <v>14.03</v>
      </c>
      <c r="GF14" s="162">
        <v>80.605999999999995</v>
      </c>
      <c r="GG14" s="162">
        <v>19.399000000000001</v>
      </c>
      <c r="GH14" s="162">
        <v>-17.666</v>
      </c>
      <c r="GI14" s="162">
        <v>-3.6554000000000002</v>
      </c>
      <c r="GJ14" s="162">
        <v>4.0810000000000004</v>
      </c>
      <c r="GK14" s="162">
        <v>1.1948000000000001</v>
      </c>
      <c r="GL14" s="162">
        <v>6.3799999999999996E-2</v>
      </c>
      <c r="GM14" s="162">
        <v>0</v>
      </c>
      <c r="GN14" s="162">
        <v>-13.53</v>
      </c>
      <c r="GO14" s="162">
        <v>-22.733000000000001</v>
      </c>
      <c r="GP14" s="162">
        <v>25.120999999999999</v>
      </c>
      <c r="GQ14" s="162">
        <v>35.881</v>
      </c>
      <c r="GR14" s="162">
        <v>104.73</v>
      </c>
      <c r="GS14" s="162">
        <v>65.215999999999994</v>
      </c>
      <c r="GT14" s="162">
        <v>-156.24</v>
      </c>
      <c r="GU14" s="162">
        <v>-14.268000000000001</v>
      </c>
      <c r="GV14" s="162">
        <v>33.781999999999996</v>
      </c>
      <c r="GW14" s="162">
        <v>-23.573</v>
      </c>
      <c r="GX14" s="162">
        <v>0</v>
      </c>
      <c r="GY14" s="162">
        <v>0</v>
      </c>
      <c r="GZ14" s="162">
        <v>0</v>
      </c>
      <c r="HA14" s="162">
        <v>0.91500000000000004</v>
      </c>
      <c r="HB14" s="162">
        <v>231.42</v>
      </c>
      <c r="HC14" s="162">
        <v>228.82</v>
      </c>
      <c r="HD14" s="162">
        <v>188.19</v>
      </c>
      <c r="HE14" s="162">
        <v>-189.39</v>
      </c>
      <c r="HF14" s="162">
        <v>-471.2</v>
      </c>
      <c r="HG14" s="162">
        <v>473.12</v>
      </c>
      <c r="HH14" s="162">
        <v>475.58</v>
      </c>
      <c r="HI14" s="162">
        <v>-218.96</v>
      </c>
      <c r="HJ14" s="162">
        <v>-218.62</v>
      </c>
      <c r="HK14" s="162">
        <v>-59.281999999999996</v>
      </c>
      <c r="HL14" s="162">
        <v>-51.073999999999998</v>
      </c>
      <c r="HM14" s="162">
        <v>75.415999999999997</v>
      </c>
      <c r="HN14" s="162">
        <v>75.488</v>
      </c>
      <c r="HO14" s="162">
        <v>-169.38</v>
      </c>
      <c r="HP14" s="162">
        <v>-168.63</v>
      </c>
      <c r="HQ14" s="162">
        <v>65.174000000000007</v>
      </c>
      <c r="HR14" s="162">
        <v>65.031000000000006</v>
      </c>
      <c r="HS14" s="162">
        <v>-18.809000000000001</v>
      </c>
      <c r="HT14" s="162">
        <v>-16.919</v>
      </c>
      <c r="HU14" s="162">
        <v>122.7</v>
      </c>
      <c r="HV14" s="162">
        <v>122.22</v>
      </c>
      <c r="HW14" s="162">
        <v>53.098999999999997</v>
      </c>
      <c r="HX14" s="162">
        <v>53.098999999999997</v>
      </c>
      <c r="HY14" s="162">
        <v>22.416</v>
      </c>
      <c r="HZ14" s="162">
        <v>33.200000000000003</v>
      </c>
      <c r="IA14" s="162">
        <v>-305.08999999999997</v>
      </c>
      <c r="IB14" s="162">
        <v>93.652000000000001</v>
      </c>
      <c r="IC14" s="162">
        <v>93.441999999999993</v>
      </c>
      <c r="ID14" s="162">
        <v>13.898999999999999</v>
      </c>
      <c r="IE14" s="162">
        <v>5.0998999999999999</v>
      </c>
      <c r="IF14" s="162">
        <v>-64.198999999999998</v>
      </c>
      <c r="IG14" s="162">
        <v>-64.3</v>
      </c>
      <c r="IH14" s="162">
        <v>1.4384999999999999</v>
      </c>
      <c r="II14" s="162">
        <v>1.1491</v>
      </c>
      <c r="IJ14" s="162">
        <v>-468.81</v>
      </c>
      <c r="IK14" s="162">
        <v>-238.3</v>
      </c>
      <c r="IL14" s="162">
        <v>395.42</v>
      </c>
      <c r="IM14" s="162">
        <v>328.21</v>
      </c>
      <c r="IN14" s="162">
        <v>46.485999999999997</v>
      </c>
      <c r="IO14" s="162">
        <v>-322.94</v>
      </c>
      <c r="IP14" s="162">
        <v>322.24</v>
      </c>
      <c r="IQ14" s="162">
        <v>-117.98</v>
      </c>
      <c r="IR14" s="162">
        <v>-214.62</v>
      </c>
      <c r="IS14" s="162">
        <v>-321.99</v>
      </c>
      <c r="IT14" s="162">
        <v>101.07</v>
      </c>
      <c r="IU14" s="162">
        <v>97.88</v>
      </c>
      <c r="IV14" s="162">
        <v>121.01</v>
      </c>
      <c r="IW14" s="162">
        <v>-387.07</v>
      </c>
      <c r="IX14" s="162">
        <v>215.62</v>
      </c>
      <c r="IY14" s="162">
        <v>-167.18</v>
      </c>
      <c r="IZ14" s="162">
        <v>170.33</v>
      </c>
      <c r="JA14" s="162">
        <v>-6.7497999999999996</v>
      </c>
      <c r="JB14" s="162">
        <v>30.954999999999998</v>
      </c>
      <c r="JC14" s="162">
        <v>27.76</v>
      </c>
      <c r="JD14" s="162">
        <v>5.1040000000000001</v>
      </c>
      <c r="JE14" s="162">
        <v>5.1379999999999999</v>
      </c>
      <c r="JF14" s="162">
        <v>-27.52</v>
      </c>
      <c r="JG14" s="162">
        <v>8.1599000000000004</v>
      </c>
      <c r="JH14" s="162">
        <v>14.754</v>
      </c>
      <c r="JI14" s="162">
        <v>-8.4946000000000002</v>
      </c>
      <c r="JJ14" s="162">
        <v>-49.073999999999998</v>
      </c>
      <c r="JK14" s="162">
        <v>-14.18</v>
      </c>
      <c r="JL14" s="162">
        <v>47</v>
      </c>
      <c r="JM14" s="162">
        <v>51.68</v>
      </c>
      <c r="JN14" s="162">
        <v>53.265000000000001</v>
      </c>
      <c r="JO14" s="162">
        <v>0</v>
      </c>
      <c r="JP14" s="162">
        <v>0</v>
      </c>
      <c r="JQ14" s="162">
        <v>49.006999999999998</v>
      </c>
      <c r="JR14" s="162">
        <v>48.738999999999997</v>
      </c>
      <c r="JS14" s="162">
        <v>49.963000000000001</v>
      </c>
      <c r="JT14" s="163"/>
      <c r="JU14" s="162">
        <v>-4.1999000000000004</v>
      </c>
      <c r="JV14" s="162">
        <v>23.265999999999998</v>
      </c>
      <c r="JW14" s="162">
        <v>5.3699000000000003</v>
      </c>
      <c r="JX14" s="162">
        <v>8.6998999999999995</v>
      </c>
      <c r="JY14" s="162">
        <v>-45.454000000000001</v>
      </c>
      <c r="JZ14" s="162">
        <v>76.552000000000007</v>
      </c>
      <c r="KA14" s="162">
        <v>58.127000000000002</v>
      </c>
      <c r="KB14" s="162">
        <v>-45.228999999999999</v>
      </c>
      <c r="KC14" s="162">
        <v>-75.024000000000001</v>
      </c>
      <c r="KD14" s="162">
        <v>50.164000000000001</v>
      </c>
      <c r="KE14" s="162">
        <v>25.48</v>
      </c>
      <c r="KF14" s="162">
        <v>-4.5</v>
      </c>
      <c r="KG14" s="162">
        <v>4.1999000000000004</v>
      </c>
      <c r="KH14" s="162">
        <v>0</v>
      </c>
      <c r="KI14" s="162">
        <v>190.01</v>
      </c>
    </row>
    <row r="15" spans="1:295" ht="18" customHeight="1" x14ac:dyDescent="0.3">
      <c r="A15" s="158" t="s">
        <v>41</v>
      </c>
      <c r="B15" s="158" t="s">
        <v>695</v>
      </c>
      <c r="C15" s="162">
        <v>0</v>
      </c>
      <c r="D15" s="162">
        <v>18.350000000000001</v>
      </c>
      <c r="E15" s="162">
        <v>-36.865000000000002</v>
      </c>
      <c r="F15" s="162">
        <v>9.0480999999999998</v>
      </c>
      <c r="G15" s="162">
        <v>22.350999999999999</v>
      </c>
      <c r="H15" s="162">
        <v>0</v>
      </c>
      <c r="I15" s="162">
        <v>44.436</v>
      </c>
      <c r="J15" s="163"/>
      <c r="K15" s="162">
        <v>43.124000000000002</v>
      </c>
      <c r="L15" s="162">
        <v>21.791</v>
      </c>
      <c r="M15" s="162">
        <v>21.376000000000001</v>
      </c>
      <c r="N15" s="162">
        <v>-8.8800000000000008</v>
      </c>
      <c r="O15" s="162">
        <v>-17.38</v>
      </c>
      <c r="P15" s="162">
        <v>13.199</v>
      </c>
      <c r="Q15" s="162">
        <v>8.2798999999999996</v>
      </c>
      <c r="R15" s="162">
        <v>-13.199</v>
      </c>
      <c r="S15" s="162">
        <v>13.478999999999999</v>
      </c>
      <c r="T15" s="162">
        <v>166.85</v>
      </c>
      <c r="U15" s="162">
        <v>4.5327999999999999</v>
      </c>
      <c r="V15" s="162">
        <v>4.8734000000000002</v>
      </c>
      <c r="W15" s="162">
        <v>7.5152000000000001</v>
      </c>
      <c r="X15" s="162">
        <v>0</v>
      </c>
      <c r="Y15" s="162">
        <v>12.21</v>
      </c>
      <c r="Z15" s="162">
        <v>7.4823000000000004</v>
      </c>
      <c r="AA15" s="163"/>
      <c r="AB15" s="162">
        <v>113</v>
      </c>
      <c r="AC15" s="162">
        <v>-57.13</v>
      </c>
      <c r="AD15" s="163"/>
      <c r="AE15" s="162">
        <v>19.193999999999999</v>
      </c>
      <c r="AF15" s="162">
        <v>6.6599000000000004</v>
      </c>
      <c r="AG15" s="162">
        <v>0</v>
      </c>
      <c r="AH15" s="162">
        <v>6.1050000000000004</v>
      </c>
      <c r="AI15" s="162">
        <v>0.23</v>
      </c>
      <c r="AJ15" s="162">
        <v>-63.259</v>
      </c>
      <c r="AK15" s="162">
        <v>-63.509</v>
      </c>
      <c r="AL15" s="162">
        <v>-36.709000000000003</v>
      </c>
      <c r="AM15" s="162">
        <v>64</v>
      </c>
      <c r="AN15" s="163"/>
      <c r="AO15" s="163"/>
      <c r="AP15" s="162">
        <v>1.2356</v>
      </c>
      <c r="AQ15" s="162">
        <v>54.957999999999998</v>
      </c>
      <c r="AR15" s="162">
        <v>57.045999999999999</v>
      </c>
      <c r="AS15" s="162">
        <v>25.783000000000001</v>
      </c>
      <c r="AT15" s="162">
        <v>-73.811000000000007</v>
      </c>
      <c r="AU15" s="162">
        <v>0</v>
      </c>
      <c r="AV15" s="162">
        <v>27.224</v>
      </c>
      <c r="AW15" s="162">
        <v>19.602</v>
      </c>
      <c r="AX15" s="163"/>
      <c r="AY15" s="163"/>
      <c r="AZ15" s="162">
        <v>0</v>
      </c>
      <c r="BA15" s="162">
        <v>-1.718</v>
      </c>
      <c r="BB15" s="164">
        <v>-305.81</v>
      </c>
      <c r="BC15" s="163"/>
      <c r="BD15" s="163"/>
      <c r="BE15" s="163"/>
      <c r="BF15" s="164">
        <v>79.911000000000001</v>
      </c>
      <c r="BG15" s="162">
        <v>0</v>
      </c>
      <c r="BH15" s="163"/>
      <c r="BI15" s="162">
        <v>-67.102000000000004</v>
      </c>
      <c r="BJ15" s="163"/>
      <c r="BK15" s="162">
        <v>5.5099</v>
      </c>
      <c r="BL15" s="162">
        <v>0</v>
      </c>
      <c r="BM15" s="162">
        <v>0</v>
      </c>
      <c r="BN15" s="162">
        <v>343.21</v>
      </c>
      <c r="BO15" s="162">
        <v>19.347999999999999</v>
      </c>
      <c r="BP15" s="162">
        <v>18.86</v>
      </c>
      <c r="BQ15" s="162">
        <v>-131.26</v>
      </c>
      <c r="BR15" s="162">
        <v>344.16</v>
      </c>
      <c r="BS15" s="162">
        <v>40.976999999999997</v>
      </c>
      <c r="BT15" s="162">
        <v>-108.49</v>
      </c>
      <c r="BU15" s="162">
        <v>110.84</v>
      </c>
      <c r="BV15" s="162">
        <v>70.206000000000003</v>
      </c>
      <c r="BW15" s="162">
        <v>21.899000000000001</v>
      </c>
      <c r="BX15" s="162">
        <v>17.388999999999999</v>
      </c>
      <c r="BY15" s="162">
        <v>44.29</v>
      </c>
      <c r="BZ15" s="162">
        <v>64.028999999999996</v>
      </c>
      <c r="CA15" s="162">
        <v>-73.27</v>
      </c>
      <c r="CB15" s="162">
        <v>-73.27</v>
      </c>
      <c r="CC15" s="162">
        <v>142.93</v>
      </c>
      <c r="CD15" s="162">
        <v>142.74</v>
      </c>
      <c r="CE15" s="162">
        <v>33.408999999999999</v>
      </c>
      <c r="CF15" s="162">
        <v>-78.105000000000004</v>
      </c>
      <c r="CG15" s="162">
        <v>-78.343999999999994</v>
      </c>
      <c r="CH15" s="162">
        <v>8.5456000000000003</v>
      </c>
      <c r="CI15" s="162">
        <v>-69.194000000000003</v>
      </c>
      <c r="CJ15" s="162">
        <v>19.57</v>
      </c>
      <c r="CK15" s="162">
        <v>25.984999999999999</v>
      </c>
      <c r="CL15" s="162">
        <v>5.3</v>
      </c>
      <c r="CM15" s="162">
        <v>137.30000000000001</v>
      </c>
      <c r="CN15" s="162">
        <v>-13.85</v>
      </c>
      <c r="CO15" s="162">
        <v>15.516999999999999</v>
      </c>
      <c r="CP15" s="162">
        <v>14.96</v>
      </c>
      <c r="CQ15" s="162">
        <v>15.789</v>
      </c>
      <c r="CR15" s="162">
        <v>-1.8048999999999999</v>
      </c>
      <c r="CS15" s="162">
        <v>-1.9025000000000001</v>
      </c>
      <c r="CT15" s="162">
        <v>-25.256</v>
      </c>
      <c r="CU15" s="162">
        <v>-8.0312000000000001</v>
      </c>
      <c r="CV15" s="162">
        <v>-25.777999999999999</v>
      </c>
      <c r="CW15" s="162">
        <v>11.324999999999999</v>
      </c>
      <c r="CX15" s="162">
        <v>22.76</v>
      </c>
      <c r="CY15" s="162">
        <v>57.86</v>
      </c>
      <c r="CZ15" s="162">
        <v>37.037999999999997</v>
      </c>
      <c r="DA15" s="162">
        <v>35.014000000000003</v>
      </c>
      <c r="DB15" s="162">
        <v>-29.34</v>
      </c>
      <c r="DC15" s="162">
        <v>-2.3862999999999999</v>
      </c>
      <c r="DD15" s="162">
        <v>69.37</v>
      </c>
      <c r="DE15" s="162">
        <v>68.39</v>
      </c>
      <c r="DF15" s="162">
        <v>-115.49</v>
      </c>
      <c r="DG15" s="162">
        <v>0</v>
      </c>
      <c r="DH15" s="162">
        <v>-17.946999999999999</v>
      </c>
      <c r="DI15" s="162">
        <v>-73.400000000000006</v>
      </c>
      <c r="DJ15" s="162">
        <v>-72.698999999999998</v>
      </c>
      <c r="DK15" s="163"/>
      <c r="DL15" s="162">
        <v>33.700000000000003</v>
      </c>
      <c r="DM15" s="162">
        <v>40.872999999999998</v>
      </c>
      <c r="DN15" s="162">
        <v>49.237000000000002</v>
      </c>
      <c r="DO15" s="162">
        <v>33.520000000000003</v>
      </c>
      <c r="DP15" s="162">
        <v>-5.31</v>
      </c>
      <c r="DQ15" s="162">
        <v>59.13</v>
      </c>
      <c r="DR15" s="162">
        <v>115.84</v>
      </c>
      <c r="DS15" s="163"/>
      <c r="DT15" s="162">
        <v>-29.908999999999999</v>
      </c>
      <c r="DU15" s="162">
        <v>98.45</v>
      </c>
      <c r="DV15" s="162">
        <v>54.81</v>
      </c>
      <c r="DW15" s="162">
        <v>115.27</v>
      </c>
      <c r="DX15" s="162">
        <v>111.54</v>
      </c>
      <c r="DY15" s="163"/>
      <c r="DZ15" s="162">
        <v>-58.308999999999997</v>
      </c>
      <c r="EA15" s="162">
        <v>162.72</v>
      </c>
      <c r="EB15" s="162">
        <v>124.79</v>
      </c>
      <c r="EC15" s="162">
        <v>119.69</v>
      </c>
      <c r="ED15" s="162">
        <v>120</v>
      </c>
      <c r="EE15" s="162">
        <v>93.289000000000001</v>
      </c>
      <c r="EF15" s="162">
        <v>77.819999999999993</v>
      </c>
      <c r="EG15" s="162">
        <v>-28.1</v>
      </c>
      <c r="EH15" s="162">
        <v>139.58000000000001</v>
      </c>
      <c r="EI15" s="162">
        <v>266.74</v>
      </c>
      <c r="EJ15" s="162">
        <v>0</v>
      </c>
      <c r="EK15" s="162">
        <v>-29.923999999999999</v>
      </c>
      <c r="EL15" s="162">
        <v>-28.03</v>
      </c>
      <c r="EM15" s="162">
        <v>0</v>
      </c>
      <c r="EN15" s="162">
        <v>9.2864000000000004</v>
      </c>
      <c r="EO15" s="162">
        <v>6.4718999999999998</v>
      </c>
      <c r="EP15" s="162">
        <v>175.16</v>
      </c>
      <c r="EQ15" s="162">
        <v>-63.948</v>
      </c>
      <c r="ER15" s="162">
        <v>-64.355999999999995</v>
      </c>
      <c r="ES15" s="162">
        <v>-41.072000000000003</v>
      </c>
      <c r="ET15" s="162">
        <v>0</v>
      </c>
      <c r="EU15" s="162">
        <v>-14.888999999999999</v>
      </c>
      <c r="EV15" s="162">
        <v>111.8</v>
      </c>
      <c r="EW15" s="162">
        <v>11.52</v>
      </c>
      <c r="EX15" s="162">
        <v>-29.791</v>
      </c>
      <c r="EY15" s="162">
        <v>-39.238999999999997</v>
      </c>
      <c r="EZ15" s="162">
        <v>-38.396999999999998</v>
      </c>
      <c r="FA15" s="162">
        <v>8.6175999999999995</v>
      </c>
      <c r="FB15" s="162">
        <v>-72.849000000000004</v>
      </c>
      <c r="FC15" s="162">
        <v>20.212</v>
      </c>
      <c r="FD15" s="163"/>
      <c r="FE15" s="162">
        <v>0</v>
      </c>
      <c r="FF15" s="162">
        <v>0</v>
      </c>
      <c r="FG15" s="162">
        <v>0</v>
      </c>
      <c r="FH15" s="162">
        <v>0</v>
      </c>
      <c r="FI15" s="162">
        <v>0</v>
      </c>
      <c r="FJ15" s="162">
        <v>73.010000000000005</v>
      </c>
      <c r="FK15" s="162">
        <v>72.340999999999994</v>
      </c>
      <c r="FL15" s="162">
        <v>-139.82</v>
      </c>
      <c r="FM15" s="162">
        <v>60.396000000000001</v>
      </c>
      <c r="FN15" s="162">
        <v>60.387</v>
      </c>
      <c r="FO15" s="163"/>
      <c r="FP15" s="162">
        <v>-92.537000000000006</v>
      </c>
      <c r="FQ15" s="162">
        <v>-44.823</v>
      </c>
      <c r="FR15" s="162">
        <v>-51.429000000000002</v>
      </c>
      <c r="FS15" s="162">
        <v>13.775</v>
      </c>
      <c r="FT15" s="162">
        <v>0.751</v>
      </c>
      <c r="FU15" s="162">
        <v>-8.6699000000000002</v>
      </c>
      <c r="FV15" s="162">
        <v>20.010000000000002</v>
      </c>
      <c r="FW15" s="163"/>
      <c r="FX15" s="163"/>
      <c r="FY15" s="162">
        <v>-15.584</v>
      </c>
      <c r="FZ15" s="163"/>
      <c r="GA15" s="163"/>
      <c r="GB15" s="162">
        <v>16.978999999999999</v>
      </c>
      <c r="GC15" s="162">
        <v>93.924999999999997</v>
      </c>
      <c r="GD15" s="162">
        <v>98.344999999999999</v>
      </c>
      <c r="GE15" s="162">
        <v>14.43</v>
      </c>
      <c r="GF15" s="164">
        <v>79.392499999999998</v>
      </c>
      <c r="GG15" s="162">
        <v>18.399000000000001</v>
      </c>
      <c r="GH15" s="162">
        <v>-17.696999999999999</v>
      </c>
      <c r="GI15" s="162">
        <v>-4.0217999999999998</v>
      </c>
      <c r="GJ15" s="162">
        <v>4.4287000000000001</v>
      </c>
      <c r="GK15" s="162">
        <v>1.2019</v>
      </c>
      <c r="GL15" s="162">
        <v>6.3799999999999996E-2</v>
      </c>
      <c r="GM15" s="162">
        <v>0</v>
      </c>
      <c r="GN15" s="162">
        <v>-13.586</v>
      </c>
      <c r="GO15" s="162">
        <v>-22.850999999999999</v>
      </c>
      <c r="GP15" s="163"/>
      <c r="GQ15" s="162">
        <v>34.957000000000001</v>
      </c>
      <c r="GR15" s="162">
        <v>103.69</v>
      </c>
      <c r="GS15" s="162">
        <v>64.328000000000003</v>
      </c>
      <c r="GT15" s="162">
        <v>-155.65</v>
      </c>
      <c r="GU15" s="162">
        <v>-14.353999999999999</v>
      </c>
      <c r="GV15" s="162">
        <v>33.351999999999997</v>
      </c>
      <c r="GW15" s="162">
        <v>-23.428999999999998</v>
      </c>
      <c r="GX15" s="162">
        <v>0</v>
      </c>
      <c r="GY15" s="162">
        <v>0</v>
      </c>
      <c r="GZ15" s="162">
        <v>0</v>
      </c>
      <c r="HA15" s="162">
        <v>1</v>
      </c>
      <c r="HB15" s="162">
        <v>234.37</v>
      </c>
      <c r="HC15" s="162">
        <v>231.28</v>
      </c>
      <c r="HD15" s="162">
        <v>189</v>
      </c>
      <c r="HE15" s="162">
        <v>-189.25</v>
      </c>
      <c r="HF15" s="163"/>
      <c r="HG15" s="163"/>
      <c r="HH15" s="163"/>
      <c r="HI15" s="164">
        <v>-222.67</v>
      </c>
      <c r="HJ15" s="162">
        <v>-216.72</v>
      </c>
      <c r="HK15" s="163"/>
      <c r="HL15" s="162">
        <v>-51.136000000000003</v>
      </c>
      <c r="HM15" s="163"/>
      <c r="HN15" s="162">
        <v>78.843000000000004</v>
      </c>
      <c r="HO15" s="162">
        <v>-169.38</v>
      </c>
      <c r="HP15" s="162">
        <v>-168.63</v>
      </c>
      <c r="HQ15" s="162">
        <v>65.042000000000002</v>
      </c>
      <c r="HR15" s="162">
        <v>64.91</v>
      </c>
      <c r="HS15" s="163"/>
      <c r="HT15" s="162">
        <v>-18.34</v>
      </c>
      <c r="HU15" s="162">
        <v>124.18</v>
      </c>
      <c r="HV15" s="162">
        <v>124.12</v>
      </c>
      <c r="HW15" s="162">
        <v>51.298999999999999</v>
      </c>
      <c r="HX15" s="162">
        <v>53.4</v>
      </c>
      <c r="HY15" s="162">
        <v>22.416</v>
      </c>
      <c r="HZ15" s="162">
        <v>34.880000000000003</v>
      </c>
      <c r="IA15" s="162">
        <v>-307.58999999999997</v>
      </c>
      <c r="IB15" s="162">
        <v>93.63</v>
      </c>
      <c r="IC15" s="162">
        <v>93.186000000000007</v>
      </c>
      <c r="ID15" s="162">
        <v>13.398999999999999</v>
      </c>
      <c r="IE15" s="162">
        <v>4.5998999999999999</v>
      </c>
      <c r="IF15" s="162">
        <v>-62.7</v>
      </c>
      <c r="IG15" s="162">
        <v>-62.7</v>
      </c>
      <c r="IH15" s="162">
        <v>1.4384999999999999</v>
      </c>
      <c r="II15" s="162">
        <v>1.2809999999999999</v>
      </c>
      <c r="IJ15" s="163"/>
      <c r="IK15" s="163"/>
      <c r="IL15" s="164">
        <v>397.07</v>
      </c>
      <c r="IM15" s="162">
        <v>331.34</v>
      </c>
      <c r="IN15" s="162">
        <v>50.715000000000003</v>
      </c>
      <c r="IO15" s="162">
        <v>-325.12</v>
      </c>
      <c r="IP15" s="162">
        <v>326.69</v>
      </c>
      <c r="IQ15" s="162">
        <v>-115.45</v>
      </c>
      <c r="IR15" s="162">
        <v>-218.24</v>
      </c>
      <c r="IS15" s="162">
        <v>-321.83</v>
      </c>
      <c r="IT15" s="162">
        <v>100.84</v>
      </c>
      <c r="IU15" s="163"/>
      <c r="IV15" s="162">
        <v>121.77</v>
      </c>
      <c r="IW15" s="164">
        <v>-387.07</v>
      </c>
      <c r="IX15" s="162">
        <v>217.22</v>
      </c>
      <c r="IY15" s="162">
        <v>-173.04</v>
      </c>
      <c r="IZ15" s="163"/>
      <c r="JA15" s="162">
        <v>-7.0930999999999997</v>
      </c>
      <c r="JB15" s="162">
        <v>30.954999999999998</v>
      </c>
      <c r="JC15" s="163"/>
      <c r="JD15" s="162">
        <v>5.1139000000000001</v>
      </c>
      <c r="JE15" s="163"/>
      <c r="JF15" s="162">
        <v>-26.399000000000001</v>
      </c>
      <c r="JG15" s="162">
        <v>8.0799000000000003</v>
      </c>
      <c r="JH15" s="162">
        <v>14.129</v>
      </c>
      <c r="JI15" s="162">
        <v>-8.4061000000000003</v>
      </c>
      <c r="JJ15" s="162">
        <v>-48.661999999999999</v>
      </c>
      <c r="JK15" s="162">
        <v>-14.589</v>
      </c>
      <c r="JL15" s="162">
        <v>48.4</v>
      </c>
      <c r="JM15" s="162">
        <v>55.125</v>
      </c>
      <c r="JN15" s="162">
        <v>53.518000000000001</v>
      </c>
      <c r="JO15" s="162">
        <v>0</v>
      </c>
      <c r="JP15" s="162">
        <v>0</v>
      </c>
      <c r="JQ15" s="162">
        <v>51.557000000000002</v>
      </c>
      <c r="JR15" s="162">
        <v>51.646000000000001</v>
      </c>
      <c r="JS15" s="162">
        <v>50.389000000000003</v>
      </c>
      <c r="JT15" s="163"/>
      <c r="JU15" s="163"/>
      <c r="JV15" s="162">
        <v>23.960999999999999</v>
      </c>
      <c r="JW15" s="162">
        <v>5.3299000000000003</v>
      </c>
      <c r="JX15" s="162">
        <v>8.6998999999999995</v>
      </c>
      <c r="JY15" s="162">
        <v>-47.375999999999998</v>
      </c>
      <c r="JZ15" s="163"/>
      <c r="KA15" s="162">
        <v>59.72</v>
      </c>
      <c r="KB15" s="162">
        <v>-47.616</v>
      </c>
      <c r="KC15" s="162">
        <v>-76.156000000000006</v>
      </c>
      <c r="KD15" s="162">
        <v>50.521000000000001</v>
      </c>
      <c r="KE15" s="162">
        <v>25.734000000000002</v>
      </c>
      <c r="KF15" s="163"/>
      <c r="KG15" s="162">
        <v>4.3</v>
      </c>
      <c r="KH15" s="162">
        <v>0</v>
      </c>
      <c r="KI15" s="162">
        <v>185.06</v>
      </c>
    </row>
    <row r="16" spans="1:295" ht="18" customHeight="1" x14ac:dyDescent="0.3">
      <c r="A16" s="158" t="s">
        <v>41</v>
      </c>
      <c r="B16" s="158" t="s">
        <v>696</v>
      </c>
      <c r="C16" s="165">
        <v>0</v>
      </c>
      <c r="D16" s="166">
        <v>18.361999999999998</v>
      </c>
      <c r="E16" s="166">
        <v>-36.865000000000002</v>
      </c>
      <c r="F16" s="166">
        <v>9.0393000000000008</v>
      </c>
      <c r="G16" s="166">
        <v>21.898</v>
      </c>
      <c r="H16" s="166">
        <v>0</v>
      </c>
      <c r="I16" s="166">
        <v>43.58</v>
      </c>
      <c r="J16" s="165"/>
      <c r="K16" s="166">
        <v>42.442</v>
      </c>
      <c r="L16" s="166">
        <v>21.459</v>
      </c>
      <c r="M16" s="166">
        <v>20.911999999999999</v>
      </c>
      <c r="N16" s="166">
        <v>-4.4400000000000004</v>
      </c>
      <c r="O16" s="166">
        <v>-18.815000000000001</v>
      </c>
      <c r="P16" s="166">
        <v>15.398999999999999</v>
      </c>
      <c r="Q16" s="166">
        <v>8.2798999999999996</v>
      </c>
      <c r="R16" s="166">
        <v>-15.398999999999999</v>
      </c>
      <c r="S16" s="166">
        <v>13.757</v>
      </c>
      <c r="T16" s="166">
        <v>161.88999999999999</v>
      </c>
      <c r="U16" s="166">
        <v>5.1417000000000002</v>
      </c>
      <c r="V16" s="166">
        <v>5.2925000000000004</v>
      </c>
      <c r="W16" s="166">
        <v>7.8251999999999997</v>
      </c>
      <c r="X16" s="166">
        <v>0</v>
      </c>
      <c r="Y16" s="166">
        <v>13.396000000000001</v>
      </c>
      <c r="Z16" s="166">
        <v>7.4787999999999997</v>
      </c>
      <c r="AA16" s="165"/>
      <c r="AB16" s="166">
        <v>113</v>
      </c>
      <c r="AC16" s="166">
        <v>-54.569000000000003</v>
      </c>
      <c r="AD16" s="165"/>
      <c r="AE16" s="166">
        <v>18.95</v>
      </c>
      <c r="AF16" s="166">
        <v>4.4400000000000004</v>
      </c>
      <c r="AG16" s="166">
        <v>0</v>
      </c>
      <c r="AH16" s="166">
        <v>5.5419</v>
      </c>
      <c r="AI16" s="166">
        <v>0.22800000000000001</v>
      </c>
      <c r="AJ16" s="166">
        <v>-57.619</v>
      </c>
      <c r="AK16" s="166">
        <v>-58.22</v>
      </c>
      <c r="AL16" s="166">
        <v>-43.56</v>
      </c>
      <c r="AM16" s="166">
        <v>58.43</v>
      </c>
      <c r="AN16" s="165"/>
      <c r="AO16" s="165"/>
      <c r="AP16" s="166">
        <v>1.0719000000000001</v>
      </c>
      <c r="AQ16" s="166">
        <v>54.677</v>
      </c>
      <c r="AR16" s="166">
        <v>56.53</v>
      </c>
      <c r="AS16" s="166">
        <v>26.274000000000001</v>
      </c>
      <c r="AT16" s="166">
        <v>-66.978999999999999</v>
      </c>
      <c r="AU16" s="166">
        <v>0</v>
      </c>
      <c r="AV16" s="166">
        <v>9.6887000000000008</v>
      </c>
      <c r="AW16" s="166">
        <v>9.7575000000000003</v>
      </c>
      <c r="AX16" s="165"/>
      <c r="AY16" s="165"/>
      <c r="AZ16" s="166">
        <v>-1.5703</v>
      </c>
      <c r="BA16" s="166">
        <v>-7.4935999999999998</v>
      </c>
      <c r="BB16" s="167">
        <v>-303.82</v>
      </c>
      <c r="BC16" s="165"/>
      <c r="BD16" s="165"/>
      <c r="BE16" s="165"/>
      <c r="BF16" s="167">
        <v>73.078999999999994</v>
      </c>
      <c r="BG16" s="166">
        <v>0</v>
      </c>
      <c r="BH16" s="165"/>
      <c r="BI16" s="166">
        <v>-67.102000000000004</v>
      </c>
      <c r="BJ16" s="165"/>
      <c r="BK16" s="166">
        <v>4.9596</v>
      </c>
      <c r="BL16" s="166">
        <v>0</v>
      </c>
      <c r="BM16" s="166">
        <v>1.3388</v>
      </c>
      <c r="BN16" s="166">
        <v>341.22</v>
      </c>
      <c r="BO16" s="166">
        <v>22.521999999999998</v>
      </c>
      <c r="BP16" s="166">
        <v>22.37</v>
      </c>
      <c r="BQ16" s="166">
        <v>-133.44</v>
      </c>
      <c r="BR16" s="166">
        <v>339.03</v>
      </c>
      <c r="BS16" s="166">
        <v>40.976999999999997</v>
      </c>
      <c r="BT16" s="166">
        <v>-108.67</v>
      </c>
      <c r="BU16" s="166">
        <v>109.88</v>
      </c>
      <c r="BV16" s="166">
        <v>69.337000000000003</v>
      </c>
      <c r="BW16" s="166">
        <v>21.6</v>
      </c>
      <c r="BX16" s="166">
        <v>16.920000000000002</v>
      </c>
      <c r="BY16" s="166">
        <v>44.24</v>
      </c>
      <c r="BZ16" s="166">
        <v>64.05</v>
      </c>
      <c r="CA16" s="166">
        <v>-69.787000000000006</v>
      </c>
      <c r="CB16" s="166">
        <v>-67.912000000000006</v>
      </c>
      <c r="CC16" s="166">
        <v>138.99</v>
      </c>
      <c r="CD16" s="166">
        <v>139.47</v>
      </c>
      <c r="CE16" s="166">
        <v>34.284999999999997</v>
      </c>
      <c r="CF16" s="166">
        <v>-77.198999999999998</v>
      </c>
      <c r="CG16" s="166">
        <v>-77.673000000000002</v>
      </c>
      <c r="CH16" s="166">
        <v>10.896000000000001</v>
      </c>
      <c r="CI16" s="166">
        <v>-68.866</v>
      </c>
      <c r="CJ16" s="166">
        <v>19.57</v>
      </c>
      <c r="CK16" s="166">
        <v>25.984999999999999</v>
      </c>
      <c r="CL16" s="166">
        <v>1.6</v>
      </c>
      <c r="CM16" s="166">
        <v>140.80000000000001</v>
      </c>
      <c r="CN16" s="166">
        <v>-13.289</v>
      </c>
      <c r="CO16" s="166">
        <v>15.157999999999999</v>
      </c>
      <c r="CP16" s="166">
        <v>14.329000000000001</v>
      </c>
      <c r="CQ16" s="166">
        <v>15.034000000000001</v>
      </c>
      <c r="CR16" s="166">
        <v>-1.3133999999999999</v>
      </c>
      <c r="CS16" s="166">
        <v>-1.3027</v>
      </c>
      <c r="CT16" s="166">
        <v>-23.692</v>
      </c>
      <c r="CU16" s="166">
        <v>-13.428000000000001</v>
      </c>
      <c r="CV16" s="166">
        <v>-21.19</v>
      </c>
      <c r="CW16" s="166">
        <v>10.803000000000001</v>
      </c>
      <c r="CX16" s="166">
        <v>22.17</v>
      </c>
      <c r="CY16" s="166">
        <v>57.56</v>
      </c>
      <c r="CZ16" s="166">
        <v>37.506999999999998</v>
      </c>
      <c r="DA16" s="166">
        <v>35.453000000000003</v>
      </c>
      <c r="DB16" s="166">
        <v>-29.768999999999998</v>
      </c>
      <c r="DC16" s="166">
        <v>-2.3862999999999999</v>
      </c>
      <c r="DD16" s="166">
        <v>70.069000000000003</v>
      </c>
      <c r="DE16" s="166">
        <v>69.304000000000002</v>
      </c>
      <c r="DF16" s="166">
        <v>-118.25</v>
      </c>
      <c r="DG16" s="166">
        <v>0</v>
      </c>
      <c r="DH16" s="166">
        <v>-18.173999999999999</v>
      </c>
      <c r="DI16" s="166">
        <v>-71.099000000000004</v>
      </c>
      <c r="DJ16" s="166">
        <v>-70.400000000000006</v>
      </c>
      <c r="DK16" s="165"/>
      <c r="DL16" s="166">
        <v>33.700000000000003</v>
      </c>
      <c r="DM16" s="166">
        <v>40.872999999999998</v>
      </c>
      <c r="DN16" s="166">
        <v>49.237000000000002</v>
      </c>
      <c r="DO16" s="166">
        <v>33.520000000000003</v>
      </c>
      <c r="DP16" s="166">
        <v>-5.46</v>
      </c>
      <c r="DQ16" s="166">
        <v>58.063000000000002</v>
      </c>
      <c r="DR16" s="166">
        <v>117.8</v>
      </c>
      <c r="DS16" s="165"/>
      <c r="DT16" s="166">
        <v>-30.03</v>
      </c>
      <c r="DU16" s="166">
        <v>98.09</v>
      </c>
      <c r="DV16" s="166">
        <v>53.9</v>
      </c>
      <c r="DW16" s="166">
        <v>120.29</v>
      </c>
      <c r="DX16" s="166">
        <v>117.76</v>
      </c>
      <c r="DY16" s="165"/>
      <c r="DZ16" s="166">
        <v>-53.472000000000001</v>
      </c>
      <c r="EA16" s="166">
        <v>162.72</v>
      </c>
      <c r="EB16" s="166">
        <v>125.77</v>
      </c>
      <c r="EC16" s="166">
        <v>119.56</v>
      </c>
      <c r="ED16" s="166">
        <v>122.13</v>
      </c>
      <c r="EE16" s="166">
        <v>90.292000000000002</v>
      </c>
      <c r="EF16" s="166">
        <v>72.739000000000004</v>
      </c>
      <c r="EG16" s="166">
        <v>-28.202000000000002</v>
      </c>
      <c r="EH16" s="166">
        <v>145.6</v>
      </c>
      <c r="EI16" s="166">
        <v>259.06</v>
      </c>
      <c r="EJ16" s="166">
        <v>0</v>
      </c>
      <c r="EK16" s="166">
        <v>-30.094999999999999</v>
      </c>
      <c r="EL16" s="166">
        <v>-27.058</v>
      </c>
      <c r="EM16" s="166">
        <v>0</v>
      </c>
      <c r="EN16" s="166">
        <v>3.6255999999999999</v>
      </c>
      <c r="EO16" s="166">
        <v>4.2012999999999998</v>
      </c>
      <c r="EP16" s="166">
        <v>141.37</v>
      </c>
      <c r="EQ16" s="166">
        <v>-64.379000000000005</v>
      </c>
      <c r="ER16" s="166">
        <v>-64.703999999999994</v>
      </c>
      <c r="ES16" s="166">
        <v>-36.936999999999998</v>
      </c>
      <c r="ET16" s="166">
        <v>0</v>
      </c>
      <c r="EU16" s="166">
        <v>-13.859</v>
      </c>
      <c r="EV16" s="166">
        <v>108.4</v>
      </c>
      <c r="EW16" s="166">
        <v>11.321</v>
      </c>
      <c r="EX16" s="166">
        <v>-38.387</v>
      </c>
      <c r="EY16" s="166">
        <v>-41.521000000000001</v>
      </c>
      <c r="EZ16" s="166">
        <v>-41.158999999999999</v>
      </c>
      <c r="FA16" s="166">
        <v>12.314</v>
      </c>
      <c r="FB16" s="166">
        <v>-70.552000000000007</v>
      </c>
      <c r="FC16" s="166">
        <v>47.039000000000001</v>
      </c>
      <c r="FD16" s="165"/>
      <c r="FE16" s="165"/>
      <c r="FF16" s="165"/>
      <c r="FG16" s="166">
        <v>0</v>
      </c>
      <c r="FH16" s="166">
        <v>0</v>
      </c>
      <c r="FI16" s="166">
        <v>0</v>
      </c>
      <c r="FJ16" s="166">
        <v>69.325999999999993</v>
      </c>
      <c r="FK16" s="166">
        <v>68.823999999999998</v>
      </c>
      <c r="FL16" s="166">
        <v>-122.91</v>
      </c>
      <c r="FM16" s="166">
        <v>55.27</v>
      </c>
      <c r="FN16" s="166">
        <v>56.417000000000002</v>
      </c>
      <c r="FO16" s="165"/>
      <c r="FP16" s="166">
        <v>-74.537000000000006</v>
      </c>
      <c r="FQ16" s="166">
        <v>-44.31</v>
      </c>
      <c r="FR16" s="166">
        <v>-51.789000000000001</v>
      </c>
      <c r="FS16" s="166">
        <v>13.776999999999999</v>
      </c>
      <c r="FT16" s="166">
        <v>0.72789999999999999</v>
      </c>
      <c r="FU16" s="166">
        <v>-8.5198999999999998</v>
      </c>
      <c r="FV16" s="166">
        <v>19.86</v>
      </c>
      <c r="FW16" s="165"/>
      <c r="FX16" s="165"/>
      <c r="FY16" s="166">
        <v>-15.584</v>
      </c>
      <c r="FZ16" s="165"/>
      <c r="GA16" s="165"/>
      <c r="GB16" s="166">
        <v>14.14</v>
      </c>
      <c r="GC16" s="166">
        <v>76.739999999999995</v>
      </c>
      <c r="GD16" s="166">
        <v>79.171999999999997</v>
      </c>
      <c r="GE16" s="166">
        <v>14.97</v>
      </c>
      <c r="GF16" s="167">
        <v>79.75788</v>
      </c>
      <c r="GG16" s="166">
        <v>19.298999999999999</v>
      </c>
      <c r="GH16" s="166">
        <v>-16.940999999999999</v>
      </c>
      <c r="GI16" s="166">
        <v>-4.2195999999999998</v>
      </c>
      <c r="GJ16" s="166">
        <v>4.4461000000000004</v>
      </c>
      <c r="GK16" s="166">
        <v>1.2062999999999999</v>
      </c>
      <c r="GL16" s="166">
        <v>6.3799999999999996E-2</v>
      </c>
      <c r="GM16" s="165"/>
      <c r="GN16" s="166">
        <v>-13.366</v>
      </c>
      <c r="GO16" s="166">
        <v>-22.023</v>
      </c>
      <c r="GP16" s="165"/>
      <c r="GQ16" s="166">
        <v>34.704999999999998</v>
      </c>
      <c r="GR16" s="166">
        <v>101.82</v>
      </c>
      <c r="GS16" s="166">
        <v>61.69</v>
      </c>
      <c r="GT16" s="166">
        <v>-149.85</v>
      </c>
      <c r="GU16" s="166">
        <v>-14.125999999999999</v>
      </c>
      <c r="GV16" s="166">
        <v>32.107999999999997</v>
      </c>
      <c r="GW16" s="166">
        <v>-22.472000000000001</v>
      </c>
      <c r="GX16" s="165"/>
      <c r="GY16" s="165"/>
      <c r="GZ16" s="165"/>
      <c r="HA16" s="166">
        <v>1</v>
      </c>
      <c r="HB16" s="166">
        <v>234.74</v>
      </c>
      <c r="HC16" s="166">
        <v>236.79</v>
      </c>
      <c r="HD16" s="166">
        <v>191.1</v>
      </c>
      <c r="HE16" s="166">
        <v>-190.64</v>
      </c>
      <c r="HF16" s="165"/>
      <c r="HG16" s="165"/>
      <c r="HH16" s="165"/>
      <c r="HI16" s="167">
        <v>-223.04</v>
      </c>
      <c r="HJ16" s="166">
        <v>-219.53</v>
      </c>
      <c r="HK16" s="165"/>
      <c r="HL16" s="166">
        <v>-50.887999999999998</v>
      </c>
      <c r="HM16" s="165"/>
      <c r="HN16" s="166">
        <v>82.37</v>
      </c>
      <c r="HO16" s="166">
        <v>-169.38</v>
      </c>
      <c r="HP16" s="166">
        <v>-168.63</v>
      </c>
      <c r="HQ16" s="166">
        <v>65.822000000000003</v>
      </c>
      <c r="HR16" s="166">
        <v>65.019000000000005</v>
      </c>
      <c r="HS16" s="165"/>
      <c r="HT16" s="166">
        <v>-17.346</v>
      </c>
      <c r="HU16" s="166">
        <v>121.47</v>
      </c>
      <c r="HV16" s="166">
        <v>121.15</v>
      </c>
      <c r="HW16" s="166">
        <v>52.298999999999999</v>
      </c>
      <c r="HX16" s="166">
        <v>53.298999999999999</v>
      </c>
      <c r="HY16" s="166">
        <v>22.396999999999998</v>
      </c>
      <c r="HZ16" s="166">
        <v>34.880000000000003</v>
      </c>
      <c r="IA16" s="166">
        <v>-312.39</v>
      </c>
      <c r="IB16" s="166">
        <v>97.707999999999998</v>
      </c>
      <c r="IC16" s="166">
        <v>97.504000000000005</v>
      </c>
      <c r="ID16" s="166">
        <v>13.898999999999999</v>
      </c>
      <c r="IE16" s="166">
        <v>4.5998999999999999</v>
      </c>
      <c r="IF16" s="166">
        <v>-63</v>
      </c>
      <c r="IG16" s="166">
        <v>-62.9</v>
      </c>
      <c r="IH16" s="166">
        <v>1.4384999999999999</v>
      </c>
      <c r="II16" s="166">
        <v>1.2809999999999999</v>
      </c>
      <c r="IJ16" s="165"/>
      <c r="IK16" s="165"/>
      <c r="IL16" s="167">
        <v>381.65249999999997</v>
      </c>
      <c r="IM16" s="166">
        <v>336.96</v>
      </c>
      <c r="IN16" s="166">
        <v>40.893999999999998</v>
      </c>
      <c r="IO16" s="166">
        <v>-329.05</v>
      </c>
      <c r="IP16" s="166">
        <v>332.1</v>
      </c>
      <c r="IQ16" s="166">
        <v>-121.17</v>
      </c>
      <c r="IR16" s="166">
        <v>-220.88</v>
      </c>
      <c r="IS16" s="166">
        <v>-327.92</v>
      </c>
      <c r="IT16" s="166">
        <v>100.33</v>
      </c>
      <c r="IU16" s="165"/>
      <c r="IV16" s="166">
        <v>123.94</v>
      </c>
      <c r="IW16" s="167">
        <v>-371.65249999999997</v>
      </c>
      <c r="IX16" s="166">
        <v>228.01</v>
      </c>
      <c r="IY16" s="166">
        <v>-177.45</v>
      </c>
      <c r="IZ16" s="165"/>
      <c r="JA16" s="166">
        <v>-7.4611999999999998</v>
      </c>
      <c r="JB16" s="166">
        <v>30.954999999999998</v>
      </c>
      <c r="JC16" s="165"/>
      <c r="JD16" s="166">
        <v>5.0068999999999999</v>
      </c>
      <c r="JE16" s="165"/>
      <c r="JF16" s="166">
        <v>-26.719000000000001</v>
      </c>
      <c r="JG16" s="166">
        <v>8.3199000000000005</v>
      </c>
      <c r="JH16" s="166">
        <v>14.266999999999999</v>
      </c>
      <c r="JI16" s="166">
        <v>-8.9341000000000008</v>
      </c>
      <c r="JJ16" s="166">
        <v>-48.164999999999999</v>
      </c>
      <c r="JK16" s="166">
        <v>-14.589</v>
      </c>
      <c r="JL16" s="166">
        <v>47.4</v>
      </c>
      <c r="JM16" s="166">
        <v>53.259</v>
      </c>
      <c r="JN16" s="166">
        <v>53.215000000000003</v>
      </c>
      <c r="JO16" s="166">
        <v>0</v>
      </c>
      <c r="JP16" s="166">
        <v>0</v>
      </c>
      <c r="JQ16" s="166">
        <v>52.042999999999999</v>
      </c>
      <c r="JR16" s="166">
        <v>53</v>
      </c>
      <c r="JS16" s="166">
        <v>51.463999999999999</v>
      </c>
      <c r="JT16" s="165"/>
      <c r="JU16" s="165"/>
      <c r="JV16" s="166">
        <v>23.504000000000001</v>
      </c>
      <c r="JW16" s="166">
        <v>5.3299000000000003</v>
      </c>
      <c r="JX16" s="166">
        <v>8.6998999999999995</v>
      </c>
      <c r="JY16" s="166">
        <v>-45.707999999999998</v>
      </c>
      <c r="JZ16" s="165"/>
      <c r="KA16" s="166">
        <v>58.8</v>
      </c>
      <c r="KB16" s="166">
        <v>-44.816000000000003</v>
      </c>
      <c r="KC16" s="166">
        <v>-76.2</v>
      </c>
      <c r="KD16" s="166">
        <v>49.728000000000002</v>
      </c>
      <c r="KE16" s="166">
        <v>26.405999999999999</v>
      </c>
      <c r="KF16" s="165"/>
      <c r="KG16" s="166">
        <v>4.5</v>
      </c>
      <c r="KH16" s="166">
        <v>0</v>
      </c>
      <c r="KI16" s="166">
        <v>180.21</v>
      </c>
    </row>
    <row r="17" spans="1:295" ht="18" customHeight="1" x14ac:dyDescent="0.3">
      <c r="A17" s="158" t="s">
        <v>41</v>
      </c>
      <c r="B17" s="158" t="s">
        <v>697</v>
      </c>
      <c r="C17" s="160">
        <v>0</v>
      </c>
      <c r="D17" s="159">
        <v>18.283999999999999</v>
      </c>
      <c r="E17" s="159">
        <v>-36.393000000000001</v>
      </c>
      <c r="F17" s="159">
        <v>9.0076000000000001</v>
      </c>
      <c r="G17" s="159">
        <v>22.196000000000002</v>
      </c>
      <c r="H17" s="159">
        <v>0</v>
      </c>
      <c r="I17" s="159">
        <v>44.372</v>
      </c>
      <c r="J17" s="160"/>
      <c r="K17" s="159">
        <v>42.533000000000001</v>
      </c>
      <c r="L17" s="159">
        <v>21.427</v>
      </c>
      <c r="M17" s="159">
        <v>21.021000000000001</v>
      </c>
      <c r="N17" s="159">
        <v>-2.2200000000000002</v>
      </c>
      <c r="O17" s="159">
        <v>-19.117999999999999</v>
      </c>
      <c r="P17" s="159">
        <v>15.398999999999999</v>
      </c>
      <c r="Q17" s="159">
        <v>9.1079000000000008</v>
      </c>
      <c r="R17" s="159">
        <v>-15.398999999999999</v>
      </c>
      <c r="S17" s="159">
        <v>13.964</v>
      </c>
      <c r="T17" s="159">
        <v>168.70400000000001</v>
      </c>
      <c r="U17" s="159">
        <v>5.2443999999999997</v>
      </c>
      <c r="V17" s="159">
        <v>5.3071999999999999</v>
      </c>
      <c r="W17" s="159">
        <v>9.2134999999999998</v>
      </c>
      <c r="X17" s="159">
        <v>0</v>
      </c>
      <c r="Y17" s="159">
        <v>14.263</v>
      </c>
      <c r="Z17" s="159">
        <v>7.3240999999999996</v>
      </c>
      <c r="AA17" s="160"/>
      <c r="AB17" s="159">
        <v>113</v>
      </c>
      <c r="AC17" s="159">
        <v>-56.168999999999997</v>
      </c>
      <c r="AD17" s="160"/>
      <c r="AE17" s="159">
        <v>19.922999999999998</v>
      </c>
      <c r="AF17" s="159">
        <v>2.2200000000000002</v>
      </c>
      <c r="AG17" s="159">
        <v>0</v>
      </c>
      <c r="AH17" s="159">
        <v>6.0468999999999999</v>
      </c>
      <c r="AI17" s="159">
        <v>0.23400000000000001</v>
      </c>
      <c r="AJ17" s="159">
        <v>-60.029000000000003</v>
      </c>
      <c r="AK17" s="159">
        <v>-60.259</v>
      </c>
      <c r="AL17" s="159">
        <v>-42.09</v>
      </c>
      <c r="AM17" s="159">
        <v>60.38</v>
      </c>
      <c r="AN17" s="160"/>
      <c r="AO17" s="160"/>
      <c r="AP17" s="159">
        <v>0.81420000000000003</v>
      </c>
      <c r="AQ17" s="159">
        <v>54.570999999999998</v>
      </c>
      <c r="AR17" s="159">
        <v>56.494999999999997</v>
      </c>
      <c r="AS17" s="159">
        <v>26.762</v>
      </c>
      <c r="AT17" s="159">
        <v>-65.906999999999996</v>
      </c>
      <c r="AU17" s="159">
        <v>0</v>
      </c>
      <c r="AV17" s="159">
        <v>7.9173</v>
      </c>
      <c r="AW17" s="159">
        <v>7.7721</v>
      </c>
      <c r="AX17" s="160"/>
      <c r="AY17" s="160"/>
      <c r="AZ17" s="159">
        <v>-2.0937999999999999</v>
      </c>
      <c r="BA17" s="159">
        <v>-10.545</v>
      </c>
      <c r="BB17" s="161">
        <v>-301.29000000000002</v>
      </c>
      <c r="BC17" s="160"/>
      <c r="BD17" s="160"/>
      <c r="BE17" s="160"/>
      <c r="BF17" s="161">
        <v>72.007000000000005</v>
      </c>
      <c r="BG17" s="159">
        <v>0</v>
      </c>
      <c r="BH17" s="160"/>
      <c r="BI17" s="159">
        <v>-67.102000000000004</v>
      </c>
      <c r="BJ17" s="160"/>
      <c r="BK17" s="159">
        <v>5.0948000000000002</v>
      </c>
      <c r="BL17" s="159">
        <v>0</v>
      </c>
      <c r="BM17" s="159">
        <v>2.0661</v>
      </c>
      <c r="BN17" s="159">
        <v>338.69</v>
      </c>
      <c r="BO17" s="159">
        <v>23.132999999999999</v>
      </c>
      <c r="BP17" s="159">
        <v>22.888000000000002</v>
      </c>
      <c r="BQ17" s="159">
        <v>-119.55</v>
      </c>
      <c r="BR17" s="159">
        <v>349.33</v>
      </c>
      <c r="BS17" s="159">
        <v>40.976999999999997</v>
      </c>
      <c r="BT17" s="159">
        <v>-124.82</v>
      </c>
      <c r="BU17" s="159">
        <v>128.08000000000001</v>
      </c>
      <c r="BV17" s="159">
        <v>70.424999999999997</v>
      </c>
      <c r="BW17" s="159">
        <v>21.809000000000001</v>
      </c>
      <c r="BX17" s="159">
        <v>17.54</v>
      </c>
      <c r="BY17" s="159">
        <v>44.68</v>
      </c>
      <c r="BZ17" s="159">
        <v>63.15</v>
      </c>
      <c r="CA17" s="159">
        <v>-69.385000000000005</v>
      </c>
      <c r="CB17" s="159">
        <v>-69.385000000000005</v>
      </c>
      <c r="CC17" s="159">
        <v>146.09</v>
      </c>
      <c r="CD17" s="159">
        <v>147.85</v>
      </c>
      <c r="CE17" s="159">
        <v>31.957000000000001</v>
      </c>
      <c r="CF17" s="159">
        <v>-84.488</v>
      </c>
      <c r="CG17" s="159">
        <v>-84.191000000000003</v>
      </c>
      <c r="CH17" s="159">
        <v>8.0643999999999991</v>
      </c>
      <c r="CI17" s="159">
        <v>-67.015000000000001</v>
      </c>
      <c r="CJ17" s="159">
        <v>19.57</v>
      </c>
      <c r="CK17" s="159">
        <v>25.984999999999999</v>
      </c>
      <c r="CL17" s="159">
        <v>12.699</v>
      </c>
      <c r="CM17" s="159">
        <v>130.88999999999999</v>
      </c>
      <c r="CN17" s="159">
        <v>-13.56</v>
      </c>
      <c r="CO17" s="159">
        <v>14.388999999999999</v>
      </c>
      <c r="CP17" s="159">
        <v>13.569000000000001</v>
      </c>
      <c r="CQ17" s="159">
        <v>15.084</v>
      </c>
      <c r="CR17" s="159">
        <v>-3.3767</v>
      </c>
      <c r="CS17" s="159">
        <v>-2.3332999999999999</v>
      </c>
      <c r="CT17" s="159">
        <v>-20.097000000000001</v>
      </c>
      <c r="CU17" s="159">
        <v>-14.178000000000001</v>
      </c>
      <c r="CV17" s="159">
        <v>-20.207000000000001</v>
      </c>
      <c r="CW17" s="159">
        <v>11.074</v>
      </c>
      <c r="CX17" s="159">
        <v>20.469000000000001</v>
      </c>
      <c r="CY17" s="159">
        <v>57.93</v>
      </c>
      <c r="CZ17" s="159">
        <v>37.037999999999997</v>
      </c>
      <c r="DA17" s="159">
        <v>35.453000000000003</v>
      </c>
      <c r="DB17" s="159">
        <v>-30.068999999999999</v>
      </c>
      <c r="DC17" s="159">
        <v>-2.3862999999999999</v>
      </c>
      <c r="DD17" s="159">
        <v>67.555999999999997</v>
      </c>
      <c r="DE17" s="159">
        <v>66.658000000000001</v>
      </c>
      <c r="DF17" s="159">
        <v>-102.66</v>
      </c>
      <c r="DG17" s="159">
        <v>-1E-4</v>
      </c>
      <c r="DH17" s="159">
        <v>-18.158999999999999</v>
      </c>
      <c r="DI17" s="159">
        <v>-71.099000000000004</v>
      </c>
      <c r="DJ17" s="159">
        <v>-72.698999999999998</v>
      </c>
      <c r="DK17" s="160"/>
      <c r="DL17" s="159">
        <v>33.700000000000003</v>
      </c>
      <c r="DM17" s="159">
        <v>38.055999999999997</v>
      </c>
      <c r="DN17" s="159">
        <v>49.237000000000002</v>
      </c>
      <c r="DO17" s="159">
        <v>33.18</v>
      </c>
      <c r="DP17" s="159">
        <v>-4.7698999999999998</v>
      </c>
      <c r="DQ17" s="159">
        <v>58.103999999999999</v>
      </c>
      <c r="DR17" s="159">
        <v>100.06</v>
      </c>
      <c r="DS17" s="160"/>
      <c r="DT17" s="159">
        <v>-30.239000000000001</v>
      </c>
      <c r="DU17" s="159">
        <v>99.3</v>
      </c>
      <c r="DV17" s="159">
        <v>55.93</v>
      </c>
      <c r="DW17" s="159">
        <v>98.8</v>
      </c>
      <c r="DX17" s="159">
        <v>97.162999999999997</v>
      </c>
      <c r="DY17" s="160"/>
      <c r="DZ17" s="159">
        <v>-62.19</v>
      </c>
      <c r="EA17" s="159">
        <v>149.74</v>
      </c>
      <c r="EB17" s="159">
        <v>113.94</v>
      </c>
      <c r="EC17" s="159">
        <v>110.49</v>
      </c>
      <c r="ED17" s="159">
        <v>109.81</v>
      </c>
      <c r="EE17" s="159">
        <v>79.760999999999996</v>
      </c>
      <c r="EF17" s="159">
        <v>67.489000000000004</v>
      </c>
      <c r="EG17" s="159">
        <v>-28.553999999999998</v>
      </c>
      <c r="EH17" s="159">
        <v>130.96</v>
      </c>
      <c r="EI17" s="159">
        <v>258.93</v>
      </c>
      <c r="EJ17" s="159">
        <v>0</v>
      </c>
      <c r="EK17" s="159">
        <v>-29.516999999999999</v>
      </c>
      <c r="EL17" s="159">
        <v>-27.390999999999998</v>
      </c>
      <c r="EM17" s="159">
        <v>0</v>
      </c>
      <c r="EN17" s="159">
        <v>3.0724</v>
      </c>
      <c r="EO17" s="159">
        <v>4.3224</v>
      </c>
      <c r="EP17" s="159">
        <v>152.12</v>
      </c>
      <c r="EQ17" s="159">
        <v>-60.878999999999998</v>
      </c>
      <c r="ER17" s="159">
        <v>-61.505000000000003</v>
      </c>
      <c r="ES17" s="159">
        <v>-25.317</v>
      </c>
      <c r="ET17" s="159">
        <v>15.939</v>
      </c>
      <c r="EU17" s="159">
        <v>-14.849</v>
      </c>
      <c r="EV17" s="159">
        <v>59.2</v>
      </c>
      <c r="EW17" s="159">
        <v>11.503</v>
      </c>
      <c r="EX17" s="159">
        <v>-42.234999999999999</v>
      </c>
      <c r="EY17" s="159">
        <v>-39.488999999999997</v>
      </c>
      <c r="EZ17" s="159">
        <v>-38.741</v>
      </c>
      <c r="FA17" s="159">
        <v>9.7021999999999995</v>
      </c>
      <c r="FB17" s="159">
        <v>-53.671999999999997</v>
      </c>
      <c r="FC17" s="159">
        <v>44.076999999999998</v>
      </c>
      <c r="FD17" s="160"/>
      <c r="FE17" s="160"/>
      <c r="FF17" s="160"/>
      <c r="FG17" s="159">
        <v>0</v>
      </c>
      <c r="FH17" s="159">
        <v>0</v>
      </c>
      <c r="FI17" s="159">
        <v>0</v>
      </c>
      <c r="FJ17" s="159">
        <v>69.494</v>
      </c>
      <c r="FK17" s="159">
        <v>69.828999999999994</v>
      </c>
      <c r="FL17" s="159">
        <v>-134.13</v>
      </c>
      <c r="FM17" s="159">
        <v>67.024000000000001</v>
      </c>
      <c r="FN17" s="159">
        <v>65.881</v>
      </c>
      <c r="FO17" s="160"/>
      <c r="FP17" s="159">
        <v>-85.936000000000007</v>
      </c>
      <c r="FQ17" s="159">
        <v>-46.924999999999997</v>
      </c>
      <c r="FR17" s="159">
        <v>-53.999000000000002</v>
      </c>
      <c r="FS17" s="159">
        <v>13.776999999999999</v>
      </c>
      <c r="FT17" s="159">
        <v>0.751</v>
      </c>
      <c r="FU17" s="159">
        <v>-8.5998999999999999</v>
      </c>
      <c r="FV17" s="159">
        <v>19.899999999999999</v>
      </c>
      <c r="FW17" s="160"/>
      <c r="FX17" s="160"/>
      <c r="FY17" s="159">
        <v>-15.590999999999999</v>
      </c>
      <c r="FZ17" s="160"/>
      <c r="GA17" s="160"/>
      <c r="GB17" s="159">
        <v>15.43</v>
      </c>
      <c r="GC17" s="159">
        <v>87.462000000000003</v>
      </c>
      <c r="GD17" s="159">
        <v>91.835999999999999</v>
      </c>
      <c r="GE17" s="159">
        <v>15.77</v>
      </c>
      <c r="GF17" s="161">
        <v>80.693340000000006</v>
      </c>
      <c r="GG17" s="159">
        <v>18.600000000000001</v>
      </c>
      <c r="GH17" s="159">
        <v>-17.776</v>
      </c>
      <c r="GI17" s="159">
        <v>-3.9199000000000002</v>
      </c>
      <c r="GJ17" s="159">
        <v>4.1231</v>
      </c>
      <c r="GK17" s="159">
        <v>1.1924999999999999</v>
      </c>
      <c r="GL17" s="159">
        <v>6.3799999999999996E-2</v>
      </c>
      <c r="GM17" s="160"/>
      <c r="GN17" s="159">
        <v>-14.832000000000001</v>
      </c>
      <c r="GO17" s="159">
        <v>-22.873999999999999</v>
      </c>
      <c r="GP17" s="160"/>
      <c r="GQ17" s="159">
        <v>35.460999999999999</v>
      </c>
      <c r="GR17" s="159">
        <v>102.08</v>
      </c>
      <c r="GS17" s="159">
        <v>64.483999999999995</v>
      </c>
      <c r="GT17" s="159">
        <v>-154.91999999999999</v>
      </c>
      <c r="GU17" s="159">
        <v>-14.327</v>
      </c>
      <c r="GV17" s="159">
        <v>33.518000000000001</v>
      </c>
      <c r="GW17" s="159">
        <v>-23.38</v>
      </c>
      <c r="GX17" s="160"/>
      <c r="GY17" s="160"/>
      <c r="GZ17" s="160"/>
      <c r="HA17" s="159">
        <v>1</v>
      </c>
      <c r="HB17" s="159">
        <v>233.7</v>
      </c>
      <c r="HC17" s="159">
        <v>231.13</v>
      </c>
      <c r="HD17" s="159">
        <v>193.6</v>
      </c>
      <c r="HE17" s="159">
        <v>-191.98</v>
      </c>
      <c r="HF17" s="160"/>
      <c r="HG17" s="160"/>
      <c r="HH17" s="160"/>
      <c r="HI17" s="161">
        <v>-222</v>
      </c>
      <c r="HJ17" s="159">
        <v>-219.57</v>
      </c>
      <c r="HK17" s="160"/>
      <c r="HL17" s="159">
        <v>-47.645000000000003</v>
      </c>
      <c r="HM17" s="160"/>
      <c r="HN17" s="159">
        <v>77.712999999999994</v>
      </c>
      <c r="HO17" s="159">
        <v>-169.38</v>
      </c>
      <c r="HP17" s="159">
        <v>-168.63</v>
      </c>
      <c r="HQ17" s="159">
        <v>65.756</v>
      </c>
      <c r="HR17" s="159">
        <v>65.691000000000003</v>
      </c>
      <c r="HS17" s="160"/>
      <c r="HT17" s="159">
        <v>-18.491</v>
      </c>
      <c r="HU17" s="159">
        <v>120.66</v>
      </c>
      <c r="HV17" s="159">
        <v>120.15</v>
      </c>
      <c r="HW17" s="159">
        <v>54.2</v>
      </c>
      <c r="HX17" s="159">
        <v>53.5</v>
      </c>
      <c r="HY17" s="159">
        <v>22.149000000000001</v>
      </c>
      <c r="HZ17" s="159">
        <v>35.598999999999997</v>
      </c>
      <c r="IA17" s="159">
        <v>-313.88</v>
      </c>
      <c r="IB17" s="159">
        <v>97.36</v>
      </c>
      <c r="IC17" s="159">
        <v>97.138999999999996</v>
      </c>
      <c r="ID17" s="159">
        <v>13.898999999999999</v>
      </c>
      <c r="IE17" s="159">
        <v>6.3</v>
      </c>
      <c r="IF17" s="159">
        <v>-63.4</v>
      </c>
      <c r="IG17" s="159">
        <v>-63.598999999999997</v>
      </c>
      <c r="IH17" s="159">
        <v>1.4384999999999999</v>
      </c>
      <c r="II17" s="159">
        <v>1.2809999999999999</v>
      </c>
      <c r="IJ17" s="160"/>
      <c r="IK17" s="160"/>
      <c r="IL17" s="161">
        <v>369.70312999999999</v>
      </c>
      <c r="IM17" s="159">
        <v>338.6</v>
      </c>
      <c r="IN17" s="159">
        <v>36.645000000000003</v>
      </c>
      <c r="IO17" s="159">
        <v>-329.65</v>
      </c>
      <c r="IP17" s="159">
        <v>333.25</v>
      </c>
      <c r="IQ17" s="159">
        <v>-125.11</v>
      </c>
      <c r="IR17" s="159">
        <v>-219.63</v>
      </c>
      <c r="IS17" s="159">
        <v>-329.61</v>
      </c>
      <c r="IT17" s="159">
        <v>101.29</v>
      </c>
      <c r="IU17" s="160"/>
      <c r="IV17" s="159">
        <v>124.65</v>
      </c>
      <c r="IW17" s="161">
        <v>-359.70312999999999</v>
      </c>
      <c r="IX17" s="159">
        <v>221.93</v>
      </c>
      <c r="IY17" s="159">
        <v>-178.04</v>
      </c>
      <c r="IZ17" s="160"/>
      <c r="JA17" s="159">
        <v>-7.2248999999999999</v>
      </c>
      <c r="JB17" s="159">
        <v>30.954999999999998</v>
      </c>
      <c r="JC17" s="160"/>
      <c r="JD17" s="159">
        <v>4.9509999999999996</v>
      </c>
      <c r="JE17" s="160"/>
      <c r="JF17" s="159">
        <v>-27.2</v>
      </c>
      <c r="JG17" s="159">
        <v>8.8000000000000007</v>
      </c>
      <c r="JH17" s="159">
        <v>13.96</v>
      </c>
      <c r="JI17" s="159">
        <v>-9.3460999999999999</v>
      </c>
      <c r="JJ17" s="159">
        <v>-48.106999999999999</v>
      </c>
      <c r="JK17" s="159">
        <v>-14.473000000000001</v>
      </c>
      <c r="JL17" s="159">
        <v>47.4</v>
      </c>
      <c r="JM17" s="159">
        <v>54.68</v>
      </c>
      <c r="JN17" s="159">
        <v>52.694000000000003</v>
      </c>
      <c r="JO17" s="159">
        <v>0</v>
      </c>
      <c r="JP17" s="159">
        <v>0</v>
      </c>
      <c r="JQ17" s="159">
        <v>51.518999999999998</v>
      </c>
      <c r="JR17" s="159">
        <v>50.969000000000001</v>
      </c>
      <c r="JS17" s="159">
        <v>50.579000000000001</v>
      </c>
      <c r="JT17" s="160"/>
      <c r="JU17" s="160"/>
      <c r="JV17" s="159">
        <v>23.581</v>
      </c>
      <c r="JW17" s="159">
        <v>5.3699000000000003</v>
      </c>
      <c r="JX17" s="159">
        <v>8.6998999999999995</v>
      </c>
      <c r="JY17" s="159">
        <v>-43.814999999999998</v>
      </c>
      <c r="JZ17" s="160"/>
      <c r="KA17" s="159">
        <v>56.786000000000001</v>
      </c>
      <c r="KB17" s="159">
        <v>-42.96</v>
      </c>
      <c r="KC17" s="159">
        <v>-74.215999999999994</v>
      </c>
      <c r="KD17" s="159">
        <v>46.402000000000001</v>
      </c>
      <c r="KE17" s="159">
        <v>27.077000000000002</v>
      </c>
      <c r="KF17" s="160"/>
      <c r="KG17" s="159">
        <v>3.5</v>
      </c>
      <c r="KH17" s="159">
        <v>0</v>
      </c>
      <c r="KI17" s="159">
        <v>195.25</v>
      </c>
    </row>
    <row r="18" spans="1:295" ht="18" customHeight="1" x14ac:dyDescent="0.3">
      <c r="A18" s="158" t="s">
        <v>41</v>
      </c>
      <c r="B18" s="158" t="s">
        <v>698</v>
      </c>
      <c r="C18" s="163">
        <v>0</v>
      </c>
      <c r="D18" s="162">
        <v>18.445</v>
      </c>
      <c r="E18" s="162">
        <v>-36.768999999999998</v>
      </c>
      <c r="F18" s="162">
        <v>8.7342999999999993</v>
      </c>
      <c r="G18" s="162">
        <v>22.297000000000001</v>
      </c>
      <c r="H18" s="162">
        <v>0</v>
      </c>
      <c r="I18" s="162">
        <v>44.323</v>
      </c>
      <c r="J18" s="163"/>
      <c r="K18" s="162">
        <v>42.948</v>
      </c>
      <c r="L18" s="162">
        <v>21.623000000000001</v>
      </c>
      <c r="M18" s="162">
        <v>21.145</v>
      </c>
      <c r="N18" s="162">
        <v>-2.2200000000000002</v>
      </c>
      <c r="O18" s="162">
        <v>-18.748000000000001</v>
      </c>
      <c r="P18" s="162">
        <v>15.398999999999999</v>
      </c>
      <c r="Q18" s="162">
        <v>9.1079000000000008</v>
      </c>
      <c r="R18" s="162">
        <v>-15.398999999999999</v>
      </c>
      <c r="S18" s="162">
        <v>13.702999999999999</v>
      </c>
      <c r="T18" s="162">
        <v>161.85400000000001</v>
      </c>
      <c r="U18" s="162">
        <v>5.0961999999999996</v>
      </c>
      <c r="V18" s="162">
        <v>5.3048999999999999</v>
      </c>
      <c r="W18" s="162">
        <v>8.7911999999999999</v>
      </c>
      <c r="X18" s="162">
        <v>0</v>
      </c>
      <c r="Y18" s="162">
        <v>13.647</v>
      </c>
      <c r="Z18" s="162">
        <v>7.7801999999999998</v>
      </c>
      <c r="AA18" s="163"/>
      <c r="AB18" s="162">
        <v>113</v>
      </c>
      <c r="AC18" s="162">
        <v>-56.668999999999997</v>
      </c>
      <c r="AD18" s="163"/>
      <c r="AE18" s="162">
        <v>19.943000000000001</v>
      </c>
      <c r="AF18" s="162">
        <v>2.2200000000000002</v>
      </c>
      <c r="AG18" s="162">
        <v>0</v>
      </c>
      <c r="AH18" s="162">
        <v>6.8948999999999998</v>
      </c>
      <c r="AI18" s="162">
        <v>0.24099999999999999</v>
      </c>
      <c r="AJ18" s="162">
        <v>-65.269000000000005</v>
      </c>
      <c r="AK18" s="162">
        <v>-65.180000000000007</v>
      </c>
      <c r="AL18" s="162">
        <v>-31.17</v>
      </c>
      <c r="AM18" s="162">
        <v>66.308999999999997</v>
      </c>
      <c r="AN18" s="163"/>
      <c r="AO18" s="163"/>
      <c r="AP18" s="162">
        <v>0.89400000000000002</v>
      </c>
      <c r="AQ18" s="162">
        <v>53.923000000000002</v>
      </c>
      <c r="AR18" s="162">
        <v>55.930999999999997</v>
      </c>
      <c r="AS18" s="162">
        <v>26.065999999999999</v>
      </c>
      <c r="AT18" s="162">
        <v>-70.462000000000003</v>
      </c>
      <c r="AU18" s="162">
        <v>0</v>
      </c>
      <c r="AV18" s="162">
        <v>31.605</v>
      </c>
      <c r="AW18" s="162">
        <v>31.55</v>
      </c>
      <c r="AX18" s="163"/>
      <c r="AY18" s="163"/>
      <c r="AZ18" s="162">
        <v>1.0631999999999999</v>
      </c>
      <c r="BA18" s="162">
        <v>7.4988999999999999</v>
      </c>
      <c r="BB18" s="164">
        <v>-321.25</v>
      </c>
      <c r="BC18" s="163"/>
      <c r="BD18" s="163"/>
      <c r="BE18" s="163"/>
      <c r="BF18" s="164">
        <v>76.561999999999998</v>
      </c>
      <c r="BG18" s="162">
        <v>0</v>
      </c>
      <c r="BH18" s="163"/>
      <c r="BI18" s="162">
        <v>-67.102000000000004</v>
      </c>
      <c r="BJ18" s="163"/>
      <c r="BK18" s="162">
        <v>4.6782000000000004</v>
      </c>
      <c r="BL18" s="162">
        <v>0</v>
      </c>
      <c r="BM18" s="162">
        <v>2.3136000000000001</v>
      </c>
      <c r="BN18" s="162">
        <v>358.65</v>
      </c>
      <c r="BO18" s="162">
        <v>21.545999999999999</v>
      </c>
      <c r="BP18" s="162">
        <v>21.881</v>
      </c>
      <c r="BQ18" s="162">
        <v>-123.95</v>
      </c>
      <c r="BR18" s="162">
        <v>355.51</v>
      </c>
      <c r="BS18" s="162">
        <v>40.976999999999997</v>
      </c>
      <c r="BT18" s="162">
        <v>-125.09</v>
      </c>
      <c r="BU18" s="162">
        <v>126.65</v>
      </c>
      <c r="BV18" s="162">
        <v>71.653000000000006</v>
      </c>
      <c r="BW18" s="162">
        <v>21.84</v>
      </c>
      <c r="BX18" s="162">
        <v>17.908999999999999</v>
      </c>
      <c r="BY18" s="162">
        <v>45.15</v>
      </c>
      <c r="BZ18" s="162">
        <v>63.84</v>
      </c>
      <c r="CA18" s="162">
        <v>-74.742999999999995</v>
      </c>
      <c r="CB18" s="162">
        <v>-74.608999999999995</v>
      </c>
      <c r="CC18" s="162">
        <v>149.49</v>
      </c>
      <c r="CD18" s="162">
        <v>151.29</v>
      </c>
      <c r="CE18" s="162">
        <v>31.315999999999999</v>
      </c>
      <c r="CF18" s="162">
        <v>-85.058000000000007</v>
      </c>
      <c r="CG18" s="162">
        <v>-84.843999999999994</v>
      </c>
      <c r="CH18" s="162">
        <v>8.3381000000000007</v>
      </c>
      <c r="CI18" s="162">
        <v>-66.543000000000006</v>
      </c>
      <c r="CJ18" s="162">
        <v>19.57</v>
      </c>
      <c r="CK18" s="162">
        <v>25.984999999999999</v>
      </c>
      <c r="CL18" s="162">
        <v>10.8</v>
      </c>
      <c r="CM18" s="162">
        <v>132.5</v>
      </c>
      <c r="CN18" s="162">
        <v>-13.52</v>
      </c>
      <c r="CO18" s="162">
        <v>14.651</v>
      </c>
      <c r="CP18" s="162">
        <v>13.738</v>
      </c>
      <c r="CQ18" s="162">
        <v>14.847</v>
      </c>
      <c r="CR18" s="162">
        <v>-2.3233000000000001</v>
      </c>
      <c r="CS18" s="162">
        <v>-1.8864000000000001</v>
      </c>
      <c r="CT18" s="162">
        <v>-19.085000000000001</v>
      </c>
      <c r="CU18" s="162">
        <v>-13.016999999999999</v>
      </c>
      <c r="CV18" s="162">
        <v>-21.445</v>
      </c>
      <c r="CW18" s="162">
        <v>11.643000000000001</v>
      </c>
      <c r="CX18" s="162">
        <v>19.709</v>
      </c>
      <c r="CY18" s="162">
        <v>57.15</v>
      </c>
      <c r="CZ18" s="162">
        <v>37.506999999999998</v>
      </c>
      <c r="DA18" s="162">
        <v>35.453000000000003</v>
      </c>
      <c r="DB18" s="162">
        <v>-29.949000000000002</v>
      </c>
      <c r="DC18" s="162">
        <v>-2.3862999999999999</v>
      </c>
      <c r="DD18" s="162">
        <v>66.484999999999999</v>
      </c>
      <c r="DE18" s="162">
        <v>65.7</v>
      </c>
      <c r="DF18" s="162">
        <v>-98.448999999999998</v>
      </c>
      <c r="DG18" s="162">
        <v>-1E-4</v>
      </c>
      <c r="DH18" s="162">
        <v>-18.283999999999999</v>
      </c>
      <c r="DI18" s="162">
        <v>-73.400000000000006</v>
      </c>
      <c r="DJ18" s="162">
        <v>-72.698999999999998</v>
      </c>
      <c r="DK18" s="163"/>
      <c r="DL18" s="162">
        <v>33.700000000000003</v>
      </c>
      <c r="DM18" s="162">
        <v>38.994999999999997</v>
      </c>
      <c r="DN18" s="162">
        <v>49.237000000000002</v>
      </c>
      <c r="DO18" s="162">
        <v>33.53</v>
      </c>
      <c r="DP18" s="162">
        <v>-4.58</v>
      </c>
      <c r="DQ18" s="162">
        <v>57.064</v>
      </c>
      <c r="DR18" s="162">
        <v>95.685000000000002</v>
      </c>
      <c r="DS18" s="163"/>
      <c r="DT18" s="162">
        <v>-29.87</v>
      </c>
      <c r="DU18" s="162">
        <v>98.83</v>
      </c>
      <c r="DV18" s="162">
        <v>55.95</v>
      </c>
      <c r="DW18" s="162">
        <v>99.09</v>
      </c>
      <c r="DX18" s="162">
        <v>94.635999999999996</v>
      </c>
      <c r="DY18" s="163"/>
      <c r="DZ18" s="162">
        <v>-67.536000000000001</v>
      </c>
      <c r="EA18" s="162">
        <v>149.37</v>
      </c>
      <c r="EB18" s="162">
        <v>109.36</v>
      </c>
      <c r="EC18" s="162">
        <v>105.2</v>
      </c>
      <c r="ED18" s="162">
        <v>106.8</v>
      </c>
      <c r="EE18" s="162">
        <v>80.47</v>
      </c>
      <c r="EF18" s="162">
        <v>66.905000000000001</v>
      </c>
      <c r="EG18" s="162">
        <v>-27.361999999999998</v>
      </c>
      <c r="EH18" s="162">
        <v>134.68</v>
      </c>
      <c r="EI18" s="162">
        <v>243.25</v>
      </c>
      <c r="EJ18" s="162">
        <v>0</v>
      </c>
      <c r="EK18" s="162">
        <v>-29.32</v>
      </c>
      <c r="EL18" s="162">
        <v>-27.366</v>
      </c>
      <c r="EM18" s="162">
        <v>13.428000000000001</v>
      </c>
      <c r="EN18" s="162">
        <v>-3.1884999999999999</v>
      </c>
      <c r="EO18" s="162">
        <v>-1.9644999999999999</v>
      </c>
      <c r="EP18" s="162">
        <v>142.9</v>
      </c>
      <c r="EQ18" s="162">
        <v>-66.671000000000006</v>
      </c>
      <c r="ER18" s="162">
        <v>-67.543000000000006</v>
      </c>
      <c r="ES18" s="162">
        <v>-31.34</v>
      </c>
      <c r="ET18" s="162">
        <v>0</v>
      </c>
      <c r="EU18" s="162">
        <v>-16.719000000000001</v>
      </c>
      <c r="EV18" s="162">
        <v>97.599000000000004</v>
      </c>
      <c r="EW18" s="162">
        <v>11.693</v>
      </c>
      <c r="EX18" s="162">
        <v>-52.811</v>
      </c>
      <c r="EY18" s="162">
        <v>-41.265999999999998</v>
      </c>
      <c r="EZ18" s="162">
        <v>-40.430999999999997</v>
      </c>
      <c r="FA18" s="162">
        <v>13.117000000000001</v>
      </c>
      <c r="FB18" s="162">
        <v>-64.718999999999994</v>
      </c>
      <c r="FC18" s="162">
        <v>23.835000000000001</v>
      </c>
      <c r="FD18" s="163"/>
      <c r="FE18" s="163"/>
      <c r="FF18" s="163"/>
      <c r="FG18" s="162">
        <v>0</v>
      </c>
      <c r="FH18" s="162">
        <v>0</v>
      </c>
      <c r="FI18" s="162">
        <v>0</v>
      </c>
      <c r="FJ18" s="162">
        <v>75.69</v>
      </c>
      <c r="FK18" s="162">
        <v>75.186999999999998</v>
      </c>
      <c r="FL18" s="162">
        <v>-148.86000000000001</v>
      </c>
      <c r="FM18" s="162">
        <v>70.39</v>
      </c>
      <c r="FN18" s="162">
        <v>70.025999999999996</v>
      </c>
      <c r="FO18" s="163"/>
      <c r="FP18" s="162">
        <v>-96.201999999999998</v>
      </c>
      <c r="FQ18" s="162">
        <v>-47.613</v>
      </c>
      <c r="FR18" s="162">
        <v>-51.408999999999999</v>
      </c>
      <c r="FS18" s="162">
        <v>13.87</v>
      </c>
      <c r="FT18" s="162">
        <v>0.751</v>
      </c>
      <c r="FU18" s="162">
        <v>-8.7098999999999993</v>
      </c>
      <c r="FV18" s="162">
        <v>18.579999999999998</v>
      </c>
      <c r="FW18" s="163"/>
      <c r="FX18" s="163"/>
      <c r="FY18" s="162">
        <v>-15.590999999999999</v>
      </c>
      <c r="FZ18" s="163"/>
      <c r="GA18" s="163"/>
      <c r="GB18" s="162">
        <v>17.100000000000001</v>
      </c>
      <c r="GC18" s="162">
        <v>97.882000000000005</v>
      </c>
      <c r="GD18" s="162">
        <v>100.35</v>
      </c>
      <c r="GE18" s="162">
        <v>14.77</v>
      </c>
      <c r="GF18" s="164">
        <v>82.486050000000006</v>
      </c>
      <c r="GG18" s="162">
        <v>16</v>
      </c>
      <c r="GH18" s="162">
        <v>-18.692</v>
      </c>
      <c r="GI18" s="162">
        <v>-3.9077000000000002</v>
      </c>
      <c r="GJ18" s="162">
        <v>4.1521999999999997</v>
      </c>
      <c r="GK18" s="162">
        <v>1.2202</v>
      </c>
      <c r="GL18" s="162">
        <v>6.3799999999999996E-2</v>
      </c>
      <c r="GM18" s="163"/>
      <c r="GN18" s="162">
        <v>-14.539</v>
      </c>
      <c r="GO18" s="162">
        <v>-24.428999999999998</v>
      </c>
      <c r="GP18" s="163"/>
      <c r="GQ18" s="162">
        <v>37.561999999999998</v>
      </c>
      <c r="GR18" s="162">
        <v>107.4</v>
      </c>
      <c r="GS18" s="162">
        <v>67.763000000000005</v>
      </c>
      <c r="GT18" s="162">
        <v>-161.74</v>
      </c>
      <c r="GU18" s="162">
        <v>-14.493</v>
      </c>
      <c r="GV18" s="162">
        <v>34.119999999999997</v>
      </c>
      <c r="GW18" s="162">
        <v>-23.715</v>
      </c>
      <c r="GX18" s="163"/>
      <c r="GY18" s="163"/>
      <c r="GZ18" s="163"/>
      <c r="HA18" s="162">
        <v>1</v>
      </c>
      <c r="HB18" s="162">
        <v>236.49</v>
      </c>
      <c r="HC18" s="162">
        <v>234.46</v>
      </c>
      <c r="HD18" s="162">
        <v>195.69</v>
      </c>
      <c r="HE18" s="162">
        <v>-193.11</v>
      </c>
      <c r="HF18" s="163"/>
      <c r="HG18" s="163"/>
      <c r="HH18" s="163"/>
      <c r="HI18" s="164">
        <v>-224.79</v>
      </c>
      <c r="HJ18" s="162">
        <v>-219.28</v>
      </c>
      <c r="HK18" s="163"/>
      <c r="HL18" s="162">
        <v>-51.418999999999997</v>
      </c>
      <c r="HM18" s="163"/>
      <c r="HN18" s="162">
        <v>83.07</v>
      </c>
      <c r="HO18" s="162">
        <v>-169.38</v>
      </c>
      <c r="HP18" s="162">
        <v>-165.94</v>
      </c>
      <c r="HQ18" s="162">
        <v>66.888000000000005</v>
      </c>
      <c r="HR18" s="162">
        <v>66.733999999999995</v>
      </c>
      <c r="HS18" s="163"/>
      <c r="HT18" s="162">
        <v>-19.228999999999999</v>
      </c>
      <c r="HU18" s="162">
        <v>122.01</v>
      </c>
      <c r="HV18" s="162">
        <v>122.37</v>
      </c>
      <c r="HW18" s="162">
        <v>55.098999999999997</v>
      </c>
      <c r="HX18" s="162">
        <v>56.298999999999999</v>
      </c>
      <c r="HY18" s="162">
        <v>22.251999999999999</v>
      </c>
      <c r="HZ18" s="162">
        <v>34.880000000000003</v>
      </c>
      <c r="IA18" s="162">
        <v>-306.89999999999998</v>
      </c>
      <c r="IB18" s="162">
        <v>97.262</v>
      </c>
      <c r="IC18" s="162">
        <v>96.325999999999993</v>
      </c>
      <c r="ID18" s="162">
        <v>13.898999999999999</v>
      </c>
      <c r="IE18" s="162">
        <v>4.4000000000000004</v>
      </c>
      <c r="IF18" s="162">
        <v>-65.900000000000006</v>
      </c>
      <c r="IG18" s="162">
        <v>-66.198999999999998</v>
      </c>
      <c r="IH18" s="162">
        <v>1.4384999999999999</v>
      </c>
      <c r="II18" s="162">
        <v>1.1843999999999999</v>
      </c>
      <c r="IJ18" s="163"/>
      <c r="IK18" s="163"/>
      <c r="IL18" s="164">
        <v>361.03140999999999</v>
      </c>
      <c r="IM18" s="162">
        <v>340.01</v>
      </c>
      <c r="IN18" s="162">
        <v>35.036999999999999</v>
      </c>
      <c r="IO18" s="162">
        <v>-335.13</v>
      </c>
      <c r="IP18" s="162">
        <v>336.78</v>
      </c>
      <c r="IQ18" s="162">
        <v>-123.56</v>
      </c>
      <c r="IR18" s="162">
        <v>-219.93</v>
      </c>
      <c r="IS18" s="162">
        <v>-330.62</v>
      </c>
      <c r="IT18" s="162">
        <v>102.73</v>
      </c>
      <c r="IU18" s="163"/>
      <c r="IV18" s="162">
        <v>121.84</v>
      </c>
      <c r="IW18" s="164">
        <v>-351.03140999999999</v>
      </c>
      <c r="IX18" s="162">
        <v>223.49</v>
      </c>
      <c r="IY18" s="162">
        <v>-180.83</v>
      </c>
      <c r="IZ18" s="163"/>
      <c r="JA18" s="162">
        <v>-7.9363000000000001</v>
      </c>
      <c r="JB18" s="162">
        <v>30.954999999999998</v>
      </c>
      <c r="JC18" s="163"/>
      <c r="JD18" s="162">
        <v>4.8978999999999999</v>
      </c>
      <c r="JE18" s="163"/>
      <c r="JF18" s="162">
        <v>-26.559000000000001</v>
      </c>
      <c r="JG18" s="162">
        <v>9.1198999999999995</v>
      </c>
      <c r="JH18" s="162">
        <v>12.773999999999999</v>
      </c>
      <c r="JI18" s="162">
        <v>-9.5200999999999993</v>
      </c>
      <c r="JJ18" s="162">
        <v>-48.457999999999998</v>
      </c>
      <c r="JK18" s="162">
        <v>-14.558</v>
      </c>
      <c r="JL18" s="162">
        <v>49.298999999999999</v>
      </c>
      <c r="JM18" s="162">
        <v>55.363</v>
      </c>
      <c r="JN18" s="162">
        <v>53.180999999999997</v>
      </c>
      <c r="JO18" s="162">
        <v>0</v>
      </c>
      <c r="JP18" s="162">
        <v>0</v>
      </c>
      <c r="JQ18" s="162">
        <v>51.668999999999997</v>
      </c>
      <c r="JR18" s="162">
        <v>51.624000000000002</v>
      </c>
      <c r="JS18" s="162">
        <v>51.073999999999998</v>
      </c>
      <c r="JT18" s="163"/>
      <c r="JU18" s="163"/>
      <c r="JV18" s="162">
        <v>23.736999999999998</v>
      </c>
      <c r="JW18" s="162">
        <v>5.4</v>
      </c>
      <c r="JX18" s="162">
        <v>8.6998999999999995</v>
      </c>
      <c r="JY18" s="162">
        <v>-46.872</v>
      </c>
      <c r="JZ18" s="163"/>
      <c r="KA18" s="162">
        <v>59.512</v>
      </c>
      <c r="KB18" s="162">
        <v>-46.779000000000003</v>
      </c>
      <c r="KC18" s="162">
        <v>-76.887</v>
      </c>
      <c r="KD18" s="162">
        <v>50.427999999999997</v>
      </c>
      <c r="KE18" s="162">
        <v>25.861000000000001</v>
      </c>
      <c r="KF18" s="163"/>
      <c r="KG18" s="162">
        <v>2.9</v>
      </c>
      <c r="KH18" s="162">
        <v>0</v>
      </c>
      <c r="KI18" s="162">
        <v>199.24</v>
      </c>
    </row>
    <row r="19" spans="1:295" ht="18" customHeight="1" x14ac:dyDescent="0.3">
      <c r="A19" s="158" t="s">
        <v>41</v>
      </c>
      <c r="B19" s="158" t="s">
        <v>699</v>
      </c>
      <c r="C19" s="163">
        <v>0</v>
      </c>
      <c r="D19" s="162">
        <v>18.638000000000002</v>
      </c>
      <c r="E19" s="162">
        <v>-37.204000000000001</v>
      </c>
      <c r="F19" s="162">
        <v>8.7347999999999999</v>
      </c>
      <c r="G19" s="162">
        <v>23.440999999999999</v>
      </c>
      <c r="H19" s="162">
        <v>0</v>
      </c>
      <c r="I19" s="162">
        <v>46.494</v>
      </c>
      <c r="J19" s="163"/>
      <c r="K19" s="162">
        <v>43.43</v>
      </c>
      <c r="L19" s="162">
        <v>22.100999999999999</v>
      </c>
      <c r="M19" s="162">
        <v>21.69</v>
      </c>
      <c r="N19" s="162">
        <v>-6.6599000000000004</v>
      </c>
      <c r="O19" s="162">
        <v>-19.195</v>
      </c>
      <c r="P19" s="162">
        <v>15.398999999999999</v>
      </c>
      <c r="Q19" s="162">
        <v>8.2798999999999996</v>
      </c>
      <c r="R19" s="162">
        <v>-15.398999999999999</v>
      </c>
      <c r="S19" s="162">
        <v>13.744999999999999</v>
      </c>
      <c r="T19" s="162">
        <v>171.626</v>
      </c>
      <c r="U19" s="162">
        <v>5.7015000000000002</v>
      </c>
      <c r="V19" s="162">
        <v>5.8365</v>
      </c>
      <c r="W19" s="162">
        <v>9.3161000000000005</v>
      </c>
      <c r="X19" s="162">
        <v>0</v>
      </c>
      <c r="Y19" s="162">
        <v>13.811999999999999</v>
      </c>
      <c r="Z19" s="162">
        <v>7.5937000000000001</v>
      </c>
      <c r="AA19" s="163"/>
      <c r="AB19" s="162">
        <v>113</v>
      </c>
      <c r="AC19" s="162">
        <v>-58.61</v>
      </c>
      <c r="AD19" s="163"/>
      <c r="AE19" s="162">
        <v>20.239999999999998</v>
      </c>
      <c r="AF19" s="162">
        <v>6.6599000000000004</v>
      </c>
      <c r="AG19" s="162">
        <v>0</v>
      </c>
      <c r="AH19" s="162">
        <v>7.2430000000000003</v>
      </c>
      <c r="AI19" s="162">
        <v>0.24299999999999999</v>
      </c>
      <c r="AJ19" s="162">
        <v>-62.25</v>
      </c>
      <c r="AK19" s="162">
        <v>-62.49</v>
      </c>
      <c r="AL19" s="162">
        <v>-39.54</v>
      </c>
      <c r="AM19" s="162">
        <v>63.048999999999999</v>
      </c>
      <c r="AN19" s="163"/>
      <c r="AO19" s="163"/>
      <c r="AP19" s="162">
        <v>0.54349999999999998</v>
      </c>
      <c r="AQ19" s="162">
        <v>54.930999999999997</v>
      </c>
      <c r="AR19" s="162">
        <v>57.076999999999998</v>
      </c>
      <c r="AS19" s="162">
        <v>26.670999999999999</v>
      </c>
      <c r="AT19" s="162">
        <v>-66.576999999999998</v>
      </c>
      <c r="AU19" s="162">
        <v>0</v>
      </c>
      <c r="AV19" s="162">
        <v>5.8587999999999996</v>
      </c>
      <c r="AW19" s="162">
        <v>5.7744</v>
      </c>
      <c r="AX19" s="163"/>
      <c r="AY19" s="163"/>
      <c r="AZ19" s="162">
        <v>-2.6172</v>
      </c>
      <c r="BA19" s="162">
        <v>-13.365</v>
      </c>
      <c r="BB19" s="164">
        <v>-301.26</v>
      </c>
      <c r="BC19" s="163"/>
      <c r="BD19" s="163"/>
      <c r="BE19" s="163"/>
      <c r="BF19" s="164">
        <v>72.677000000000007</v>
      </c>
      <c r="BG19" s="162">
        <v>0</v>
      </c>
      <c r="BH19" s="163"/>
      <c r="BI19" s="162">
        <v>-67.102000000000004</v>
      </c>
      <c r="BJ19" s="163"/>
      <c r="BK19" s="162">
        <v>5.3632</v>
      </c>
      <c r="BL19" s="162">
        <v>0</v>
      </c>
      <c r="BM19" s="162">
        <v>2.2679</v>
      </c>
      <c r="BN19" s="162">
        <v>338.66</v>
      </c>
      <c r="BO19" s="162">
        <v>24.689</v>
      </c>
      <c r="BP19" s="162">
        <v>24.536000000000001</v>
      </c>
      <c r="BQ19" s="162">
        <v>-122.1</v>
      </c>
      <c r="BR19" s="162">
        <v>351.48</v>
      </c>
      <c r="BS19" s="162">
        <v>40.976999999999997</v>
      </c>
      <c r="BT19" s="162">
        <v>-123.35</v>
      </c>
      <c r="BU19" s="162">
        <v>126.5</v>
      </c>
      <c r="BV19" s="162">
        <v>72.620999999999995</v>
      </c>
      <c r="BW19" s="162">
        <v>22.61</v>
      </c>
      <c r="BX19" s="162">
        <v>18.670000000000002</v>
      </c>
      <c r="BY19" s="162">
        <v>45.639000000000003</v>
      </c>
      <c r="BZ19" s="162">
        <v>65.319000000000003</v>
      </c>
      <c r="CA19" s="162">
        <v>-73.537999999999997</v>
      </c>
      <c r="CB19" s="162">
        <v>-73.135999999999996</v>
      </c>
      <c r="CC19" s="162">
        <v>148.78</v>
      </c>
      <c r="CD19" s="162">
        <v>149.59</v>
      </c>
      <c r="CE19" s="162">
        <v>29.876000000000001</v>
      </c>
      <c r="CF19" s="162">
        <v>-86.188000000000002</v>
      </c>
      <c r="CG19" s="162">
        <v>-85.355000000000004</v>
      </c>
      <c r="CH19" s="162">
        <v>7.6471999999999998</v>
      </c>
      <c r="CI19" s="162">
        <v>-69.712000000000003</v>
      </c>
      <c r="CJ19" s="162">
        <v>19.57</v>
      </c>
      <c r="CK19" s="162">
        <v>25.984999999999999</v>
      </c>
      <c r="CL19" s="162">
        <v>7</v>
      </c>
      <c r="CM19" s="162">
        <v>141</v>
      </c>
      <c r="CN19" s="162">
        <v>-13.728999999999999</v>
      </c>
      <c r="CO19" s="162">
        <v>13.794</v>
      </c>
      <c r="CP19" s="162">
        <v>12.845000000000001</v>
      </c>
      <c r="CQ19" s="162">
        <v>13.984999999999999</v>
      </c>
      <c r="CR19" s="162">
        <v>-2.0564</v>
      </c>
      <c r="CS19" s="162">
        <v>-1.2616000000000001</v>
      </c>
      <c r="CT19" s="162">
        <v>-19.468</v>
      </c>
      <c r="CU19" s="162">
        <v>-13.654999999999999</v>
      </c>
      <c r="CV19" s="162">
        <v>-21.728999999999999</v>
      </c>
      <c r="CW19" s="162">
        <v>11.113</v>
      </c>
      <c r="CX19" s="162">
        <v>21.27</v>
      </c>
      <c r="CY19" s="162">
        <v>59.38</v>
      </c>
      <c r="CZ19" s="162">
        <v>38.444000000000003</v>
      </c>
      <c r="DA19" s="162">
        <v>36.332000000000001</v>
      </c>
      <c r="DB19" s="162">
        <v>-30.239000000000001</v>
      </c>
      <c r="DC19" s="162">
        <v>-2.3862999999999999</v>
      </c>
      <c r="DD19" s="162">
        <v>70.106999999999999</v>
      </c>
      <c r="DE19" s="162">
        <v>69.941000000000003</v>
      </c>
      <c r="DF19" s="162">
        <v>-108.81</v>
      </c>
      <c r="DG19" s="162">
        <v>-1E-4</v>
      </c>
      <c r="DH19" s="162">
        <v>-18.335000000000001</v>
      </c>
      <c r="DI19" s="162">
        <v>-73.400000000000006</v>
      </c>
      <c r="DJ19" s="162">
        <v>-75.3</v>
      </c>
      <c r="DK19" s="163"/>
      <c r="DL19" s="162">
        <v>34.872</v>
      </c>
      <c r="DM19" s="162">
        <v>41.813000000000002</v>
      </c>
      <c r="DN19" s="162">
        <v>50.994</v>
      </c>
      <c r="DO19" s="162">
        <v>34.61</v>
      </c>
      <c r="DP19" s="162">
        <v>-5.45</v>
      </c>
      <c r="DQ19" s="162">
        <v>55.457999999999998</v>
      </c>
      <c r="DR19" s="162">
        <v>107.69</v>
      </c>
      <c r="DS19" s="163"/>
      <c r="DT19" s="162">
        <v>-30.02</v>
      </c>
      <c r="DU19" s="162">
        <v>101.97</v>
      </c>
      <c r="DV19" s="162">
        <v>55.74</v>
      </c>
      <c r="DW19" s="162">
        <v>109.3</v>
      </c>
      <c r="DX19" s="162">
        <v>107.27</v>
      </c>
      <c r="DY19" s="163"/>
      <c r="DZ19" s="162">
        <v>-62.936</v>
      </c>
      <c r="EA19" s="162">
        <v>159.54</v>
      </c>
      <c r="EB19" s="162">
        <v>120.87</v>
      </c>
      <c r="EC19" s="162">
        <v>115.04</v>
      </c>
      <c r="ED19" s="162">
        <v>117.07</v>
      </c>
      <c r="EE19" s="162">
        <v>68.186999999999998</v>
      </c>
      <c r="EF19" s="162">
        <v>51.728000000000002</v>
      </c>
      <c r="EG19" s="162">
        <v>-27.884</v>
      </c>
      <c r="EH19" s="162">
        <v>133.30000000000001</v>
      </c>
      <c r="EI19" s="162">
        <v>260.52</v>
      </c>
      <c r="EJ19" s="162">
        <v>0</v>
      </c>
      <c r="EK19" s="162">
        <v>-29.933</v>
      </c>
      <c r="EL19" s="162">
        <v>-28.152000000000001</v>
      </c>
      <c r="EM19" s="162">
        <v>22.198</v>
      </c>
      <c r="EN19" s="162">
        <v>15.569000000000001</v>
      </c>
      <c r="EO19" s="162">
        <v>14.162000000000001</v>
      </c>
      <c r="EP19" s="162">
        <v>43.055</v>
      </c>
      <c r="EQ19" s="162">
        <v>-53.31</v>
      </c>
      <c r="ER19" s="162">
        <v>-54.515000000000001</v>
      </c>
      <c r="ES19" s="162">
        <v>-15.271000000000001</v>
      </c>
      <c r="ET19" s="162">
        <v>0</v>
      </c>
      <c r="EU19" s="162">
        <v>-13.039</v>
      </c>
      <c r="EV19" s="162">
        <v>1</v>
      </c>
      <c r="EW19" s="162">
        <v>12.179</v>
      </c>
      <c r="EX19" s="162">
        <v>-19.417999999999999</v>
      </c>
      <c r="EY19" s="162">
        <v>-39.968000000000004</v>
      </c>
      <c r="EZ19" s="162">
        <v>-38.970999999999997</v>
      </c>
      <c r="FA19" s="162">
        <v>10.692</v>
      </c>
      <c r="FB19" s="162">
        <v>-50.615000000000002</v>
      </c>
      <c r="FC19" s="162">
        <v>30.901</v>
      </c>
      <c r="FD19" s="163"/>
      <c r="FE19" s="163"/>
      <c r="FF19" s="163"/>
      <c r="FG19" s="162">
        <v>0</v>
      </c>
      <c r="FH19" s="162">
        <v>0</v>
      </c>
      <c r="FI19" s="162">
        <v>0</v>
      </c>
      <c r="FJ19" s="162">
        <v>72.843000000000004</v>
      </c>
      <c r="FK19" s="162">
        <v>72.843000000000004</v>
      </c>
      <c r="FL19" s="162">
        <v>-147.02000000000001</v>
      </c>
      <c r="FM19" s="162">
        <v>66.882999999999996</v>
      </c>
      <c r="FN19" s="162">
        <v>67.25</v>
      </c>
      <c r="FO19" s="163"/>
      <c r="FP19" s="162">
        <v>-97.521000000000001</v>
      </c>
      <c r="FQ19" s="162">
        <v>-46.075000000000003</v>
      </c>
      <c r="FR19" s="162">
        <v>-51.029000000000003</v>
      </c>
      <c r="FS19" s="162">
        <v>13.775</v>
      </c>
      <c r="FT19" s="162">
        <v>0.82189999999999996</v>
      </c>
      <c r="FU19" s="162">
        <v>-8.4598999999999993</v>
      </c>
      <c r="FV19" s="162">
        <v>18.96</v>
      </c>
      <c r="FW19" s="163"/>
      <c r="FX19" s="163"/>
      <c r="FY19" s="162">
        <v>-15.439</v>
      </c>
      <c r="FZ19" s="163"/>
      <c r="GA19" s="163"/>
      <c r="GB19" s="162">
        <v>18.18</v>
      </c>
      <c r="GC19" s="162">
        <v>97.698999999999998</v>
      </c>
      <c r="GD19" s="162">
        <v>100.6</v>
      </c>
      <c r="GE19" s="162">
        <v>14.77</v>
      </c>
      <c r="GF19" s="164">
        <v>80.553100000000001</v>
      </c>
      <c r="GG19" s="162">
        <v>17.100000000000001</v>
      </c>
      <c r="GH19" s="162">
        <v>-18.337</v>
      </c>
      <c r="GI19" s="162">
        <v>-3.8277000000000001</v>
      </c>
      <c r="GJ19" s="162">
        <v>4.0776000000000003</v>
      </c>
      <c r="GK19" s="162">
        <v>1.2468999999999999</v>
      </c>
      <c r="GL19" s="162">
        <v>6.3799999999999996E-2</v>
      </c>
      <c r="GM19" s="163"/>
      <c r="GN19" s="162">
        <v>-13.391999999999999</v>
      </c>
      <c r="GO19" s="162">
        <v>-24.533000000000001</v>
      </c>
      <c r="GP19" s="163"/>
      <c r="GQ19" s="162">
        <v>37.729999999999997</v>
      </c>
      <c r="GR19" s="162">
        <v>106.2</v>
      </c>
      <c r="GS19" s="162">
        <v>67.277000000000001</v>
      </c>
      <c r="GT19" s="162">
        <v>-161.34</v>
      </c>
      <c r="GU19" s="162">
        <v>-15.121</v>
      </c>
      <c r="GV19" s="162">
        <v>34.438000000000002</v>
      </c>
      <c r="GW19" s="162">
        <v>-25.221</v>
      </c>
      <c r="GX19" s="163"/>
      <c r="GY19" s="163"/>
      <c r="GZ19" s="163"/>
      <c r="HA19" s="162">
        <v>0.94920000000000004</v>
      </c>
      <c r="HB19" s="162">
        <v>243.63</v>
      </c>
      <c r="HC19" s="162">
        <v>242.77</v>
      </c>
      <c r="HD19" s="162">
        <v>190.69</v>
      </c>
      <c r="HE19" s="162">
        <v>-190.87</v>
      </c>
      <c r="HF19" s="163"/>
      <c r="HG19" s="163"/>
      <c r="HH19" s="163"/>
      <c r="HI19" s="164">
        <v>-231.93</v>
      </c>
      <c r="HJ19" s="162">
        <v>-226.06</v>
      </c>
      <c r="HK19" s="163"/>
      <c r="HL19" s="162">
        <v>-47.209000000000003</v>
      </c>
      <c r="HM19" s="163"/>
      <c r="HN19" s="162">
        <v>75.024000000000001</v>
      </c>
      <c r="HO19" s="162">
        <v>-169.38</v>
      </c>
      <c r="HP19" s="162">
        <v>-165.94</v>
      </c>
      <c r="HQ19" s="162">
        <v>66.712000000000003</v>
      </c>
      <c r="HR19" s="162">
        <v>67.063999999999993</v>
      </c>
      <c r="HS19" s="163"/>
      <c r="HT19" s="162">
        <v>-24.146999999999998</v>
      </c>
      <c r="HU19" s="162">
        <v>118.18</v>
      </c>
      <c r="HV19" s="162">
        <v>117.58</v>
      </c>
      <c r="HW19" s="162">
        <v>66.698999999999998</v>
      </c>
      <c r="HX19" s="162">
        <v>67.099000000000004</v>
      </c>
      <c r="HY19" s="162">
        <v>22.210999999999999</v>
      </c>
      <c r="HZ19" s="162">
        <v>35.598999999999997</v>
      </c>
      <c r="IA19" s="162">
        <v>-322.24</v>
      </c>
      <c r="IB19" s="162">
        <v>96.215999999999994</v>
      </c>
      <c r="IC19" s="162">
        <v>94.866</v>
      </c>
      <c r="ID19" s="162">
        <v>14.5</v>
      </c>
      <c r="IE19" s="162">
        <v>21.798999999999999</v>
      </c>
      <c r="IF19" s="162">
        <v>-66.8</v>
      </c>
      <c r="IG19" s="162">
        <v>-66.900000000000006</v>
      </c>
      <c r="IH19" s="162">
        <v>1.4384999999999999</v>
      </c>
      <c r="II19" s="162">
        <v>1.1843999999999999</v>
      </c>
      <c r="IJ19" s="163"/>
      <c r="IK19" s="163"/>
      <c r="IL19" s="164">
        <v>350.03176000000002</v>
      </c>
      <c r="IM19" s="162">
        <v>354.71</v>
      </c>
      <c r="IN19" s="162">
        <v>29.015999999999998</v>
      </c>
      <c r="IO19" s="162">
        <v>-349.55</v>
      </c>
      <c r="IP19" s="162">
        <v>351.25</v>
      </c>
      <c r="IQ19" s="162">
        <v>-127.32</v>
      </c>
      <c r="IR19" s="162">
        <v>-228.72</v>
      </c>
      <c r="IS19" s="162">
        <v>-342.95</v>
      </c>
      <c r="IT19" s="162">
        <v>104.61</v>
      </c>
      <c r="IU19" s="163"/>
      <c r="IV19" s="162">
        <v>131.75</v>
      </c>
      <c r="IW19" s="164">
        <v>-340.03176000000002</v>
      </c>
      <c r="IX19" s="162">
        <v>226.01</v>
      </c>
      <c r="IY19" s="162">
        <v>-194.7</v>
      </c>
      <c r="IZ19" s="163"/>
      <c r="JA19" s="162">
        <v>-6.4585999999999997</v>
      </c>
      <c r="JB19" s="162">
        <v>30.954999999999998</v>
      </c>
      <c r="JC19" s="163"/>
      <c r="JD19" s="162">
        <v>4.7039999999999997</v>
      </c>
      <c r="JE19" s="163"/>
      <c r="JF19" s="162">
        <v>-30.158999999999999</v>
      </c>
      <c r="JG19" s="162">
        <v>13.039</v>
      </c>
      <c r="JH19" s="162">
        <v>13.154</v>
      </c>
      <c r="JI19" s="162">
        <v>-14.032999999999999</v>
      </c>
      <c r="JJ19" s="162">
        <v>-51.768999999999998</v>
      </c>
      <c r="JK19" s="162">
        <v>-4.0114999999999998</v>
      </c>
      <c r="JL19" s="162">
        <v>46.298999999999999</v>
      </c>
      <c r="JM19" s="162">
        <v>55.508000000000003</v>
      </c>
      <c r="JN19" s="162">
        <v>56.424999999999997</v>
      </c>
      <c r="JO19" s="162">
        <v>0</v>
      </c>
      <c r="JP19" s="162">
        <v>0</v>
      </c>
      <c r="JQ19" s="162">
        <v>50.78</v>
      </c>
      <c r="JR19" s="162">
        <v>49.603000000000002</v>
      </c>
      <c r="JS19" s="162">
        <v>48.848999999999997</v>
      </c>
      <c r="JT19" s="163"/>
      <c r="JU19" s="163"/>
      <c r="JV19" s="162">
        <v>49.05</v>
      </c>
      <c r="JW19" s="162">
        <v>5.5598999999999998</v>
      </c>
      <c r="JX19" s="162">
        <v>8.6998999999999995</v>
      </c>
      <c r="JY19" s="162">
        <v>-42.475999999999999</v>
      </c>
      <c r="JZ19" s="163"/>
      <c r="KA19" s="162">
        <v>55.664999999999999</v>
      </c>
      <c r="KB19" s="162">
        <v>-41.06</v>
      </c>
      <c r="KC19" s="162">
        <v>-73.888999999999996</v>
      </c>
      <c r="KD19" s="162">
        <v>45.493000000000002</v>
      </c>
      <c r="KE19" s="162">
        <v>28.74</v>
      </c>
      <c r="KF19" s="163"/>
      <c r="KG19" s="162">
        <v>-15.1</v>
      </c>
      <c r="KH19" s="162">
        <v>0</v>
      </c>
      <c r="KI19" s="162">
        <v>196.76</v>
      </c>
    </row>
    <row r="20" spans="1:295" ht="18" customHeight="1" x14ac:dyDescent="0.3">
      <c r="A20" s="158" t="s">
        <v>41</v>
      </c>
      <c r="B20" s="158" t="s">
        <v>700</v>
      </c>
      <c r="C20" s="163">
        <v>0</v>
      </c>
      <c r="D20" s="162">
        <v>18.936</v>
      </c>
      <c r="E20" s="162">
        <v>-37.649000000000001</v>
      </c>
      <c r="F20" s="162">
        <v>9.0807000000000002</v>
      </c>
      <c r="G20" s="162">
        <v>24.036999999999999</v>
      </c>
      <c r="H20" s="162">
        <v>0</v>
      </c>
      <c r="I20" s="162">
        <v>47.624000000000002</v>
      </c>
      <c r="J20" s="163"/>
      <c r="K20" s="162">
        <v>44.363</v>
      </c>
      <c r="L20" s="162">
        <v>22.393000000000001</v>
      </c>
      <c r="M20" s="162">
        <v>21.658000000000001</v>
      </c>
      <c r="N20" s="162">
        <v>-6.6599000000000004</v>
      </c>
      <c r="O20" s="162">
        <v>-17.562000000000001</v>
      </c>
      <c r="P20" s="162">
        <v>13.199</v>
      </c>
      <c r="Q20" s="162">
        <v>8.2798999999999996</v>
      </c>
      <c r="R20" s="162">
        <v>-13.199</v>
      </c>
      <c r="S20" s="162">
        <v>13.427</v>
      </c>
      <c r="T20" s="162">
        <v>176.12200000000001</v>
      </c>
      <c r="U20" s="162">
        <v>5.9885999999999999</v>
      </c>
      <c r="V20" s="162">
        <v>6.0359999999999996</v>
      </c>
      <c r="W20" s="162">
        <v>10.204000000000001</v>
      </c>
      <c r="X20" s="162">
        <v>0</v>
      </c>
      <c r="Y20" s="162">
        <v>13.603999999999999</v>
      </c>
      <c r="Z20" s="162">
        <v>7.7778999999999998</v>
      </c>
      <c r="AA20" s="163"/>
      <c r="AB20" s="162">
        <v>113</v>
      </c>
      <c r="AC20" s="162">
        <v>-58.658999999999999</v>
      </c>
      <c r="AD20" s="163"/>
      <c r="AE20" s="162">
        <v>19.532</v>
      </c>
      <c r="AF20" s="162">
        <v>6.6599000000000004</v>
      </c>
      <c r="AG20" s="162">
        <v>0</v>
      </c>
      <c r="AH20" s="162">
        <v>6.8838999999999997</v>
      </c>
      <c r="AI20" s="162">
        <v>0.24099999999999999</v>
      </c>
      <c r="AJ20" s="162">
        <v>-66.489000000000004</v>
      </c>
      <c r="AK20" s="162">
        <v>-66.769000000000005</v>
      </c>
      <c r="AL20" s="162">
        <v>-30.629000000000001</v>
      </c>
      <c r="AM20" s="162">
        <v>66.989000000000004</v>
      </c>
      <c r="AN20" s="163"/>
      <c r="AO20" s="163"/>
      <c r="AP20" s="162">
        <v>0.95640000000000003</v>
      </c>
      <c r="AQ20" s="162">
        <v>56.097000000000001</v>
      </c>
      <c r="AR20" s="162">
        <v>57.674999999999997</v>
      </c>
      <c r="AS20" s="162">
        <v>29.321999999999999</v>
      </c>
      <c r="AT20" s="162">
        <v>-71.534000000000006</v>
      </c>
      <c r="AU20" s="162">
        <v>0</v>
      </c>
      <c r="AV20" s="162">
        <v>31.408000000000001</v>
      </c>
      <c r="AW20" s="162">
        <v>29.774999999999999</v>
      </c>
      <c r="AX20" s="163"/>
      <c r="AY20" s="163"/>
      <c r="AZ20" s="162">
        <v>1.0631999999999999</v>
      </c>
      <c r="BA20" s="162">
        <v>6.9412000000000003</v>
      </c>
      <c r="BB20" s="164">
        <v>-332.75</v>
      </c>
      <c r="BC20" s="163"/>
      <c r="BD20" s="163"/>
      <c r="BE20" s="163"/>
      <c r="BF20" s="164">
        <v>77.634</v>
      </c>
      <c r="BG20" s="162">
        <v>0</v>
      </c>
      <c r="BH20" s="163"/>
      <c r="BI20" s="162">
        <v>-67.102000000000004</v>
      </c>
      <c r="BJ20" s="163"/>
      <c r="BK20" s="162">
        <v>5.1542000000000003</v>
      </c>
      <c r="BL20" s="162">
        <v>0</v>
      </c>
      <c r="BM20" s="162">
        <v>2.6278999999999999</v>
      </c>
      <c r="BN20" s="162">
        <v>370.15</v>
      </c>
      <c r="BO20" s="162">
        <v>33.021000000000001</v>
      </c>
      <c r="BP20" s="162">
        <v>32.959000000000003</v>
      </c>
      <c r="BQ20" s="162">
        <v>-156.29</v>
      </c>
      <c r="BR20" s="162">
        <v>375.53</v>
      </c>
      <c r="BS20" s="162">
        <v>40.976999999999997</v>
      </c>
      <c r="BT20" s="162">
        <v>-131.44</v>
      </c>
      <c r="BU20" s="162">
        <v>131.94</v>
      </c>
      <c r="BV20" s="162">
        <v>73.659000000000006</v>
      </c>
      <c r="BW20" s="162">
        <v>22.54</v>
      </c>
      <c r="BX20" s="162">
        <v>18.260000000000002</v>
      </c>
      <c r="BY20" s="162">
        <v>46.56</v>
      </c>
      <c r="BZ20" s="162">
        <v>66.099000000000004</v>
      </c>
      <c r="CA20" s="162">
        <v>-68.849000000000004</v>
      </c>
      <c r="CB20" s="162">
        <v>-69.653000000000006</v>
      </c>
      <c r="CC20" s="162">
        <v>147.38</v>
      </c>
      <c r="CD20" s="162">
        <v>148.11000000000001</v>
      </c>
      <c r="CE20" s="162">
        <v>29.257999999999999</v>
      </c>
      <c r="CF20" s="162">
        <v>-87.554000000000002</v>
      </c>
      <c r="CG20" s="162">
        <v>-88.593999999999994</v>
      </c>
      <c r="CH20" s="162">
        <v>6.8452000000000002</v>
      </c>
      <c r="CI20" s="162">
        <v>-66.938999999999993</v>
      </c>
      <c r="CJ20" s="162">
        <v>19.57</v>
      </c>
      <c r="CK20" s="162">
        <v>25.984999999999999</v>
      </c>
      <c r="CL20" s="162">
        <v>14.8</v>
      </c>
      <c r="CM20" s="162">
        <v>133.80000000000001</v>
      </c>
      <c r="CN20" s="162">
        <v>-13.689</v>
      </c>
      <c r="CO20" s="162">
        <v>14.35</v>
      </c>
      <c r="CP20" s="162">
        <v>14.090999999999999</v>
      </c>
      <c r="CQ20" s="162">
        <v>15.138999999999999</v>
      </c>
      <c r="CR20" s="162">
        <v>-0.83560000000000001</v>
      </c>
      <c r="CS20" s="162">
        <v>0.80320000000000003</v>
      </c>
      <c r="CT20" s="162">
        <v>-20.253</v>
      </c>
      <c r="CU20" s="162">
        <v>-19.071999999999999</v>
      </c>
      <c r="CV20" s="162">
        <v>-18.821999999999999</v>
      </c>
      <c r="CW20" s="162">
        <v>11.236000000000001</v>
      </c>
      <c r="CX20" s="162">
        <v>23.579000000000001</v>
      </c>
      <c r="CY20" s="162">
        <v>58.31</v>
      </c>
      <c r="CZ20" s="162">
        <v>37.975999999999999</v>
      </c>
      <c r="DA20" s="162">
        <v>36.332000000000001</v>
      </c>
      <c r="DB20" s="162">
        <v>-29.388999999999999</v>
      </c>
      <c r="DC20" s="162">
        <v>-2.3862999999999999</v>
      </c>
      <c r="DD20" s="162">
        <v>67.263999999999996</v>
      </c>
      <c r="DE20" s="162">
        <v>66.302000000000007</v>
      </c>
      <c r="DF20" s="162">
        <v>-95.02</v>
      </c>
      <c r="DG20" s="162">
        <v>-1E-4</v>
      </c>
      <c r="DH20" s="162">
        <v>-17.952999999999999</v>
      </c>
      <c r="DI20" s="162">
        <v>-76.198999999999998</v>
      </c>
      <c r="DJ20" s="162">
        <v>-76.3</v>
      </c>
      <c r="DK20" s="163"/>
      <c r="DL20" s="162">
        <v>36.043999999999997</v>
      </c>
      <c r="DM20" s="162">
        <v>42.281999999999996</v>
      </c>
      <c r="DN20" s="162">
        <v>52.752000000000002</v>
      </c>
      <c r="DO20" s="162">
        <v>35.79</v>
      </c>
      <c r="DP20" s="162">
        <v>-5.05</v>
      </c>
      <c r="DQ20" s="162">
        <v>66.528000000000006</v>
      </c>
      <c r="DR20" s="162">
        <v>93.885000000000005</v>
      </c>
      <c r="DS20" s="163"/>
      <c r="DT20" s="162">
        <v>-30.2</v>
      </c>
      <c r="DU20" s="162">
        <v>102.51</v>
      </c>
      <c r="DV20" s="162">
        <v>63.86</v>
      </c>
      <c r="DW20" s="162">
        <v>95.381</v>
      </c>
      <c r="DX20" s="162">
        <v>91.727000000000004</v>
      </c>
      <c r="DY20" s="163"/>
      <c r="DZ20" s="162">
        <v>-65.489000000000004</v>
      </c>
      <c r="EA20" s="162">
        <v>0</v>
      </c>
      <c r="EB20" s="162">
        <v>155.46</v>
      </c>
      <c r="EC20" s="162">
        <v>157.82</v>
      </c>
      <c r="ED20" s="162">
        <v>161.06</v>
      </c>
      <c r="EE20" s="162">
        <v>98.680999999999997</v>
      </c>
      <c r="EF20" s="162">
        <v>81.090999999999994</v>
      </c>
      <c r="EG20" s="162">
        <v>-28.067</v>
      </c>
      <c r="EH20" s="162">
        <v>169.39</v>
      </c>
      <c r="EI20" s="162">
        <v>323.61</v>
      </c>
      <c r="EJ20" s="162">
        <v>0</v>
      </c>
      <c r="EK20" s="162">
        <v>-30.593</v>
      </c>
      <c r="EL20" s="162">
        <v>-28.8</v>
      </c>
      <c r="EM20" s="162">
        <v>0</v>
      </c>
      <c r="EN20" s="162">
        <v>12.923999999999999</v>
      </c>
      <c r="EO20" s="162">
        <v>12.709</v>
      </c>
      <c r="EP20" s="162">
        <v>149.05000000000001</v>
      </c>
      <c r="EQ20" s="162">
        <v>-62.231000000000002</v>
      </c>
      <c r="ER20" s="162">
        <v>-63.01</v>
      </c>
      <c r="ES20" s="162">
        <v>-44.137</v>
      </c>
      <c r="ET20" s="162">
        <v>0</v>
      </c>
      <c r="EU20" s="162">
        <v>-8.7299000000000007</v>
      </c>
      <c r="EV20" s="162">
        <v>112</v>
      </c>
      <c r="EW20" s="162">
        <v>12.289</v>
      </c>
      <c r="EX20" s="162">
        <v>-26.042000000000002</v>
      </c>
      <c r="EY20" s="162">
        <v>-39.195</v>
      </c>
      <c r="EZ20" s="162">
        <v>-37.700000000000003</v>
      </c>
      <c r="FA20" s="162">
        <v>9.3787000000000003</v>
      </c>
      <c r="FB20" s="162">
        <v>-79.816999999999993</v>
      </c>
      <c r="FC20" s="162">
        <v>20.474</v>
      </c>
      <c r="FD20" s="163"/>
      <c r="FE20" s="163"/>
      <c r="FF20" s="163"/>
      <c r="FG20" s="162">
        <v>0</v>
      </c>
      <c r="FH20" s="162">
        <v>0</v>
      </c>
      <c r="FI20" s="162">
        <v>0</v>
      </c>
      <c r="FJ20" s="162">
        <v>69.995999999999995</v>
      </c>
      <c r="FK20" s="162">
        <v>70.164000000000001</v>
      </c>
      <c r="FL20" s="162">
        <v>-154.05000000000001</v>
      </c>
      <c r="FM20" s="162">
        <v>67.284000000000006</v>
      </c>
      <c r="FN20" s="162">
        <v>68.319000000000003</v>
      </c>
      <c r="FO20" s="163"/>
      <c r="FP20" s="162">
        <v>-96.277000000000001</v>
      </c>
      <c r="FQ20" s="162">
        <v>-54.731999999999999</v>
      </c>
      <c r="FR20" s="162">
        <v>-53.338999999999999</v>
      </c>
      <c r="FS20" s="162">
        <v>13.775</v>
      </c>
      <c r="FT20" s="162">
        <v>0.82189999999999996</v>
      </c>
      <c r="FU20" s="162">
        <v>-8.5099</v>
      </c>
      <c r="FV20" s="162">
        <v>16.649999999999999</v>
      </c>
      <c r="FW20" s="163"/>
      <c r="FX20" s="163"/>
      <c r="FY20" s="162">
        <v>-15.266999999999999</v>
      </c>
      <c r="FZ20" s="163"/>
      <c r="GA20" s="163"/>
      <c r="GB20" s="162">
        <v>13.93</v>
      </c>
      <c r="GC20" s="162">
        <v>98.213999999999999</v>
      </c>
      <c r="GD20" s="162">
        <v>103.41</v>
      </c>
      <c r="GE20" s="162">
        <v>14.52</v>
      </c>
      <c r="GF20" s="164">
        <v>81.665539999999993</v>
      </c>
      <c r="GG20" s="162">
        <v>16</v>
      </c>
      <c r="GH20" s="162">
        <v>-19.744</v>
      </c>
      <c r="GI20" s="162">
        <v>-4.2836999999999996</v>
      </c>
      <c r="GJ20" s="162">
        <v>4.6368999999999998</v>
      </c>
      <c r="GK20" s="162">
        <v>1.288</v>
      </c>
      <c r="GL20" s="162">
        <v>6.3799999999999996E-2</v>
      </c>
      <c r="GM20" s="163"/>
      <c r="GN20" s="162">
        <v>-13.172000000000001</v>
      </c>
      <c r="GO20" s="162">
        <v>-26.161999999999999</v>
      </c>
      <c r="GP20" s="163"/>
      <c r="GQ20" s="162">
        <v>40.755000000000003</v>
      </c>
      <c r="GR20" s="162">
        <v>110.4</v>
      </c>
      <c r="GS20" s="162">
        <v>69.594999999999999</v>
      </c>
      <c r="GT20" s="162">
        <v>-164.61</v>
      </c>
      <c r="GU20" s="162">
        <v>-15.12</v>
      </c>
      <c r="GV20" s="162">
        <v>34.679000000000002</v>
      </c>
      <c r="GW20" s="162">
        <v>-24.050999999999998</v>
      </c>
      <c r="GX20" s="163"/>
      <c r="GY20" s="163"/>
      <c r="GZ20" s="163"/>
      <c r="HA20" s="162">
        <v>1</v>
      </c>
      <c r="HB20" s="162">
        <v>250.76</v>
      </c>
      <c r="HC20" s="162">
        <v>251.29</v>
      </c>
      <c r="HD20" s="162">
        <v>193.6</v>
      </c>
      <c r="HE20" s="162">
        <v>-194.07</v>
      </c>
      <c r="HF20" s="163"/>
      <c r="HG20" s="163"/>
      <c r="HH20" s="163"/>
      <c r="HI20" s="164">
        <v>-239.06</v>
      </c>
      <c r="HJ20" s="162">
        <v>-234.95</v>
      </c>
      <c r="HK20" s="163"/>
      <c r="HL20" s="162">
        <v>-46.146000000000001</v>
      </c>
      <c r="HM20" s="163"/>
      <c r="HN20" s="162">
        <v>78.191999999999993</v>
      </c>
      <c r="HO20" s="162">
        <v>-169.38</v>
      </c>
      <c r="HP20" s="162">
        <v>-179.31</v>
      </c>
      <c r="HQ20" s="162">
        <v>69.974999999999994</v>
      </c>
      <c r="HR20" s="162">
        <v>70.14</v>
      </c>
      <c r="HS20" s="163"/>
      <c r="HT20" s="162">
        <v>-24.308</v>
      </c>
      <c r="HU20" s="162">
        <v>110.61</v>
      </c>
      <c r="HV20" s="162">
        <v>110.87</v>
      </c>
      <c r="HW20" s="162">
        <v>82.698999999999998</v>
      </c>
      <c r="HX20" s="162">
        <v>83.8</v>
      </c>
      <c r="HY20" s="162">
        <v>21.637</v>
      </c>
      <c r="HZ20" s="162">
        <v>33.04</v>
      </c>
      <c r="IA20" s="162">
        <v>-348.33</v>
      </c>
      <c r="IB20" s="162">
        <v>98.445999999999998</v>
      </c>
      <c r="IC20" s="162">
        <v>98.162000000000006</v>
      </c>
      <c r="ID20" s="162">
        <v>13.3</v>
      </c>
      <c r="IE20" s="162">
        <v>48.4</v>
      </c>
      <c r="IF20" s="162">
        <v>-67.599000000000004</v>
      </c>
      <c r="IG20" s="162">
        <v>-67.900000000000006</v>
      </c>
      <c r="IH20" s="162">
        <v>1.4384999999999999</v>
      </c>
      <c r="II20" s="162">
        <v>1.1843999999999999</v>
      </c>
      <c r="IJ20" s="163"/>
      <c r="IK20" s="163"/>
      <c r="IL20" s="164">
        <v>344.84156999999999</v>
      </c>
      <c r="IM20" s="162">
        <v>375.81</v>
      </c>
      <c r="IN20" s="162">
        <v>27.428999999999998</v>
      </c>
      <c r="IO20" s="162">
        <v>-364.49</v>
      </c>
      <c r="IP20" s="162">
        <v>366.45</v>
      </c>
      <c r="IQ20" s="162">
        <v>-140.65</v>
      </c>
      <c r="IR20" s="162">
        <v>-233.99</v>
      </c>
      <c r="IS20" s="162">
        <v>-363.85</v>
      </c>
      <c r="IT20" s="162">
        <v>110.63</v>
      </c>
      <c r="IU20" s="163"/>
      <c r="IV20" s="162">
        <v>144.02000000000001</v>
      </c>
      <c r="IW20" s="164">
        <v>-334.84156999999999</v>
      </c>
      <c r="IX20" s="162">
        <v>237.46</v>
      </c>
      <c r="IY20" s="162">
        <v>-209.95</v>
      </c>
      <c r="IZ20" s="163"/>
      <c r="JA20" s="162">
        <v>-7.1177999999999999</v>
      </c>
      <c r="JB20" s="162">
        <v>30.954999999999998</v>
      </c>
      <c r="JC20" s="163"/>
      <c r="JD20" s="162">
        <v>4.8438999999999997</v>
      </c>
      <c r="JE20" s="163"/>
      <c r="JF20" s="162">
        <v>-36.478999999999999</v>
      </c>
      <c r="JG20" s="162">
        <v>20.399000000000001</v>
      </c>
      <c r="JH20" s="162">
        <v>12.84</v>
      </c>
      <c r="JI20" s="162">
        <v>-22.321999999999999</v>
      </c>
      <c r="JJ20" s="162">
        <v>-56.807000000000002</v>
      </c>
      <c r="JK20" s="162">
        <v>11.808</v>
      </c>
      <c r="JL20" s="162">
        <v>42.9</v>
      </c>
      <c r="JM20" s="162">
        <v>56.887999999999998</v>
      </c>
      <c r="JN20" s="162">
        <v>57.332000000000001</v>
      </c>
      <c r="JO20" s="162">
        <v>0</v>
      </c>
      <c r="JP20" s="162">
        <v>0</v>
      </c>
      <c r="JQ20" s="162">
        <v>50.384</v>
      </c>
      <c r="JR20" s="162">
        <v>50.414999999999999</v>
      </c>
      <c r="JS20" s="162">
        <v>49.15</v>
      </c>
      <c r="JT20" s="163"/>
      <c r="JU20" s="163"/>
      <c r="JV20" s="162">
        <v>28.285</v>
      </c>
      <c r="JW20" s="162">
        <v>5.0799000000000003</v>
      </c>
      <c r="JX20" s="162">
        <v>8.6998999999999995</v>
      </c>
      <c r="JY20" s="162">
        <v>-38.003</v>
      </c>
      <c r="JZ20" s="163"/>
      <c r="KA20" s="162">
        <v>53.823</v>
      </c>
      <c r="KB20" s="162">
        <v>-37.750999999999998</v>
      </c>
      <c r="KC20" s="162">
        <v>-73.382999999999996</v>
      </c>
      <c r="KD20" s="162">
        <v>44.311</v>
      </c>
      <c r="KE20" s="162">
        <v>29.303999999999998</v>
      </c>
      <c r="KF20" s="163"/>
      <c r="KG20" s="162">
        <v>-39.298999999999999</v>
      </c>
      <c r="KH20" s="162">
        <v>0</v>
      </c>
      <c r="KI20" s="162">
        <v>197.42</v>
      </c>
    </row>
    <row r="21" spans="1:295" ht="18" customHeight="1" x14ac:dyDescent="0.3">
      <c r="A21" s="158" t="s">
        <v>41</v>
      </c>
      <c r="B21" s="158" t="s">
        <v>701</v>
      </c>
      <c r="C21" s="163">
        <v>0</v>
      </c>
      <c r="D21" s="162">
        <v>18.963000000000001</v>
      </c>
      <c r="E21" s="162">
        <v>-38.067</v>
      </c>
      <c r="F21" s="162">
        <v>9.1570999999999998</v>
      </c>
      <c r="G21" s="162">
        <v>25.277999999999999</v>
      </c>
      <c r="H21" s="162">
        <v>0</v>
      </c>
      <c r="I21" s="162">
        <v>49.88</v>
      </c>
      <c r="J21" s="163"/>
      <c r="K21" s="162">
        <v>46.054000000000002</v>
      </c>
      <c r="L21" s="162">
        <v>23.547000000000001</v>
      </c>
      <c r="M21" s="162">
        <v>23.09</v>
      </c>
      <c r="N21" s="162">
        <v>-11.1</v>
      </c>
      <c r="O21" s="162">
        <v>-18.805</v>
      </c>
      <c r="P21" s="162">
        <v>15.398999999999999</v>
      </c>
      <c r="Q21" s="162">
        <v>9.1079000000000008</v>
      </c>
      <c r="R21" s="162">
        <v>-13.199</v>
      </c>
      <c r="S21" s="162">
        <v>13.597</v>
      </c>
      <c r="T21" s="162">
        <v>186.376</v>
      </c>
      <c r="U21" s="162">
        <v>6.0911</v>
      </c>
      <c r="V21" s="162">
        <v>6.5846</v>
      </c>
      <c r="W21" s="162">
        <v>10.042999999999999</v>
      </c>
      <c r="X21" s="162">
        <v>0</v>
      </c>
      <c r="Y21" s="162">
        <v>13.177</v>
      </c>
      <c r="Z21" s="162">
        <v>7.3449</v>
      </c>
      <c r="AA21" s="163"/>
      <c r="AB21" s="162">
        <v>113</v>
      </c>
      <c r="AC21" s="162">
        <v>-62.34</v>
      </c>
      <c r="AD21" s="163"/>
      <c r="AE21" s="162">
        <v>20.087</v>
      </c>
      <c r="AF21" s="162">
        <v>11.1</v>
      </c>
      <c r="AG21" s="162">
        <v>0</v>
      </c>
      <c r="AH21" s="162">
        <v>7.8379000000000003</v>
      </c>
      <c r="AI21" s="162">
        <v>0.245</v>
      </c>
      <c r="AJ21" s="162">
        <v>-65.489000000000004</v>
      </c>
      <c r="AK21" s="162">
        <v>-65.489000000000004</v>
      </c>
      <c r="AL21" s="162">
        <v>-36.29</v>
      </c>
      <c r="AM21" s="162">
        <v>66.099000000000004</v>
      </c>
      <c r="AN21" s="163"/>
      <c r="AO21" s="163"/>
      <c r="AP21" s="162">
        <v>1.2161</v>
      </c>
      <c r="AQ21" s="162">
        <v>58.113999999999997</v>
      </c>
      <c r="AR21" s="162">
        <v>60.247999999999998</v>
      </c>
      <c r="AS21" s="162">
        <v>30.863</v>
      </c>
      <c r="AT21" s="162">
        <v>-69.926000000000002</v>
      </c>
      <c r="AU21" s="162">
        <v>0</v>
      </c>
      <c r="AV21" s="162">
        <v>7.3738000000000001</v>
      </c>
      <c r="AW21" s="162">
        <v>7.3762999999999996</v>
      </c>
      <c r="AX21" s="163"/>
      <c r="AY21" s="163"/>
      <c r="AZ21" s="162">
        <v>-2.6172</v>
      </c>
      <c r="BA21" s="162">
        <v>-12.679</v>
      </c>
      <c r="BB21" s="164">
        <v>-324.94</v>
      </c>
      <c r="BC21" s="163"/>
      <c r="BD21" s="163"/>
      <c r="BE21" s="163"/>
      <c r="BF21" s="164">
        <v>76.025999999999996</v>
      </c>
      <c r="BG21" s="162">
        <v>0</v>
      </c>
      <c r="BH21" s="163"/>
      <c r="BI21" s="162">
        <v>-67.102000000000004</v>
      </c>
      <c r="BJ21" s="163"/>
      <c r="BK21" s="162">
        <v>3.9908999999999999</v>
      </c>
      <c r="BL21" s="162">
        <v>0</v>
      </c>
      <c r="BM21" s="162">
        <v>2.9931000000000001</v>
      </c>
      <c r="BN21" s="162">
        <v>362.34</v>
      </c>
      <c r="BO21" s="162">
        <v>26.641999999999999</v>
      </c>
      <c r="BP21" s="162">
        <v>25.116</v>
      </c>
      <c r="BQ21" s="162">
        <v>-137.55000000000001</v>
      </c>
      <c r="BR21" s="162">
        <v>361.38</v>
      </c>
      <c r="BS21" s="162">
        <v>40.976999999999997</v>
      </c>
      <c r="BT21" s="162">
        <v>-127.46</v>
      </c>
      <c r="BU21" s="162">
        <v>131.59</v>
      </c>
      <c r="BV21" s="162">
        <v>67.311999999999998</v>
      </c>
      <c r="BW21" s="162">
        <v>19.829000000000001</v>
      </c>
      <c r="BX21" s="162">
        <v>15.789</v>
      </c>
      <c r="BY21" s="162">
        <v>43.689</v>
      </c>
      <c r="BZ21" s="162">
        <v>61.439</v>
      </c>
      <c r="CA21" s="162">
        <v>-73.403999999999996</v>
      </c>
      <c r="CB21" s="162">
        <v>-73.403999999999996</v>
      </c>
      <c r="CC21" s="162">
        <v>150.29</v>
      </c>
      <c r="CD21" s="162">
        <v>150.01</v>
      </c>
      <c r="CE21" s="162">
        <v>29.038</v>
      </c>
      <c r="CF21" s="162">
        <v>-83.632000000000005</v>
      </c>
      <c r="CG21" s="162">
        <v>-83.99</v>
      </c>
      <c r="CH21" s="162">
        <v>7.5938999999999997</v>
      </c>
      <c r="CI21" s="162">
        <v>-62.686</v>
      </c>
      <c r="CJ21" s="162">
        <v>19.57</v>
      </c>
      <c r="CK21" s="162">
        <v>25.984999999999999</v>
      </c>
      <c r="CL21" s="162">
        <v>20.100000000000001</v>
      </c>
      <c r="CM21" s="162">
        <v>124.5</v>
      </c>
      <c r="CN21" s="162">
        <v>-13.279</v>
      </c>
      <c r="CO21" s="162">
        <v>15.429</v>
      </c>
      <c r="CP21" s="162">
        <v>14.465999999999999</v>
      </c>
      <c r="CQ21" s="162">
        <v>15.797000000000001</v>
      </c>
      <c r="CR21" s="162">
        <v>-0.9395</v>
      </c>
      <c r="CS21" s="162">
        <v>-0.27950000000000003</v>
      </c>
      <c r="CT21" s="162">
        <v>-17.338000000000001</v>
      </c>
      <c r="CU21" s="162">
        <v>-12.855</v>
      </c>
      <c r="CV21" s="162">
        <v>-20.164999999999999</v>
      </c>
      <c r="CW21" s="162">
        <v>11.673</v>
      </c>
      <c r="CX21" s="162">
        <v>24.318999999999999</v>
      </c>
      <c r="CY21" s="162">
        <v>56.168999999999997</v>
      </c>
      <c r="CZ21" s="162">
        <v>37.975999999999999</v>
      </c>
      <c r="DA21" s="162">
        <v>35.893000000000001</v>
      </c>
      <c r="DB21" s="162">
        <v>-28.829000000000001</v>
      </c>
      <c r="DC21" s="162">
        <v>-2.3862999999999999</v>
      </c>
      <c r="DD21" s="162">
        <v>64.213999999999999</v>
      </c>
      <c r="DE21" s="162">
        <v>62.613999999999997</v>
      </c>
      <c r="DF21" s="162">
        <v>-90.356999999999999</v>
      </c>
      <c r="DG21" s="162">
        <v>-1E-4</v>
      </c>
      <c r="DH21" s="162">
        <v>-17.687999999999999</v>
      </c>
      <c r="DI21" s="162">
        <v>-75.900000000000006</v>
      </c>
      <c r="DJ21" s="162">
        <v>-75.3</v>
      </c>
      <c r="DK21" s="163"/>
      <c r="DL21" s="162">
        <v>37.216000000000001</v>
      </c>
      <c r="DM21" s="162">
        <v>41.813000000000002</v>
      </c>
      <c r="DN21" s="162">
        <v>54.51</v>
      </c>
      <c r="DO21" s="162">
        <v>36.93</v>
      </c>
      <c r="DP21" s="162">
        <v>-5.28</v>
      </c>
      <c r="DQ21" s="162">
        <v>61.438000000000002</v>
      </c>
      <c r="DR21" s="162">
        <v>87.701999999999998</v>
      </c>
      <c r="DS21" s="163"/>
      <c r="DT21" s="162">
        <v>-29.969000000000001</v>
      </c>
      <c r="DU21" s="162">
        <v>107.99</v>
      </c>
      <c r="DV21" s="162">
        <v>60.91</v>
      </c>
      <c r="DW21" s="162">
        <v>89.108999999999995</v>
      </c>
      <c r="DX21" s="162">
        <v>88</v>
      </c>
      <c r="DY21" s="163"/>
      <c r="DZ21" s="162">
        <v>-68.326999999999998</v>
      </c>
      <c r="EA21" s="162">
        <v>0</v>
      </c>
      <c r="EB21" s="162">
        <v>149.74</v>
      </c>
      <c r="EC21" s="162">
        <v>151.84</v>
      </c>
      <c r="ED21" s="162">
        <v>154.47</v>
      </c>
      <c r="EE21" s="162">
        <v>97.34</v>
      </c>
      <c r="EF21" s="162">
        <v>76.509</v>
      </c>
      <c r="EG21" s="162">
        <v>-26.018000000000001</v>
      </c>
      <c r="EH21" s="162">
        <v>147.4</v>
      </c>
      <c r="EI21" s="162">
        <v>275.99</v>
      </c>
      <c r="EJ21" s="162">
        <v>0</v>
      </c>
      <c r="EK21" s="162">
        <v>-31.760999999999999</v>
      </c>
      <c r="EL21" s="162">
        <v>-29.957000000000001</v>
      </c>
      <c r="EM21" s="162">
        <v>-15.872999999999999</v>
      </c>
      <c r="EN21" s="162">
        <v>23.623000000000001</v>
      </c>
      <c r="EO21" s="162">
        <v>21.47</v>
      </c>
      <c r="EP21" s="162">
        <v>139.83000000000001</v>
      </c>
      <c r="EQ21" s="162">
        <v>-64.965000000000003</v>
      </c>
      <c r="ER21" s="162">
        <v>-67.534999999999997</v>
      </c>
      <c r="ES21" s="162">
        <v>-41.942999999999998</v>
      </c>
      <c r="ET21" s="162">
        <v>0</v>
      </c>
      <c r="EU21" s="162">
        <v>-10.26</v>
      </c>
      <c r="EV21" s="162">
        <v>109.9</v>
      </c>
      <c r="EW21" s="162">
        <v>12.823</v>
      </c>
      <c r="EX21" s="162">
        <v>-8.7649000000000008</v>
      </c>
      <c r="EY21" s="162">
        <v>-38.487000000000002</v>
      </c>
      <c r="EZ21" s="162">
        <v>-37.746000000000002</v>
      </c>
      <c r="FA21" s="162">
        <v>9.8826000000000001</v>
      </c>
      <c r="FB21" s="162">
        <v>-77.278000000000006</v>
      </c>
      <c r="FC21" s="162">
        <v>49.904000000000003</v>
      </c>
      <c r="FD21" s="163"/>
      <c r="FE21" s="163"/>
      <c r="FF21" s="163"/>
      <c r="FG21" s="162">
        <v>0</v>
      </c>
      <c r="FH21" s="162">
        <v>0</v>
      </c>
      <c r="FI21" s="162">
        <v>0</v>
      </c>
      <c r="FJ21" s="162">
        <v>72.507999999999996</v>
      </c>
      <c r="FK21" s="162">
        <v>72.340999999999994</v>
      </c>
      <c r="FL21" s="162">
        <v>-153.88999999999999</v>
      </c>
      <c r="FM21" s="162">
        <v>71.965999999999994</v>
      </c>
      <c r="FN21" s="162">
        <v>71.887</v>
      </c>
      <c r="FO21" s="163"/>
      <c r="FP21" s="162">
        <v>-98.262</v>
      </c>
      <c r="FQ21" s="162">
        <v>-54.731999999999999</v>
      </c>
      <c r="FR21" s="162">
        <v>-52.939</v>
      </c>
      <c r="FS21" s="162">
        <v>13.962999999999999</v>
      </c>
      <c r="FT21" s="162">
        <v>0.70469999999999999</v>
      </c>
      <c r="FU21" s="162">
        <v>-8.4799000000000007</v>
      </c>
      <c r="FV21" s="162">
        <v>16.11</v>
      </c>
      <c r="FW21" s="163"/>
      <c r="FX21" s="163"/>
      <c r="FY21" s="162">
        <v>-15.622</v>
      </c>
      <c r="FZ21" s="163"/>
      <c r="GA21" s="163"/>
      <c r="GB21" s="162">
        <v>12.989000000000001</v>
      </c>
      <c r="GC21" s="162">
        <v>98.290999999999997</v>
      </c>
      <c r="GD21" s="162">
        <v>104.17</v>
      </c>
      <c r="GE21" s="162">
        <v>14.52</v>
      </c>
      <c r="GF21" s="164">
        <v>78.39</v>
      </c>
      <c r="GG21" s="162">
        <v>16.600000000000001</v>
      </c>
      <c r="GH21" s="162">
        <v>-19.73</v>
      </c>
      <c r="GI21" s="162">
        <v>-4.1607000000000003</v>
      </c>
      <c r="GJ21" s="162">
        <v>4.5781000000000001</v>
      </c>
      <c r="GK21" s="162">
        <v>1.2834000000000001</v>
      </c>
      <c r="GL21" s="162">
        <v>6.3799999999999996E-2</v>
      </c>
      <c r="GM21" s="163"/>
      <c r="GN21" s="162">
        <v>-13.815</v>
      </c>
      <c r="GO21" s="162">
        <v>-27.167000000000002</v>
      </c>
      <c r="GP21" s="163"/>
      <c r="GQ21" s="162">
        <v>42.351999999999997</v>
      </c>
      <c r="GR21" s="162">
        <v>108.67</v>
      </c>
      <c r="GS21" s="162">
        <v>68.942999999999998</v>
      </c>
      <c r="GT21" s="162">
        <v>-164.36</v>
      </c>
      <c r="GU21" s="162">
        <v>-15.334</v>
      </c>
      <c r="GV21" s="162">
        <v>35.353999999999999</v>
      </c>
      <c r="GW21" s="162">
        <v>-24.794</v>
      </c>
      <c r="GX21" s="163"/>
      <c r="GY21" s="163"/>
      <c r="GZ21" s="163"/>
      <c r="HA21" s="162">
        <v>0.91059999999999997</v>
      </c>
      <c r="HB21" s="162">
        <v>239.37</v>
      </c>
      <c r="HC21" s="162">
        <v>237.97</v>
      </c>
      <c r="HD21" s="162">
        <v>191.5</v>
      </c>
      <c r="HE21" s="162">
        <v>-190.64</v>
      </c>
      <c r="HF21" s="163"/>
      <c r="HG21" s="163"/>
      <c r="HH21" s="163"/>
      <c r="HI21" s="164">
        <v>-227.67</v>
      </c>
      <c r="HJ21" s="162">
        <v>-225.43</v>
      </c>
      <c r="HK21" s="163"/>
      <c r="HL21" s="162">
        <v>-46.606000000000002</v>
      </c>
      <c r="HM21" s="163"/>
      <c r="HN21" s="162">
        <v>77.221999999999994</v>
      </c>
      <c r="HO21" s="162">
        <v>-180.61</v>
      </c>
      <c r="HP21" s="162">
        <v>-179.31</v>
      </c>
      <c r="HQ21" s="162">
        <v>60.802</v>
      </c>
      <c r="HR21" s="162">
        <v>60.648000000000003</v>
      </c>
      <c r="HS21" s="163"/>
      <c r="HT21" s="162">
        <v>-18.727</v>
      </c>
      <c r="HU21" s="162">
        <v>113.8</v>
      </c>
      <c r="HV21" s="162">
        <v>113.55</v>
      </c>
      <c r="HW21" s="162">
        <v>78.8</v>
      </c>
      <c r="HX21" s="162">
        <v>80.3</v>
      </c>
      <c r="HY21" s="162">
        <v>21.904</v>
      </c>
      <c r="HZ21" s="162">
        <v>19.04</v>
      </c>
      <c r="IA21" s="162">
        <v>-350.12</v>
      </c>
      <c r="IB21" s="162">
        <v>93.043000000000006</v>
      </c>
      <c r="IC21" s="162">
        <v>93.701999999999998</v>
      </c>
      <c r="ID21" s="162">
        <v>11.1</v>
      </c>
      <c r="IE21" s="162">
        <v>47.798999999999999</v>
      </c>
      <c r="IF21" s="162">
        <v>-59.098999999999997</v>
      </c>
      <c r="IG21" s="162">
        <v>-59.2</v>
      </c>
      <c r="IH21" s="162">
        <v>1.4563999999999999</v>
      </c>
      <c r="II21" s="162">
        <v>1.0992</v>
      </c>
      <c r="IJ21" s="163"/>
      <c r="IK21" s="163"/>
      <c r="IL21" s="164">
        <v>341.17617999999999</v>
      </c>
      <c r="IM21" s="162">
        <v>339.82</v>
      </c>
      <c r="IN21" s="162">
        <v>38.137999999999998</v>
      </c>
      <c r="IO21" s="162">
        <v>-333.28</v>
      </c>
      <c r="IP21" s="162">
        <v>335.87</v>
      </c>
      <c r="IQ21" s="162">
        <v>-114.46</v>
      </c>
      <c r="IR21" s="162">
        <v>-210.38</v>
      </c>
      <c r="IS21" s="162">
        <v>-333.98</v>
      </c>
      <c r="IT21" s="162">
        <v>107.43</v>
      </c>
      <c r="IU21" s="163"/>
      <c r="IV21" s="162">
        <v>119.28</v>
      </c>
      <c r="IW21" s="164">
        <v>-331.17617999999999</v>
      </c>
      <c r="IX21" s="162">
        <v>212.08</v>
      </c>
      <c r="IY21" s="162">
        <v>-193.06</v>
      </c>
      <c r="IZ21" s="163"/>
      <c r="JA21" s="162">
        <v>-6.8540999999999999</v>
      </c>
      <c r="JB21" s="162">
        <v>30.954999999999998</v>
      </c>
      <c r="JC21" s="163"/>
      <c r="JD21" s="162">
        <v>5.3520000000000003</v>
      </c>
      <c r="JE21" s="163"/>
      <c r="JF21" s="162">
        <v>-35.68</v>
      </c>
      <c r="JG21" s="162">
        <v>20.879000000000001</v>
      </c>
      <c r="JH21" s="162">
        <v>12.333</v>
      </c>
      <c r="JI21" s="162">
        <v>-21.913</v>
      </c>
      <c r="JJ21" s="162">
        <v>-55.901000000000003</v>
      </c>
      <c r="JK21" s="162">
        <v>9.9046000000000003</v>
      </c>
      <c r="JL21" s="162">
        <v>43.7</v>
      </c>
      <c r="JM21" s="162">
        <v>56.323</v>
      </c>
      <c r="JN21" s="162">
        <v>55.381</v>
      </c>
      <c r="JO21" s="162">
        <v>0</v>
      </c>
      <c r="JP21" s="162">
        <v>0</v>
      </c>
      <c r="JQ21" s="162">
        <v>50.808</v>
      </c>
      <c r="JR21" s="162">
        <v>49.198</v>
      </c>
      <c r="JS21" s="162">
        <v>51.317999999999998</v>
      </c>
      <c r="JT21" s="163"/>
      <c r="JU21" s="163"/>
      <c r="JV21" s="162">
        <v>29.207000000000001</v>
      </c>
      <c r="JW21" s="162">
        <v>5.13</v>
      </c>
      <c r="JX21" s="162">
        <v>8.6998999999999995</v>
      </c>
      <c r="JY21" s="162">
        <v>-38.968000000000004</v>
      </c>
      <c r="JZ21" s="163"/>
      <c r="KA21" s="162">
        <v>54.74</v>
      </c>
      <c r="KB21" s="162">
        <v>-38.088999999999999</v>
      </c>
      <c r="KC21" s="162">
        <v>-71.680999999999997</v>
      </c>
      <c r="KD21" s="162">
        <v>43.783999999999999</v>
      </c>
      <c r="KE21" s="162">
        <v>27.048999999999999</v>
      </c>
      <c r="KF21" s="163"/>
      <c r="KG21" s="162">
        <v>-38.5</v>
      </c>
      <c r="KH21" s="162">
        <v>0</v>
      </c>
      <c r="KI21" s="162">
        <v>200.76</v>
      </c>
    </row>
    <row r="22" spans="1:295" ht="18" customHeight="1" x14ac:dyDescent="0.3">
      <c r="A22" s="158" t="s">
        <v>41</v>
      </c>
      <c r="B22" s="158" t="s">
        <v>702</v>
      </c>
      <c r="C22" s="162">
        <v>0</v>
      </c>
      <c r="D22" s="162">
        <v>18.204000000000001</v>
      </c>
      <c r="E22" s="162">
        <v>-36.386000000000003</v>
      </c>
      <c r="F22" s="162">
        <v>8.4627999999999997</v>
      </c>
      <c r="G22" s="162">
        <v>24.777999999999999</v>
      </c>
      <c r="H22" s="162">
        <v>0</v>
      </c>
      <c r="I22" s="162">
        <v>49.098999999999997</v>
      </c>
      <c r="J22" s="162">
        <v>-89.070999999999998</v>
      </c>
      <c r="K22" s="162">
        <v>47.332999999999998</v>
      </c>
      <c r="L22" s="162">
        <v>24.047000000000001</v>
      </c>
      <c r="M22" s="162">
        <v>23.492999999999999</v>
      </c>
      <c r="N22" s="162">
        <v>-13.319000000000001</v>
      </c>
      <c r="O22" s="162">
        <v>-19.456</v>
      </c>
      <c r="P22" s="162">
        <v>15.398999999999999</v>
      </c>
      <c r="Q22" s="162">
        <v>9.9359000000000002</v>
      </c>
      <c r="R22" s="162">
        <v>-15.398999999999999</v>
      </c>
      <c r="S22" s="162">
        <v>12.992000000000001</v>
      </c>
      <c r="T22" s="162">
        <v>180.006</v>
      </c>
      <c r="U22" s="162">
        <v>5.6230000000000002</v>
      </c>
      <c r="V22" s="162">
        <v>5.8514999999999997</v>
      </c>
      <c r="W22" s="162">
        <v>9.4474999999999998</v>
      </c>
      <c r="X22" s="162">
        <v>0</v>
      </c>
      <c r="Y22" s="162">
        <v>12.744999999999999</v>
      </c>
      <c r="Z22" s="162">
        <v>6.7385999999999999</v>
      </c>
      <c r="AA22" s="163"/>
      <c r="AB22" s="162">
        <v>113</v>
      </c>
      <c r="AC22" s="162">
        <v>-64.338999999999999</v>
      </c>
      <c r="AD22" s="162">
        <v>-63.9</v>
      </c>
      <c r="AE22" s="162">
        <v>20.829000000000001</v>
      </c>
      <c r="AF22" s="162">
        <v>13.319000000000001</v>
      </c>
      <c r="AG22" s="162">
        <v>0</v>
      </c>
      <c r="AH22" s="162">
        <v>8.5648999999999997</v>
      </c>
      <c r="AI22" s="162">
        <v>0.252</v>
      </c>
      <c r="AJ22" s="162">
        <v>-72.3</v>
      </c>
      <c r="AK22" s="162">
        <v>-71.97</v>
      </c>
      <c r="AL22" s="162">
        <v>-24.908999999999999</v>
      </c>
      <c r="AM22" s="162">
        <v>72.48</v>
      </c>
      <c r="AN22" s="162">
        <v>73.558999999999997</v>
      </c>
      <c r="AO22" s="162">
        <v>11.621</v>
      </c>
      <c r="AP22" s="162">
        <v>1.2410000000000001</v>
      </c>
      <c r="AQ22" s="162">
        <v>58.719000000000001</v>
      </c>
      <c r="AR22" s="162">
        <v>60.796999999999997</v>
      </c>
      <c r="AS22" s="162">
        <v>32.761000000000003</v>
      </c>
      <c r="AT22" s="162">
        <v>-76.221999999999994</v>
      </c>
      <c r="AU22" s="162">
        <v>0</v>
      </c>
      <c r="AV22" s="162">
        <v>32.494999999999997</v>
      </c>
      <c r="AW22" s="162">
        <v>32.238</v>
      </c>
      <c r="AX22" s="162">
        <v>56.798000000000002</v>
      </c>
      <c r="AY22" s="162">
        <v>57.066000000000003</v>
      </c>
      <c r="AZ22" s="162">
        <v>0.53979999999999995</v>
      </c>
      <c r="BA22" s="162">
        <v>1.8288</v>
      </c>
      <c r="BB22" s="162">
        <v>-359.02</v>
      </c>
      <c r="BC22" s="162">
        <v>32.277000000000001</v>
      </c>
      <c r="BD22" s="162">
        <v>-15.999000000000001</v>
      </c>
      <c r="BE22" s="162">
        <v>-15.898999999999999</v>
      </c>
      <c r="BF22" s="162">
        <v>83.003</v>
      </c>
      <c r="BG22" s="162">
        <v>0</v>
      </c>
      <c r="BH22" s="162">
        <v>-3.6112000000000002</v>
      </c>
      <c r="BI22" s="162">
        <v>-67.102000000000004</v>
      </c>
      <c r="BJ22" s="162">
        <v>-45.284999999999997</v>
      </c>
      <c r="BK22" s="162">
        <v>4.8935000000000004</v>
      </c>
      <c r="BL22" s="162">
        <v>0</v>
      </c>
      <c r="BM22" s="162">
        <v>3.0021</v>
      </c>
      <c r="BN22" s="162">
        <v>388.22</v>
      </c>
      <c r="BO22" s="162">
        <v>30.364999999999998</v>
      </c>
      <c r="BP22" s="162">
        <v>30.242999999999999</v>
      </c>
      <c r="BQ22" s="162">
        <v>-166.38</v>
      </c>
      <c r="BR22" s="162">
        <v>378.75</v>
      </c>
      <c r="BS22" s="162">
        <v>40.976999999999997</v>
      </c>
      <c r="BT22" s="162">
        <v>-122.78</v>
      </c>
      <c r="BU22" s="162">
        <v>124.59</v>
      </c>
      <c r="BV22" s="162">
        <v>69.356999999999999</v>
      </c>
      <c r="BW22" s="162">
        <v>20.51</v>
      </c>
      <c r="BX22" s="162">
        <v>16.36</v>
      </c>
      <c r="BY22" s="162">
        <v>45.548999999999999</v>
      </c>
      <c r="BZ22" s="162">
        <v>63.189</v>
      </c>
      <c r="CA22" s="162">
        <v>-83.049000000000007</v>
      </c>
      <c r="CB22" s="162">
        <v>-81.843000000000004</v>
      </c>
      <c r="CC22" s="162">
        <v>155</v>
      </c>
      <c r="CD22" s="162">
        <v>157.88</v>
      </c>
      <c r="CE22" s="162">
        <v>29.073</v>
      </c>
      <c r="CF22" s="162">
        <v>-86.32</v>
      </c>
      <c r="CG22" s="162">
        <v>-85.631</v>
      </c>
      <c r="CH22" s="162">
        <v>9.2430000000000003</v>
      </c>
      <c r="CI22" s="162">
        <v>-64.594999999999999</v>
      </c>
      <c r="CJ22" s="162">
        <v>19.57</v>
      </c>
      <c r="CK22" s="162">
        <v>25.984999999999999</v>
      </c>
      <c r="CL22" s="162">
        <v>24.1</v>
      </c>
      <c r="CM22" s="162">
        <v>129.1</v>
      </c>
      <c r="CN22" s="162">
        <v>-13.67</v>
      </c>
      <c r="CO22" s="162">
        <v>17.137</v>
      </c>
      <c r="CP22" s="162">
        <v>16.504000000000001</v>
      </c>
      <c r="CQ22" s="162">
        <v>17.190999999999999</v>
      </c>
      <c r="CR22" s="162">
        <v>1.9226000000000001</v>
      </c>
      <c r="CS22" s="162">
        <v>2.4049999999999998</v>
      </c>
      <c r="CT22" s="162">
        <v>-19.861000000000001</v>
      </c>
      <c r="CU22" s="162">
        <v>-17.696999999999999</v>
      </c>
      <c r="CV22" s="162">
        <v>-19.728999999999999</v>
      </c>
      <c r="CW22" s="162">
        <v>10.472</v>
      </c>
      <c r="CX22" s="162">
        <v>21.04</v>
      </c>
      <c r="CY22" s="162">
        <v>57.24</v>
      </c>
      <c r="CZ22" s="162">
        <v>40.319000000000003</v>
      </c>
      <c r="DA22" s="162">
        <v>38.090000000000003</v>
      </c>
      <c r="DB22" s="162">
        <v>-30.5</v>
      </c>
      <c r="DC22" s="162">
        <v>-2.3862999999999999</v>
      </c>
      <c r="DD22" s="162">
        <v>65.53</v>
      </c>
      <c r="DE22" s="162">
        <v>63.843000000000004</v>
      </c>
      <c r="DF22" s="162">
        <v>-91.236000000000004</v>
      </c>
      <c r="DG22" s="162">
        <v>-1E-4</v>
      </c>
      <c r="DH22" s="162">
        <v>-18.529</v>
      </c>
      <c r="DI22" s="162">
        <v>-77.400000000000006</v>
      </c>
      <c r="DJ22" s="162">
        <v>-78.599000000000004</v>
      </c>
      <c r="DK22" s="162">
        <v>31.83</v>
      </c>
      <c r="DL22" s="162">
        <v>40.731000000000002</v>
      </c>
      <c r="DM22" s="162">
        <v>44.631</v>
      </c>
      <c r="DN22" s="162">
        <v>59.783000000000001</v>
      </c>
      <c r="DO22" s="162">
        <v>40.65</v>
      </c>
      <c r="DP22" s="162">
        <v>-4.97</v>
      </c>
      <c r="DQ22" s="162">
        <v>60.088000000000001</v>
      </c>
      <c r="DR22" s="162">
        <v>89.004999999999995</v>
      </c>
      <c r="DS22" s="162">
        <v>-28.98</v>
      </c>
      <c r="DT22" s="162">
        <v>-29.28</v>
      </c>
      <c r="DU22" s="162">
        <v>99.54</v>
      </c>
      <c r="DV22" s="162">
        <v>62.89</v>
      </c>
      <c r="DW22" s="162">
        <v>88.635999999999996</v>
      </c>
      <c r="DX22" s="162">
        <v>86.853999999999999</v>
      </c>
      <c r="DY22" s="162">
        <v>-79.114999999999995</v>
      </c>
      <c r="DZ22" s="162">
        <v>-76.572000000000003</v>
      </c>
      <c r="EA22" s="162">
        <v>0</v>
      </c>
      <c r="EB22" s="162">
        <v>148.94</v>
      </c>
      <c r="EC22" s="162">
        <v>150.75</v>
      </c>
      <c r="ED22" s="162">
        <v>153.44</v>
      </c>
      <c r="EE22" s="162">
        <v>87.293999999999997</v>
      </c>
      <c r="EF22" s="162">
        <v>70.34</v>
      </c>
      <c r="EG22" s="162">
        <v>-25.622</v>
      </c>
      <c r="EH22" s="162">
        <v>175.95</v>
      </c>
      <c r="EI22" s="162">
        <v>185.72</v>
      </c>
      <c r="EJ22" s="162">
        <v>0</v>
      </c>
      <c r="EK22" s="162">
        <v>-32.863</v>
      </c>
      <c r="EL22" s="162">
        <v>-30.468</v>
      </c>
      <c r="EM22" s="162">
        <v>-12.999000000000001</v>
      </c>
      <c r="EN22" s="162">
        <v>9.3199000000000005</v>
      </c>
      <c r="EO22" s="162">
        <v>8.9880999999999993</v>
      </c>
      <c r="EP22" s="162">
        <v>159.80000000000001</v>
      </c>
      <c r="EQ22" s="162">
        <v>-73.691999999999993</v>
      </c>
      <c r="ER22" s="162">
        <v>-74.474999999999994</v>
      </c>
      <c r="ES22" s="162">
        <v>-35.112000000000002</v>
      </c>
      <c r="ET22" s="162">
        <v>16.68</v>
      </c>
      <c r="EU22" s="162">
        <v>-11.789</v>
      </c>
      <c r="EV22" s="162">
        <v>111.9</v>
      </c>
      <c r="EW22" s="162">
        <v>10.443</v>
      </c>
      <c r="EX22" s="162">
        <v>-26.800999999999998</v>
      </c>
      <c r="EY22" s="162">
        <v>-37.665999999999997</v>
      </c>
      <c r="EZ22" s="162">
        <v>-36.381999999999998</v>
      </c>
      <c r="FA22" s="162">
        <v>7.8090999999999999</v>
      </c>
      <c r="FB22" s="162">
        <v>-69.031999999999996</v>
      </c>
      <c r="FC22" s="162">
        <v>50.79</v>
      </c>
      <c r="FD22" s="162">
        <v>25.33</v>
      </c>
      <c r="FE22" s="162">
        <v>0</v>
      </c>
      <c r="FF22" s="162">
        <v>0</v>
      </c>
      <c r="FG22" s="162">
        <v>0</v>
      </c>
      <c r="FH22" s="162">
        <v>0</v>
      </c>
      <c r="FI22" s="162">
        <v>0</v>
      </c>
      <c r="FJ22" s="162">
        <v>83.894999999999996</v>
      </c>
      <c r="FK22" s="162">
        <v>83.393000000000001</v>
      </c>
      <c r="FL22" s="162">
        <v>-152.55000000000001</v>
      </c>
      <c r="FM22" s="162">
        <v>80.875</v>
      </c>
      <c r="FN22" s="162">
        <v>80.596000000000004</v>
      </c>
      <c r="FO22" s="162">
        <v>-101.43</v>
      </c>
      <c r="FP22" s="162">
        <v>-95.53</v>
      </c>
      <c r="FQ22" s="162">
        <v>-54.454000000000001</v>
      </c>
      <c r="FR22" s="162">
        <v>-50.439</v>
      </c>
      <c r="FS22" s="162">
        <v>13.853</v>
      </c>
      <c r="FT22" s="162">
        <v>0.68149999999999999</v>
      </c>
      <c r="FU22" s="162">
        <v>-8.6298999999999992</v>
      </c>
      <c r="FV22" s="162">
        <v>14.92</v>
      </c>
      <c r="FW22" s="162">
        <v>-55.658999999999999</v>
      </c>
      <c r="FX22" s="162">
        <v>10.337999999999999</v>
      </c>
      <c r="FY22" s="162">
        <v>-15.622</v>
      </c>
      <c r="FZ22" s="162">
        <v>4.4419000000000004</v>
      </c>
      <c r="GA22" s="162">
        <v>8.1745000000000001</v>
      </c>
      <c r="GB22" s="162">
        <v>13.609</v>
      </c>
      <c r="GC22" s="162">
        <v>97.741</v>
      </c>
      <c r="GD22" s="162">
        <v>102.9</v>
      </c>
      <c r="GE22" s="162">
        <v>14.25</v>
      </c>
      <c r="GF22" s="162">
        <v>78.39</v>
      </c>
      <c r="GG22" s="162">
        <v>16.298999999999999</v>
      </c>
      <c r="GH22" s="162">
        <v>-21.172000000000001</v>
      </c>
      <c r="GI22" s="162">
        <v>-3.5741999999999998</v>
      </c>
      <c r="GJ22" s="162">
        <v>3.7797999999999998</v>
      </c>
      <c r="GK22" s="162">
        <v>1.3454999999999999</v>
      </c>
      <c r="GL22" s="162">
        <v>6.3799999999999996E-2</v>
      </c>
      <c r="GM22" s="162">
        <v>0</v>
      </c>
      <c r="GN22" s="162">
        <v>-12.909000000000001</v>
      </c>
      <c r="GO22" s="162">
        <v>-28.646000000000001</v>
      </c>
      <c r="GP22" s="162">
        <v>24.065999999999999</v>
      </c>
      <c r="GQ22" s="162">
        <v>44.872999999999998</v>
      </c>
      <c r="GR22" s="162">
        <v>106.43</v>
      </c>
      <c r="GS22" s="162">
        <v>69.114999999999995</v>
      </c>
      <c r="GT22" s="162">
        <v>-163.84</v>
      </c>
      <c r="GU22" s="162">
        <v>-16.754999999999999</v>
      </c>
      <c r="GV22" s="162">
        <v>37.540999999999997</v>
      </c>
      <c r="GW22" s="162">
        <v>-28.594999999999999</v>
      </c>
      <c r="GX22" s="162">
        <v>0</v>
      </c>
      <c r="GY22" s="162">
        <v>0</v>
      </c>
      <c r="GZ22" s="162">
        <v>0</v>
      </c>
      <c r="HA22" s="162">
        <v>1</v>
      </c>
      <c r="HB22" s="162">
        <v>215.45</v>
      </c>
      <c r="HC22" s="162">
        <v>213.24</v>
      </c>
      <c r="HD22" s="162">
        <v>191.5</v>
      </c>
      <c r="HE22" s="162">
        <v>-192.87</v>
      </c>
      <c r="HF22" s="162">
        <v>-456.45</v>
      </c>
      <c r="HG22" s="162">
        <v>456.96</v>
      </c>
      <c r="HH22" s="162">
        <v>453.79</v>
      </c>
      <c r="HI22" s="162">
        <v>-204.91</v>
      </c>
      <c r="HJ22" s="162">
        <v>-201.79</v>
      </c>
      <c r="HK22" s="162">
        <v>-56.682000000000002</v>
      </c>
      <c r="HL22" s="162">
        <v>-48.29</v>
      </c>
      <c r="HM22" s="162">
        <v>77.918999999999997</v>
      </c>
      <c r="HN22" s="162">
        <v>76.902000000000001</v>
      </c>
      <c r="HO22" s="162">
        <v>-161.35</v>
      </c>
      <c r="HP22" s="162">
        <v>-163.65</v>
      </c>
      <c r="HQ22" s="162">
        <v>41.168999999999997</v>
      </c>
      <c r="HR22" s="162">
        <v>40.728999999999999</v>
      </c>
      <c r="HS22" s="162">
        <v>-7.7252000000000001</v>
      </c>
      <c r="HT22" s="162">
        <v>-7.1944999999999997</v>
      </c>
      <c r="HU22" s="162">
        <v>119.81</v>
      </c>
      <c r="HV22" s="162">
        <v>119.59</v>
      </c>
      <c r="HW22" s="162">
        <v>76.3</v>
      </c>
      <c r="HX22" s="162">
        <v>76.698999999999998</v>
      </c>
      <c r="HY22" s="162">
        <v>22.027999999999999</v>
      </c>
      <c r="HZ22" s="162">
        <v>-7.44</v>
      </c>
      <c r="IA22" s="162">
        <v>-340.66</v>
      </c>
      <c r="IB22" s="162">
        <v>78.884</v>
      </c>
      <c r="IC22" s="162">
        <v>79.137</v>
      </c>
      <c r="ID22" s="162">
        <v>8.1998999999999995</v>
      </c>
      <c r="IE22" s="162">
        <v>53.598999999999997</v>
      </c>
      <c r="IF22" s="162">
        <v>-40.200000000000003</v>
      </c>
      <c r="IG22" s="162">
        <v>-39.598999999999997</v>
      </c>
      <c r="IH22" s="162">
        <v>1.4563999999999999</v>
      </c>
      <c r="II22" s="162">
        <v>1.0992</v>
      </c>
      <c r="IJ22" s="162">
        <v>-451.02</v>
      </c>
      <c r="IK22" s="162">
        <v>-171.22</v>
      </c>
      <c r="IL22" s="162">
        <v>342.91</v>
      </c>
      <c r="IM22" s="162">
        <v>286.08999999999997</v>
      </c>
      <c r="IN22" s="162">
        <v>47.16</v>
      </c>
      <c r="IO22" s="162">
        <v>-281.92</v>
      </c>
      <c r="IP22" s="162">
        <v>280.14</v>
      </c>
      <c r="IQ22" s="162">
        <v>-69.924000000000007</v>
      </c>
      <c r="IR22" s="162">
        <v>-166.68</v>
      </c>
      <c r="IS22" s="162">
        <v>-278.66000000000003</v>
      </c>
      <c r="IT22" s="162">
        <v>102.68</v>
      </c>
      <c r="IU22" s="162">
        <v>102.03</v>
      </c>
      <c r="IV22" s="162">
        <v>71.634</v>
      </c>
      <c r="IW22" s="162">
        <v>-332.91</v>
      </c>
      <c r="IX22" s="162">
        <v>165.52</v>
      </c>
      <c r="IY22" s="162">
        <v>-166.91</v>
      </c>
      <c r="IZ22" s="162">
        <v>167.66</v>
      </c>
      <c r="JA22" s="162">
        <v>-7.8841000000000001</v>
      </c>
      <c r="JB22" s="162">
        <v>30.954999999999998</v>
      </c>
      <c r="JC22" s="162">
        <v>37.68</v>
      </c>
      <c r="JD22" s="162">
        <v>5.2430000000000003</v>
      </c>
      <c r="JE22" s="162">
        <v>5.242</v>
      </c>
      <c r="JF22" s="162">
        <v>-36.880000000000003</v>
      </c>
      <c r="JG22" s="162">
        <v>20.879000000000001</v>
      </c>
      <c r="JH22" s="162">
        <v>12.294</v>
      </c>
      <c r="JI22" s="162">
        <v>-21.855</v>
      </c>
      <c r="JJ22" s="162">
        <v>-52.207999999999998</v>
      </c>
      <c r="JK22" s="162">
        <v>9.4345999999999997</v>
      </c>
      <c r="JL22" s="162">
        <v>41.098999999999997</v>
      </c>
      <c r="JM22" s="162">
        <v>52.558</v>
      </c>
      <c r="JN22" s="162">
        <v>52.119</v>
      </c>
      <c r="JO22" s="162">
        <v>0</v>
      </c>
      <c r="JP22" s="162">
        <v>0</v>
      </c>
      <c r="JQ22" s="162">
        <v>50.177</v>
      </c>
      <c r="JR22" s="162">
        <v>50.414999999999999</v>
      </c>
      <c r="JS22" s="162">
        <v>49.71</v>
      </c>
      <c r="JT22" s="163"/>
      <c r="JU22" s="162">
        <v>-52.5</v>
      </c>
      <c r="JV22" s="162">
        <v>28.774000000000001</v>
      </c>
      <c r="JW22" s="162">
        <v>5.3898999999999999</v>
      </c>
      <c r="JX22" s="162">
        <v>8.6998999999999995</v>
      </c>
      <c r="JY22" s="162">
        <v>-41.326999999999998</v>
      </c>
      <c r="JZ22" s="162">
        <v>76.98</v>
      </c>
      <c r="KA22" s="162">
        <v>56.152000000000001</v>
      </c>
      <c r="KB22" s="162">
        <v>-39.926000000000002</v>
      </c>
      <c r="KC22" s="162">
        <v>-74.781000000000006</v>
      </c>
      <c r="KD22" s="162">
        <v>47.21</v>
      </c>
      <c r="KE22" s="162">
        <v>27.356999999999999</v>
      </c>
      <c r="KF22" s="162">
        <v>45.2</v>
      </c>
      <c r="KG22" s="162">
        <v>-45</v>
      </c>
      <c r="KH22" s="162">
        <v>0</v>
      </c>
      <c r="KI22" s="162">
        <v>201.1</v>
      </c>
    </row>
    <row r="23" spans="1:295" ht="18" customHeight="1" x14ac:dyDescent="0.3">
      <c r="A23" s="158" t="s">
        <v>41</v>
      </c>
      <c r="B23" s="158" t="s">
        <v>703</v>
      </c>
      <c r="C23" s="162">
        <v>0</v>
      </c>
      <c r="D23" s="162">
        <v>18.96</v>
      </c>
      <c r="E23" s="162">
        <v>-37.951000000000001</v>
      </c>
      <c r="F23" s="162">
        <v>8.9046000000000003</v>
      </c>
      <c r="G23" s="162">
        <v>26.588000000000001</v>
      </c>
      <c r="H23" s="162">
        <v>0</v>
      </c>
      <c r="I23" s="162">
        <v>52.540999999999997</v>
      </c>
      <c r="J23" s="162">
        <v>-96.013000000000005</v>
      </c>
      <c r="K23" s="162">
        <v>51.588999999999999</v>
      </c>
      <c r="L23" s="162">
        <v>26.190999999999999</v>
      </c>
      <c r="M23" s="162">
        <v>25.506</v>
      </c>
      <c r="N23" s="162">
        <v>-15.539</v>
      </c>
      <c r="O23" s="162">
        <v>-23.526</v>
      </c>
      <c r="P23" s="162">
        <v>19.798999999999999</v>
      </c>
      <c r="Q23" s="162">
        <v>10.763</v>
      </c>
      <c r="R23" s="162">
        <v>-19.798999999999999</v>
      </c>
      <c r="S23" s="162">
        <v>13.417999999999999</v>
      </c>
      <c r="T23" s="162">
        <v>195.10400000000001</v>
      </c>
      <c r="U23" s="162">
        <v>6.8587999999999996</v>
      </c>
      <c r="V23" s="162">
        <v>6.6307999999999998</v>
      </c>
      <c r="W23" s="163"/>
      <c r="X23" s="162">
        <v>0</v>
      </c>
      <c r="Y23" s="162">
        <v>13.222</v>
      </c>
      <c r="Z23" s="162">
        <v>7.1093000000000002</v>
      </c>
      <c r="AA23" s="163"/>
      <c r="AB23" s="162">
        <v>113</v>
      </c>
      <c r="AC23" s="162">
        <v>-65.629000000000005</v>
      </c>
      <c r="AD23" s="162">
        <v>-65.668999999999997</v>
      </c>
      <c r="AE23" s="162">
        <v>21</v>
      </c>
      <c r="AF23" s="162">
        <v>15.539</v>
      </c>
      <c r="AG23" s="162">
        <v>0</v>
      </c>
      <c r="AH23" s="162">
        <v>8.6920000000000002</v>
      </c>
      <c r="AI23" s="162">
        <v>0.25</v>
      </c>
      <c r="AJ23" s="162">
        <v>-73.05</v>
      </c>
      <c r="AK23" s="162">
        <v>-72.709000000000003</v>
      </c>
      <c r="AL23" s="162">
        <v>-26.5</v>
      </c>
      <c r="AM23" s="162">
        <v>73.25</v>
      </c>
      <c r="AN23" s="162">
        <v>73.418999999999997</v>
      </c>
      <c r="AO23" s="162">
        <v>12.419</v>
      </c>
      <c r="AP23" s="162">
        <v>0.92959999999999998</v>
      </c>
      <c r="AQ23" s="162">
        <v>60.985999999999997</v>
      </c>
      <c r="AR23" s="162">
        <v>63.201000000000001</v>
      </c>
      <c r="AS23" s="162">
        <v>36.838000000000001</v>
      </c>
      <c r="AT23" s="162">
        <v>-77.293999999999997</v>
      </c>
      <c r="AU23" s="162">
        <v>0</v>
      </c>
      <c r="AV23" s="162">
        <v>31.506</v>
      </c>
      <c r="AW23" s="162">
        <v>31.141999999999999</v>
      </c>
      <c r="AX23" s="163"/>
      <c r="AY23" s="162">
        <v>60.951000000000001</v>
      </c>
      <c r="AZ23" s="163"/>
      <c r="BA23" s="163"/>
      <c r="BB23" s="162">
        <v>-396.76</v>
      </c>
      <c r="BC23" s="162">
        <v>32.716999999999999</v>
      </c>
      <c r="BD23" s="162">
        <v>-16.199000000000002</v>
      </c>
      <c r="BE23" s="162">
        <v>-16.298999999999999</v>
      </c>
      <c r="BF23" s="162">
        <v>83.93</v>
      </c>
      <c r="BG23" s="162">
        <v>0</v>
      </c>
      <c r="BH23" s="162">
        <v>-3.8071999999999999</v>
      </c>
      <c r="BI23" s="162">
        <v>-67.102000000000004</v>
      </c>
      <c r="BJ23" s="162">
        <v>-50.145000000000003</v>
      </c>
      <c r="BK23" s="162">
        <v>6.3532999999999999</v>
      </c>
      <c r="BL23" s="163"/>
      <c r="BM23" s="163"/>
      <c r="BN23" s="162">
        <v>431.47</v>
      </c>
      <c r="BO23" s="162">
        <v>45.381</v>
      </c>
      <c r="BP23" s="162">
        <v>45.319000000000003</v>
      </c>
      <c r="BQ23" s="162">
        <v>-211.7</v>
      </c>
      <c r="BR23" s="162">
        <v>430.55</v>
      </c>
      <c r="BS23" s="162">
        <v>40.976999999999997</v>
      </c>
      <c r="BT23" s="162">
        <v>-132.22</v>
      </c>
      <c r="BU23" s="162">
        <v>133.08000000000001</v>
      </c>
      <c r="BV23" s="162">
        <v>76.822000000000003</v>
      </c>
      <c r="BW23" s="163"/>
      <c r="BX23" s="162">
        <v>19.04</v>
      </c>
      <c r="BY23" s="162">
        <v>49.7</v>
      </c>
      <c r="BZ23" s="162">
        <v>66.010000000000005</v>
      </c>
      <c r="CA23" s="162">
        <v>-86.263999999999996</v>
      </c>
      <c r="CB23" s="162">
        <v>-86.933000000000007</v>
      </c>
      <c r="CC23" s="162">
        <v>161.99</v>
      </c>
      <c r="CD23" s="163"/>
      <c r="CE23" s="162">
        <v>25.777000000000001</v>
      </c>
      <c r="CF23" s="162">
        <v>-98.301000000000002</v>
      </c>
      <c r="CG23" s="162">
        <v>-97.772000000000006</v>
      </c>
      <c r="CH23" s="162">
        <v>9.8033000000000001</v>
      </c>
      <c r="CI23" s="162">
        <v>-72.274000000000001</v>
      </c>
      <c r="CJ23" s="162">
        <v>19.57</v>
      </c>
      <c r="CK23" s="162">
        <v>25.984999999999999</v>
      </c>
      <c r="CL23" s="162">
        <v>24.298999999999999</v>
      </c>
      <c r="CM23" s="162">
        <v>142.88999999999999</v>
      </c>
      <c r="CN23" s="162">
        <v>-14.529</v>
      </c>
      <c r="CO23" s="162">
        <v>14.394</v>
      </c>
      <c r="CP23" s="163"/>
      <c r="CQ23" s="162">
        <v>15.512</v>
      </c>
      <c r="CR23" s="162">
        <v>3.0924</v>
      </c>
      <c r="CS23" s="162">
        <v>3.7503000000000002</v>
      </c>
      <c r="CT23" s="162">
        <v>-17.933</v>
      </c>
      <c r="CU23" s="162">
        <v>-29.864000000000001</v>
      </c>
      <c r="CV23" s="162">
        <v>-11.28</v>
      </c>
      <c r="CW23" s="162">
        <v>10.526999999999999</v>
      </c>
      <c r="CX23" s="162">
        <v>27.829000000000001</v>
      </c>
      <c r="CY23" s="162">
        <v>62.22</v>
      </c>
      <c r="CZ23" s="162">
        <v>42.662999999999997</v>
      </c>
      <c r="DA23" s="162">
        <v>40.286999999999999</v>
      </c>
      <c r="DB23" s="162">
        <v>-31.739000000000001</v>
      </c>
      <c r="DC23" s="162">
        <v>-2.3862999999999999</v>
      </c>
      <c r="DD23" s="162">
        <v>72.034999999999997</v>
      </c>
      <c r="DE23" s="162">
        <v>71.352000000000004</v>
      </c>
      <c r="DF23" s="162">
        <v>-102.05</v>
      </c>
      <c r="DG23" s="162">
        <v>-1E-4</v>
      </c>
      <c r="DH23" s="162">
        <v>-19.242999999999999</v>
      </c>
      <c r="DI23" s="162">
        <v>-87.698999999999998</v>
      </c>
      <c r="DJ23" s="162">
        <v>-85.599000000000004</v>
      </c>
      <c r="DK23" s="162">
        <v>33.131999999999998</v>
      </c>
      <c r="DL23" s="162">
        <v>45.418999999999997</v>
      </c>
      <c r="DM23" s="162">
        <v>52.145000000000003</v>
      </c>
      <c r="DN23" s="162">
        <v>65.643000000000001</v>
      </c>
      <c r="DO23" s="162">
        <v>44.66</v>
      </c>
      <c r="DP23" s="162">
        <v>-6.63</v>
      </c>
      <c r="DQ23" s="162">
        <v>64.503</v>
      </c>
      <c r="DR23" s="162">
        <v>99.08</v>
      </c>
      <c r="DS23" s="163"/>
      <c r="DT23" s="163"/>
      <c r="DU23" s="163"/>
      <c r="DV23" s="162">
        <v>67.05</v>
      </c>
      <c r="DW23" s="162">
        <v>98.671999999999997</v>
      </c>
      <c r="DX23" s="162">
        <v>97.162999999999997</v>
      </c>
      <c r="DY23" s="162">
        <v>-81.954999999999998</v>
      </c>
      <c r="DZ23" s="162">
        <v>-78.863</v>
      </c>
      <c r="EA23" s="162">
        <v>0</v>
      </c>
      <c r="EB23" s="162">
        <v>164.15</v>
      </c>
      <c r="EC23" s="162">
        <v>167.22</v>
      </c>
      <c r="ED23" s="162">
        <v>170.35</v>
      </c>
      <c r="EE23" s="162">
        <v>75.391000000000005</v>
      </c>
      <c r="EF23" s="162">
        <v>54.771000000000001</v>
      </c>
      <c r="EG23" s="162">
        <v>-27.809000000000001</v>
      </c>
      <c r="EH23" s="162">
        <v>220.53</v>
      </c>
      <c r="EI23" s="162">
        <v>112.73</v>
      </c>
      <c r="EJ23" s="162">
        <v>0</v>
      </c>
      <c r="EK23" s="162">
        <v>-33.127000000000002</v>
      </c>
      <c r="EL23" s="162">
        <v>-30.988</v>
      </c>
      <c r="EM23" s="162">
        <v>10.75</v>
      </c>
      <c r="EN23" s="162">
        <v>-3.7850999999999999</v>
      </c>
      <c r="EO23" s="162">
        <v>-3.4708000000000001</v>
      </c>
      <c r="EP23" s="162">
        <v>96.816000000000003</v>
      </c>
      <c r="EQ23" s="162">
        <v>-70.67</v>
      </c>
      <c r="ER23" s="162">
        <v>-71.016999999999996</v>
      </c>
      <c r="ES23" s="162">
        <v>-22.344000000000001</v>
      </c>
      <c r="ET23" s="162">
        <v>0</v>
      </c>
      <c r="EU23" s="162">
        <v>-12.21</v>
      </c>
      <c r="EV23" s="162">
        <v>99.7</v>
      </c>
      <c r="EW23" s="162">
        <v>10.128</v>
      </c>
      <c r="EX23" s="162">
        <v>-46.378</v>
      </c>
      <c r="EY23" s="162">
        <v>-39.444000000000003</v>
      </c>
      <c r="EZ23" s="162">
        <v>-38.695999999999998</v>
      </c>
      <c r="FA23" s="162">
        <v>10.052</v>
      </c>
      <c r="FB23" s="162">
        <v>-55.308</v>
      </c>
      <c r="FC23" s="162">
        <v>39.884</v>
      </c>
      <c r="FD23" s="162">
        <v>25.33</v>
      </c>
      <c r="FE23" s="162">
        <v>0</v>
      </c>
      <c r="FF23" s="162">
        <v>0</v>
      </c>
      <c r="FG23" s="162">
        <v>0</v>
      </c>
      <c r="FH23" s="162">
        <v>0</v>
      </c>
      <c r="FI23" s="162">
        <v>0</v>
      </c>
      <c r="FJ23" s="162">
        <v>88.248999999999995</v>
      </c>
      <c r="FK23" s="162">
        <v>86.742000000000004</v>
      </c>
      <c r="FL23" s="162">
        <v>-139.82</v>
      </c>
      <c r="FM23" s="162">
        <v>83.64</v>
      </c>
      <c r="FN23" s="162">
        <v>83.238</v>
      </c>
      <c r="FO23" s="162">
        <v>-89.986999999999995</v>
      </c>
      <c r="FP23" s="162">
        <v>-83.772000000000006</v>
      </c>
      <c r="FQ23" s="162">
        <v>-52.718000000000004</v>
      </c>
      <c r="FR23" s="163"/>
      <c r="FS23" s="162">
        <v>13.776999999999999</v>
      </c>
      <c r="FT23" s="162">
        <v>0.72789999999999999</v>
      </c>
      <c r="FU23" s="162">
        <v>-8.6499000000000006</v>
      </c>
      <c r="FV23" s="163"/>
      <c r="FW23" s="162">
        <v>-53.468000000000004</v>
      </c>
      <c r="FX23" s="162">
        <v>10.295999999999999</v>
      </c>
      <c r="FY23" s="162">
        <v>-15.452</v>
      </c>
      <c r="FZ23" s="162">
        <v>4.2610000000000001</v>
      </c>
      <c r="GA23" s="163"/>
      <c r="GB23" s="162">
        <v>14.239000000000001</v>
      </c>
      <c r="GC23" s="162">
        <v>84.867999999999995</v>
      </c>
      <c r="GD23" s="162">
        <v>91.040999999999997</v>
      </c>
      <c r="GE23" s="162">
        <v>14.7</v>
      </c>
      <c r="GF23" s="162">
        <v>80.643000000000001</v>
      </c>
      <c r="GG23" s="162">
        <v>15.6</v>
      </c>
      <c r="GH23" s="162">
        <v>-23.623000000000001</v>
      </c>
      <c r="GI23" s="162">
        <v>-4.3848000000000003</v>
      </c>
      <c r="GJ23" s="162">
        <v>4.5350000000000001</v>
      </c>
      <c r="GK23" s="162">
        <v>1.4663999999999999</v>
      </c>
      <c r="GL23" s="162">
        <v>6.3799999999999996E-2</v>
      </c>
      <c r="GM23" s="162">
        <v>0</v>
      </c>
      <c r="GN23" s="162">
        <v>-13.629</v>
      </c>
      <c r="GO23" s="162">
        <v>-32.433</v>
      </c>
      <c r="GP23" s="162">
        <v>25.99</v>
      </c>
      <c r="GQ23" s="164">
        <v>-54.232999999999997</v>
      </c>
      <c r="GR23" s="162">
        <v>114.71</v>
      </c>
      <c r="GS23" s="162">
        <v>72.040999999999997</v>
      </c>
      <c r="GT23" s="162">
        <v>-177.95</v>
      </c>
      <c r="GU23" s="162">
        <v>-19.213999999999999</v>
      </c>
      <c r="GV23" s="162">
        <v>38.234000000000002</v>
      </c>
      <c r="GW23" s="162">
        <v>-32.661999999999999</v>
      </c>
      <c r="GX23" s="162">
        <v>0</v>
      </c>
      <c r="GY23" s="162">
        <v>0</v>
      </c>
      <c r="GZ23" s="162">
        <v>0</v>
      </c>
      <c r="HA23" s="162">
        <v>0.95350000000000001</v>
      </c>
      <c r="HB23" s="162">
        <v>204.44</v>
      </c>
      <c r="HC23" s="162">
        <v>203.09</v>
      </c>
      <c r="HD23" s="162">
        <v>194.4</v>
      </c>
      <c r="HE23" s="163"/>
      <c r="HF23" s="162">
        <v>-439.74</v>
      </c>
      <c r="HG23" s="163"/>
      <c r="HH23" s="162">
        <v>439.92</v>
      </c>
      <c r="HI23" s="162">
        <v>-193.06</v>
      </c>
      <c r="HJ23" s="162">
        <v>-193.57</v>
      </c>
      <c r="HK23" s="163"/>
      <c r="HL23" s="162">
        <v>-46.408000000000001</v>
      </c>
      <c r="HM23" s="163"/>
      <c r="HN23" s="163"/>
      <c r="HO23" s="162">
        <v>-144.47</v>
      </c>
      <c r="HP23" s="162">
        <v>-146.63999999999999</v>
      </c>
      <c r="HQ23" s="162">
        <v>31.138000000000002</v>
      </c>
      <c r="HR23" s="162">
        <v>31.039000000000001</v>
      </c>
      <c r="HS23" s="162">
        <v>2.0798000000000001</v>
      </c>
      <c r="HT23" s="162">
        <v>1.8855999999999999</v>
      </c>
      <c r="HU23" s="162">
        <v>116.87</v>
      </c>
      <c r="HV23" s="162">
        <v>117.58</v>
      </c>
      <c r="HW23" s="162">
        <v>78.698999999999998</v>
      </c>
      <c r="HX23" s="162">
        <v>78.698999999999998</v>
      </c>
      <c r="HY23" s="162">
        <v>22.027999999999999</v>
      </c>
      <c r="HZ23" s="162">
        <v>-34.72</v>
      </c>
      <c r="IA23" s="162">
        <v>-362.83</v>
      </c>
      <c r="IB23" s="162">
        <v>76.709999999999994</v>
      </c>
      <c r="IC23" s="162">
        <v>76.884</v>
      </c>
      <c r="ID23" s="162">
        <v>7.6999000000000004</v>
      </c>
      <c r="IE23" s="162">
        <v>59.798999999999999</v>
      </c>
      <c r="IF23" s="162">
        <v>-29.2</v>
      </c>
      <c r="IG23" s="162">
        <v>-28.798999999999999</v>
      </c>
      <c r="IH23" s="162">
        <v>1.4563999999999999</v>
      </c>
      <c r="II23" s="162">
        <v>1.0992</v>
      </c>
      <c r="IJ23" s="163"/>
      <c r="IK23" s="162">
        <v>-97.721000000000004</v>
      </c>
      <c r="IL23" s="164">
        <v>303.02</v>
      </c>
      <c r="IM23" s="164">
        <v>255.61</v>
      </c>
      <c r="IN23" s="163"/>
      <c r="IO23" s="162">
        <v>-248.71</v>
      </c>
      <c r="IP23" s="162">
        <v>252.92</v>
      </c>
      <c r="IQ23" s="162">
        <v>-43.886000000000003</v>
      </c>
      <c r="IR23" s="162">
        <v>-139.83000000000001</v>
      </c>
      <c r="IS23" s="164">
        <v>-248.42</v>
      </c>
      <c r="IT23" s="162">
        <v>99.647000000000006</v>
      </c>
      <c r="IU23" s="162">
        <v>98.763999999999996</v>
      </c>
      <c r="IV23" s="163"/>
      <c r="IW23" s="162">
        <v>-293.02</v>
      </c>
      <c r="IX23" s="162">
        <v>138.16999999999999</v>
      </c>
      <c r="IY23" s="162">
        <v>-153.53</v>
      </c>
      <c r="IZ23" s="162">
        <v>154.72</v>
      </c>
      <c r="JA23" s="162">
        <v>-7.7248000000000001</v>
      </c>
      <c r="JB23" s="162">
        <v>30.954999999999998</v>
      </c>
      <c r="JC23" s="162">
        <v>39.598999999999997</v>
      </c>
      <c r="JD23" s="162">
        <v>5.2140000000000004</v>
      </c>
      <c r="JE23" s="162">
        <v>5.2140000000000004</v>
      </c>
      <c r="JF23" s="162">
        <v>-38.72</v>
      </c>
      <c r="JG23" s="162">
        <v>23.28</v>
      </c>
      <c r="JH23" s="162">
        <v>12.275</v>
      </c>
      <c r="JI23" s="162">
        <v>-24.492000000000001</v>
      </c>
      <c r="JJ23" s="162">
        <v>-48.927999999999997</v>
      </c>
      <c r="JK23" s="162">
        <v>9.2606000000000002</v>
      </c>
      <c r="JL23" s="162">
        <v>39.798999999999999</v>
      </c>
      <c r="JM23" s="162">
        <v>53.564</v>
      </c>
      <c r="JN23" s="162">
        <v>54.744999999999997</v>
      </c>
      <c r="JO23" s="162">
        <v>0</v>
      </c>
      <c r="JP23" s="162">
        <v>0</v>
      </c>
      <c r="JQ23" s="162">
        <v>52.448</v>
      </c>
      <c r="JR23" s="162">
        <v>51.256999999999998</v>
      </c>
      <c r="JS23" s="162">
        <v>51.241999999999997</v>
      </c>
      <c r="JT23" s="163"/>
      <c r="JU23" s="163"/>
      <c r="JV23" s="162">
        <v>29.265999999999998</v>
      </c>
      <c r="JW23" s="162">
        <v>5.65</v>
      </c>
      <c r="JX23" s="162">
        <v>8.6998999999999995</v>
      </c>
      <c r="JY23" s="162">
        <v>-40.204000000000001</v>
      </c>
      <c r="JZ23" s="162">
        <v>75.224999999999994</v>
      </c>
      <c r="KA23" s="162">
        <v>54.881999999999998</v>
      </c>
      <c r="KB23" s="162">
        <v>-39.674999999999997</v>
      </c>
      <c r="KC23" s="162">
        <v>-73.858000000000004</v>
      </c>
      <c r="KD23" s="162">
        <v>44.491</v>
      </c>
      <c r="KE23" s="162">
        <v>28.751999999999999</v>
      </c>
      <c r="KF23" s="162">
        <v>51.298999999999999</v>
      </c>
      <c r="KG23" s="163"/>
      <c r="KH23" s="162">
        <v>0</v>
      </c>
      <c r="KI23" s="162">
        <v>209.89</v>
      </c>
    </row>
    <row r="24" spans="1:295" ht="18" customHeight="1" x14ac:dyDescent="0.3">
      <c r="A24" s="158" t="s">
        <v>41</v>
      </c>
      <c r="B24" s="158" t="s">
        <v>704</v>
      </c>
      <c r="C24" s="166">
        <v>0</v>
      </c>
      <c r="D24" s="166">
        <v>19.437999999999999</v>
      </c>
      <c r="E24" s="166">
        <v>-38.802</v>
      </c>
      <c r="F24" s="166">
        <v>9.5382999999999996</v>
      </c>
      <c r="G24" s="166">
        <v>27.199000000000002</v>
      </c>
      <c r="H24" s="166">
        <v>0</v>
      </c>
      <c r="I24" s="166">
        <v>54.253999999999998</v>
      </c>
      <c r="J24" s="166">
        <v>-96.393000000000001</v>
      </c>
      <c r="K24" s="166">
        <v>54.215000000000003</v>
      </c>
      <c r="L24" s="166">
        <v>27.521000000000001</v>
      </c>
      <c r="M24" s="166">
        <v>26.753</v>
      </c>
      <c r="N24" s="166">
        <v>-15.539</v>
      </c>
      <c r="O24" s="166">
        <v>-26.495999999999999</v>
      </c>
      <c r="P24" s="166">
        <v>22</v>
      </c>
      <c r="Q24" s="166">
        <v>10.763</v>
      </c>
      <c r="R24" s="166">
        <v>-22</v>
      </c>
      <c r="S24" s="166">
        <v>13.339</v>
      </c>
      <c r="T24" s="166">
        <v>195.928</v>
      </c>
      <c r="U24" s="166">
        <v>7.8445</v>
      </c>
      <c r="V24" s="166">
        <v>7.9282000000000004</v>
      </c>
      <c r="W24" s="165"/>
      <c r="X24" s="166">
        <v>0</v>
      </c>
      <c r="Y24" s="166">
        <v>13.103</v>
      </c>
      <c r="Z24" s="166">
        <v>7.5749000000000004</v>
      </c>
      <c r="AA24" s="165"/>
      <c r="AB24" s="166">
        <v>113</v>
      </c>
      <c r="AC24" s="166">
        <v>-67.87</v>
      </c>
      <c r="AD24" s="166">
        <v>-67.180000000000007</v>
      </c>
      <c r="AE24" s="166">
        <v>20.902999999999999</v>
      </c>
      <c r="AF24" s="166">
        <v>17.760000000000002</v>
      </c>
      <c r="AG24" s="166">
        <v>0</v>
      </c>
      <c r="AH24" s="166">
        <v>9.5359999999999996</v>
      </c>
      <c r="AI24" s="166">
        <v>0.253</v>
      </c>
      <c r="AJ24" s="166">
        <v>-73.23</v>
      </c>
      <c r="AK24" s="166">
        <v>-74.55</v>
      </c>
      <c r="AL24" s="166">
        <v>-27.67</v>
      </c>
      <c r="AM24" s="166">
        <v>74.918999999999997</v>
      </c>
      <c r="AN24" s="166">
        <v>75.260000000000005</v>
      </c>
      <c r="AO24" s="166">
        <v>12.644</v>
      </c>
      <c r="AP24" s="166">
        <v>0.51119999999999999</v>
      </c>
      <c r="AQ24" s="166">
        <v>64.006</v>
      </c>
      <c r="AR24" s="166">
        <v>66.563000000000002</v>
      </c>
      <c r="AS24" s="166">
        <v>37.941000000000003</v>
      </c>
      <c r="AT24" s="166">
        <v>-78.097999999999999</v>
      </c>
      <c r="AU24" s="166">
        <v>0</v>
      </c>
      <c r="AV24" s="166">
        <v>33.755000000000003</v>
      </c>
      <c r="AW24" s="166">
        <v>24.277999999999999</v>
      </c>
      <c r="AX24" s="165"/>
      <c r="AY24" s="166">
        <v>61.755000000000003</v>
      </c>
      <c r="AZ24" s="165"/>
      <c r="BA24" s="165"/>
      <c r="BB24" s="166">
        <v>-411.91</v>
      </c>
      <c r="BC24" s="166">
        <v>33.073999999999998</v>
      </c>
      <c r="BD24" s="166">
        <v>-16.498999999999999</v>
      </c>
      <c r="BE24" s="166">
        <v>-16.298999999999999</v>
      </c>
      <c r="BF24" s="166">
        <v>83.566000000000003</v>
      </c>
      <c r="BG24" s="166">
        <v>0</v>
      </c>
      <c r="BH24" s="166">
        <v>-4.1683000000000003</v>
      </c>
      <c r="BI24" s="166">
        <v>-67.102000000000004</v>
      </c>
      <c r="BJ24" s="166">
        <v>-53.557000000000002</v>
      </c>
      <c r="BK24" s="166">
        <v>7.2317</v>
      </c>
      <c r="BL24" s="165"/>
      <c r="BM24" s="165"/>
      <c r="BN24" s="166">
        <v>443.52</v>
      </c>
      <c r="BO24" s="166">
        <v>58.533999999999999</v>
      </c>
      <c r="BP24" s="166">
        <v>58.472999999999999</v>
      </c>
      <c r="BQ24" s="166">
        <v>-262.44</v>
      </c>
      <c r="BR24" s="166">
        <v>442.53</v>
      </c>
      <c r="BS24" s="166">
        <v>40.976999999999997</v>
      </c>
      <c r="BT24" s="166">
        <v>-117.72</v>
      </c>
      <c r="BU24" s="166">
        <v>118.94</v>
      </c>
      <c r="BV24" s="166">
        <v>84.197000000000003</v>
      </c>
      <c r="BW24" s="165"/>
      <c r="BX24" s="166">
        <v>21.309000000000001</v>
      </c>
      <c r="BY24" s="166">
        <v>54.11</v>
      </c>
      <c r="BZ24" s="166">
        <v>70.918999999999997</v>
      </c>
      <c r="CA24" s="166">
        <v>-91.353999999999999</v>
      </c>
      <c r="CB24" s="166">
        <v>-90.683999999999997</v>
      </c>
      <c r="CC24" s="166">
        <v>161.46</v>
      </c>
      <c r="CD24" s="165"/>
      <c r="CE24" s="166">
        <v>24.068999999999999</v>
      </c>
      <c r="CF24" s="166">
        <v>-96.843999999999994</v>
      </c>
      <c r="CG24" s="166">
        <v>-95.981999999999999</v>
      </c>
      <c r="CH24" s="166">
        <v>9.5995000000000008</v>
      </c>
      <c r="CI24" s="166">
        <v>-74.584000000000003</v>
      </c>
      <c r="CJ24" s="166">
        <v>19.57</v>
      </c>
      <c r="CK24" s="166">
        <v>25.984999999999999</v>
      </c>
      <c r="CL24" s="166">
        <v>28.1</v>
      </c>
      <c r="CM24" s="166">
        <v>149.69</v>
      </c>
      <c r="CN24" s="166">
        <v>-15.39</v>
      </c>
      <c r="CO24" s="166">
        <v>19.844999999999999</v>
      </c>
      <c r="CP24" s="165"/>
      <c r="CQ24" s="166">
        <v>20.512</v>
      </c>
      <c r="CR24" s="166">
        <v>3.0727000000000002</v>
      </c>
      <c r="CS24" s="166">
        <v>3.9453</v>
      </c>
      <c r="CT24" s="166">
        <v>-11.922000000000001</v>
      </c>
      <c r="CU24" s="166">
        <v>-38.399000000000001</v>
      </c>
      <c r="CV24" s="166">
        <v>-6.5761000000000003</v>
      </c>
      <c r="CW24" s="166">
        <v>10.942</v>
      </c>
      <c r="CX24" s="166">
        <v>32.658999999999999</v>
      </c>
      <c r="CY24" s="166">
        <v>65.698999999999998</v>
      </c>
      <c r="CZ24" s="166">
        <v>45.475999999999999</v>
      </c>
      <c r="DA24" s="166">
        <v>42.923999999999999</v>
      </c>
      <c r="DB24" s="166">
        <v>-33.209000000000003</v>
      </c>
      <c r="DC24" s="166">
        <v>-2.2606999999999999</v>
      </c>
      <c r="DD24" s="166">
        <v>74.489999999999995</v>
      </c>
      <c r="DE24" s="166">
        <v>73.772999999999996</v>
      </c>
      <c r="DF24" s="166">
        <v>-115.03</v>
      </c>
      <c r="DG24" s="166">
        <v>-1E-4</v>
      </c>
      <c r="DH24" s="166">
        <v>-20.18</v>
      </c>
      <c r="DI24" s="166">
        <v>-93</v>
      </c>
      <c r="DJ24" s="166">
        <v>-93.698999999999998</v>
      </c>
      <c r="DK24" s="166">
        <v>33.411999999999999</v>
      </c>
      <c r="DL24" s="166">
        <v>49.52</v>
      </c>
      <c r="DM24" s="166">
        <v>58.72</v>
      </c>
      <c r="DN24" s="166">
        <v>71.501999999999995</v>
      </c>
      <c r="DO24" s="166">
        <v>49.17</v>
      </c>
      <c r="DP24" s="166">
        <v>-8.39</v>
      </c>
      <c r="DQ24" s="166">
        <v>68.296000000000006</v>
      </c>
      <c r="DR24" s="166">
        <v>112.22</v>
      </c>
      <c r="DS24" s="165"/>
      <c r="DT24" s="165"/>
      <c r="DU24" s="165"/>
      <c r="DV24" s="166">
        <v>71.459999999999994</v>
      </c>
      <c r="DW24" s="166">
        <v>113.7</v>
      </c>
      <c r="DX24" s="166">
        <v>110.38</v>
      </c>
      <c r="DY24" s="166">
        <v>-79.231999999999999</v>
      </c>
      <c r="DZ24" s="166">
        <v>-78.608999999999995</v>
      </c>
      <c r="EA24" s="166">
        <v>0</v>
      </c>
      <c r="EB24" s="166">
        <v>186.95</v>
      </c>
      <c r="EC24" s="166">
        <v>190.84</v>
      </c>
      <c r="ED24" s="166">
        <v>193.07</v>
      </c>
      <c r="EE24" s="166">
        <v>56.866999999999997</v>
      </c>
      <c r="EF24" s="166">
        <v>34.082000000000001</v>
      </c>
      <c r="EG24" s="166">
        <v>-30.081</v>
      </c>
      <c r="EH24" s="166">
        <v>271.99</v>
      </c>
      <c r="EI24" s="166">
        <v>77.462000000000003</v>
      </c>
      <c r="EJ24" s="166">
        <v>0</v>
      </c>
      <c r="EK24" s="166">
        <v>-34.359000000000002</v>
      </c>
      <c r="EL24" s="166">
        <v>-31.96</v>
      </c>
      <c r="EM24" s="166">
        <v>26.315999999999999</v>
      </c>
      <c r="EN24" s="166">
        <v>-2.4870999999999999</v>
      </c>
      <c r="EO24" s="166">
        <v>-2.8546999999999998</v>
      </c>
      <c r="EP24" s="166">
        <v>39.984000000000002</v>
      </c>
      <c r="EQ24" s="166">
        <v>-57.13</v>
      </c>
      <c r="ER24" s="166">
        <v>-57.911999999999999</v>
      </c>
      <c r="ES24" s="166">
        <v>2.3115000000000001</v>
      </c>
      <c r="ET24" s="166">
        <v>0</v>
      </c>
      <c r="EU24" s="166">
        <v>-12.599</v>
      </c>
      <c r="EV24" s="166">
        <v>1</v>
      </c>
      <c r="EW24" s="166">
        <v>10.683</v>
      </c>
      <c r="EX24" s="166">
        <v>-48.619</v>
      </c>
      <c r="EY24" s="166">
        <v>-39.813000000000002</v>
      </c>
      <c r="EZ24" s="166">
        <v>-38.521999999999998</v>
      </c>
      <c r="FA24" s="166">
        <v>9.4100999999999999</v>
      </c>
      <c r="FB24" s="166">
        <v>-32.441000000000003</v>
      </c>
      <c r="FC24" s="166">
        <v>22.733000000000001</v>
      </c>
      <c r="FD24" s="166">
        <v>24.7</v>
      </c>
      <c r="FE24" s="165"/>
      <c r="FF24" s="166">
        <v>0</v>
      </c>
      <c r="FG24" s="166">
        <v>0</v>
      </c>
      <c r="FH24" s="166">
        <v>0</v>
      </c>
      <c r="FI24" s="166">
        <v>0</v>
      </c>
      <c r="FJ24" s="166">
        <v>89.924000000000007</v>
      </c>
      <c r="FK24" s="166">
        <v>91.933000000000007</v>
      </c>
      <c r="FL24" s="166">
        <v>-132.29</v>
      </c>
      <c r="FM24" s="166">
        <v>81.015000000000001</v>
      </c>
      <c r="FN24" s="166">
        <v>81.754000000000005</v>
      </c>
      <c r="FO24" s="166">
        <v>-84.950999999999993</v>
      </c>
      <c r="FP24" s="166">
        <v>-78.534000000000006</v>
      </c>
      <c r="FQ24" s="166">
        <v>-49.43</v>
      </c>
      <c r="FR24" s="165"/>
      <c r="FS24" s="166">
        <v>13.672000000000001</v>
      </c>
      <c r="FT24" s="166">
        <v>0.7742</v>
      </c>
      <c r="FU24" s="166">
        <v>-8.5198999999999998</v>
      </c>
      <c r="FV24" s="165"/>
      <c r="FW24" s="166">
        <v>-49.738</v>
      </c>
      <c r="FX24" s="166">
        <v>10.474</v>
      </c>
      <c r="FY24" s="165"/>
      <c r="FZ24" s="166">
        <v>4.5408999999999997</v>
      </c>
      <c r="GA24" s="165"/>
      <c r="GB24" s="166">
        <v>16.03</v>
      </c>
      <c r="GC24" s="166">
        <v>78.631</v>
      </c>
      <c r="GD24" s="166">
        <v>84.891999999999996</v>
      </c>
      <c r="GE24" s="166">
        <v>15.72</v>
      </c>
      <c r="GF24" s="166">
        <v>82.98</v>
      </c>
      <c r="GG24" s="166">
        <v>16.399000000000001</v>
      </c>
      <c r="GH24" s="166">
        <v>-24.390999999999998</v>
      </c>
      <c r="GI24" s="166">
        <v>-4.0541999999999998</v>
      </c>
      <c r="GJ24" s="166">
        <v>4.2529000000000003</v>
      </c>
      <c r="GK24" s="166">
        <v>1.524</v>
      </c>
      <c r="GL24" s="166">
        <v>6.3799999999999996E-2</v>
      </c>
      <c r="GM24" s="165"/>
      <c r="GN24" s="165"/>
      <c r="GO24" s="166">
        <v>-34.113999999999997</v>
      </c>
      <c r="GP24" s="166">
        <v>24.952999999999999</v>
      </c>
      <c r="GQ24" s="167">
        <v>-55.914000000000001</v>
      </c>
      <c r="GR24" s="166">
        <v>116.98</v>
      </c>
      <c r="GS24" s="166">
        <v>71.974999999999994</v>
      </c>
      <c r="GT24" s="166">
        <v>-179.92</v>
      </c>
      <c r="GU24" s="166">
        <v>-20.925999999999998</v>
      </c>
      <c r="GV24" s="166">
        <v>39.445</v>
      </c>
      <c r="GW24" s="166">
        <v>-36.537999999999997</v>
      </c>
      <c r="GX24" s="166">
        <v>0</v>
      </c>
      <c r="GY24" s="166">
        <v>0</v>
      </c>
      <c r="GZ24" s="166">
        <v>0</v>
      </c>
      <c r="HA24" s="166">
        <v>1.0164</v>
      </c>
      <c r="HB24" s="166">
        <v>199.11</v>
      </c>
      <c r="HC24" s="166">
        <v>200.3</v>
      </c>
      <c r="HD24" s="166">
        <v>187.69</v>
      </c>
      <c r="HE24" s="165"/>
      <c r="HF24" s="166">
        <v>-423.23</v>
      </c>
      <c r="HG24" s="165"/>
      <c r="HH24" s="166">
        <v>423.95</v>
      </c>
      <c r="HI24" s="166">
        <v>-189.61</v>
      </c>
      <c r="HJ24" s="166">
        <v>-188.66</v>
      </c>
      <c r="HK24" s="165"/>
      <c r="HL24" s="166">
        <v>-44.246000000000002</v>
      </c>
      <c r="HM24" s="165"/>
      <c r="HN24" s="165"/>
      <c r="HO24" s="166">
        <v>-144.47</v>
      </c>
      <c r="HP24" s="166">
        <v>-146.63999999999999</v>
      </c>
      <c r="HQ24" s="166">
        <v>26.545999999999999</v>
      </c>
      <c r="HR24" s="166">
        <v>26.183</v>
      </c>
      <c r="HS24" s="166">
        <v>8.4686000000000003</v>
      </c>
      <c r="HT24" s="166">
        <v>7.9846000000000004</v>
      </c>
      <c r="HU24" s="166">
        <v>119.66</v>
      </c>
      <c r="HV24" s="166">
        <v>120.8</v>
      </c>
      <c r="HW24" s="166">
        <v>77.599000000000004</v>
      </c>
      <c r="HX24" s="166">
        <v>77.900000000000006</v>
      </c>
      <c r="HY24" s="166">
        <v>21.986999999999998</v>
      </c>
      <c r="HZ24" s="166">
        <v>-47.439</v>
      </c>
      <c r="IA24" s="166">
        <v>-372.55</v>
      </c>
      <c r="IB24" s="166">
        <v>74.814999999999998</v>
      </c>
      <c r="IC24" s="166">
        <v>74.472999999999999</v>
      </c>
      <c r="ID24" s="166">
        <v>8.1998999999999995</v>
      </c>
      <c r="IE24" s="166">
        <v>61.598999999999997</v>
      </c>
      <c r="IF24" s="166">
        <v>-25.5</v>
      </c>
      <c r="IG24" s="166">
        <v>-25.798999999999999</v>
      </c>
      <c r="IH24" s="166">
        <v>1.4563999999999999</v>
      </c>
      <c r="II24" s="166">
        <v>1.0992</v>
      </c>
      <c r="IJ24" s="165"/>
      <c r="IK24" s="166">
        <v>-64.484999999999999</v>
      </c>
      <c r="IL24" s="167">
        <v>295.7</v>
      </c>
      <c r="IM24" s="167">
        <v>248.05</v>
      </c>
      <c r="IN24" s="165"/>
      <c r="IO24" s="166">
        <v>-241.15</v>
      </c>
      <c r="IP24" s="166">
        <v>240.2</v>
      </c>
      <c r="IQ24" s="166">
        <v>-31.69</v>
      </c>
      <c r="IR24" s="166">
        <v>-130.47</v>
      </c>
      <c r="IS24" s="167">
        <v>-235.7</v>
      </c>
      <c r="IT24" s="166">
        <v>100.3</v>
      </c>
      <c r="IU24" s="166">
        <v>101.36</v>
      </c>
      <c r="IV24" s="165"/>
      <c r="IW24" s="166">
        <v>-285.7</v>
      </c>
      <c r="IX24" s="166">
        <v>128.77000000000001</v>
      </c>
      <c r="IY24" s="166">
        <v>-153.61000000000001</v>
      </c>
      <c r="IZ24" s="166">
        <v>154.34</v>
      </c>
      <c r="JA24" s="166">
        <v>-7.1974999999999998</v>
      </c>
      <c r="JB24" s="166">
        <v>30.954999999999998</v>
      </c>
      <c r="JC24" s="166">
        <v>40.72</v>
      </c>
      <c r="JD24" s="166">
        <v>5</v>
      </c>
      <c r="JE24" s="166">
        <v>4.9649999999999999</v>
      </c>
      <c r="JF24" s="166">
        <v>-39.279000000000003</v>
      </c>
      <c r="JG24" s="166">
        <v>24.158999999999999</v>
      </c>
      <c r="JH24" s="166">
        <v>12.101000000000001</v>
      </c>
      <c r="JI24" s="166">
        <v>-24.873000000000001</v>
      </c>
      <c r="JJ24" s="166">
        <v>-46.877000000000002</v>
      </c>
      <c r="JK24" s="166">
        <v>9.0257000000000005</v>
      </c>
      <c r="JL24" s="166">
        <v>38.5</v>
      </c>
      <c r="JM24" s="166">
        <v>51.88</v>
      </c>
      <c r="JN24" s="166">
        <v>54.274999999999999</v>
      </c>
      <c r="JO24" s="166">
        <v>0</v>
      </c>
      <c r="JP24" s="165"/>
      <c r="JQ24" s="166">
        <v>51.47</v>
      </c>
      <c r="JR24" s="166">
        <v>51.585000000000001</v>
      </c>
      <c r="JS24" s="166">
        <v>54.338999999999999</v>
      </c>
      <c r="JT24" s="165"/>
      <c r="JU24" s="165"/>
      <c r="JV24" s="166">
        <v>29.545000000000002</v>
      </c>
      <c r="JW24" s="166">
        <v>6.0799000000000003</v>
      </c>
      <c r="JX24" s="166">
        <v>8.6998999999999995</v>
      </c>
      <c r="JY24" s="166">
        <v>-40.052999999999997</v>
      </c>
      <c r="JZ24" s="166">
        <v>75.528000000000006</v>
      </c>
      <c r="KA24" s="166">
        <v>53.695999999999998</v>
      </c>
      <c r="KB24" s="166">
        <v>-39.984000000000002</v>
      </c>
      <c r="KC24" s="166">
        <v>-73.516999999999996</v>
      </c>
      <c r="KD24" s="166">
        <v>43.817999999999998</v>
      </c>
      <c r="KE24" s="166">
        <v>30.385000000000002</v>
      </c>
      <c r="KF24" s="166">
        <v>51.798999999999999</v>
      </c>
      <c r="KG24" s="165"/>
      <c r="KH24" s="166">
        <v>0</v>
      </c>
      <c r="KI24" s="166">
        <v>200.3</v>
      </c>
    </row>
    <row r="25" spans="1:295" ht="18" customHeight="1" x14ac:dyDescent="0.3">
      <c r="A25" s="158" t="s">
        <v>41</v>
      </c>
      <c r="B25" s="158" t="s">
        <v>705</v>
      </c>
      <c r="C25" s="159">
        <v>0</v>
      </c>
      <c r="D25" s="159">
        <v>19.79</v>
      </c>
      <c r="E25" s="159">
        <v>-39.564</v>
      </c>
      <c r="F25" s="159">
        <v>10.114000000000001</v>
      </c>
      <c r="G25" s="159">
        <v>29.37</v>
      </c>
      <c r="H25" s="159">
        <v>0</v>
      </c>
      <c r="I25" s="159">
        <v>58.256</v>
      </c>
      <c r="J25" s="159">
        <v>-106.12</v>
      </c>
      <c r="K25" s="159">
        <v>57.643999999999998</v>
      </c>
      <c r="L25" s="159">
        <v>29.231000000000002</v>
      </c>
      <c r="M25" s="159">
        <v>28.728999999999999</v>
      </c>
      <c r="N25" s="159">
        <v>-22.2</v>
      </c>
      <c r="O25" s="159">
        <v>-30.216999999999999</v>
      </c>
      <c r="P25" s="159">
        <v>26.399000000000001</v>
      </c>
      <c r="Q25" s="159">
        <v>11.592000000000001</v>
      </c>
      <c r="R25" s="159">
        <v>-24.2</v>
      </c>
      <c r="S25" s="159">
        <v>13.441000000000001</v>
      </c>
      <c r="T25" s="159">
        <v>214.7</v>
      </c>
      <c r="U25" s="159">
        <v>7.7202999999999999</v>
      </c>
      <c r="V25" s="159">
        <v>8.1311999999999998</v>
      </c>
      <c r="W25" s="160"/>
      <c r="X25" s="159">
        <v>0</v>
      </c>
      <c r="Y25" s="159">
        <v>12.635999999999999</v>
      </c>
      <c r="Z25" s="159">
        <v>6.6002000000000001</v>
      </c>
      <c r="AA25" s="160"/>
      <c r="AB25" s="159">
        <v>113</v>
      </c>
      <c r="AC25" s="159">
        <v>-73.75</v>
      </c>
      <c r="AD25" s="159">
        <v>-73.62</v>
      </c>
      <c r="AE25" s="159">
        <v>20.984000000000002</v>
      </c>
      <c r="AF25" s="159">
        <v>24.42</v>
      </c>
      <c r="AG25" s="159">
        <v>0</v>
      </c>
      <c r="AH25" s="159">
        <v>10.130000000000001</v>
      </c>
      <c r="AI25" s="159">
        <v>0.254</v>
      </c>
      <c r="AJ25" s="159">
        <v>-78.180000000000007</v>
      </c>
      <c r="AK25" s="159">
        <v>-78.12</v>
      </c>
      <c r="AL25" s="159">
        <v>-35.439</v>
      </c>
      <c r="AM25" s="159">
        <v>79.569000000000003</v>
      </c>
      <c r="AN25" s="159">
        <v>79.588999999999999</v>
      </c>
      <c r="AO25" s="159">
        <v>14.228</v>
      </c>
      <c r="AP25" s="159">
        <v>1.1504000000000001</v>
      </c>
      <c r="AQ25" s="159">
        <v>69.146000000000001</v>
      </c>
      <c r="AR25" s="159">
        <v>71.346999999999994</v>
      </c>
      <c r="AS25" s="159">
        <v>40.564999999999998</v>
      </c>
      <c r="AT25" s="159">
        <v>-79.034999999999997</v>
      </c>
      <c r="AU25" s="159">
        <v>0</v>
      </c>
      <c r="AV25" s="159">
        <v>25.507000000000001</v>
      </c>
      <c r="AW25" s="159">
        <v>25.866</v>
      </c>
      <c r="AX25" s="160"/>
      <c r="AY25" s="159">
        <v>0</v>
      </c>
      <c r="AZ25" s="160"/>
      <c r="BA25" s="160"/>
      <c r="BB25" s="159">
        <v>-455.18</v>
      </c>
      <c r="BC25" s="159">
        <v>32.881999999999998</v>
      </c>
      <c r="BD25" s="159">
        <v>-16.498999999999999</v>
      </c>
      <c r="BE25" s="159">
        <v>-16.298999999999999</v>
      </c>
      <c r="BF25" s="159">
        <v>83.808999999999997</v>
      </c>
      <c r="BG25" s="159">
        <v>0</v>
      </c>
      <c r="BH25" s="159">
        <v>-4.1215999999999999</v>
      </c>
      <c r="BI25" s="159">
        <v>-67.102000000000004</v>
      </c>
      <c r="BJ25" s="159">
        <v>-56.01</v>
      </c>
      <c r="BK25" s="159">
        <v>8.6523000000000003</v>
      </c>
      <c r="BL25" s="160"/>
      <c r="BM25" s="160"/>
      <c r="BN25" s="159">
        <v>484.78</v>
      </c>
      <c r="BO25" s="159">
        <v>74.77</v>
      </c>
      <c r="BP25" s="159">
        <v>75.043999999999997</v>
      </c>
      <c r="BQ25" s="159">
        <v>-316.24</v>
      </c>
      <c r="BR25" s="159">
        <v>492.29</v>
      </c>
      <c r="BS25" s="159">
        <v>40.976999999999997</v>
      </c>
      <c r="BT25" s="159">
        <v>-130.82</v>
      </c>
      <c r="BU25" s="159">
        <v>133.91999999999999</v>
      </c>
      <c r="BV25" s="159">
        <v>90.733999999999995</v>
      </c>
      <c r="BW25" s="160"/>
      <c r="BX25" s="159">
        <v>23.399000000000001</v>
      </c>
      <c r="BY25" s="159">
        <v>59.029000000000003</v>
      </c>
      <c r="BZ25" s="159">
        <v>74.86</v>
      </c>
      <c r="CA25" s="159">
        <v>-87.468999999999994</v>
      </c>
      <c r="CB25" s="159">
        <v>-87.066999999999993</v>
      </c>
      <c r="CC25" s="159">
        <v>163.38999999999999</v>
      </c>
      <c r="CD25" s="160"/>
      <c r="CE25" s="159">
        <v>21.815999999999999</v>
      </c>
      <c r="CF25" s="159">
        <v>-109.16</v>
      </c>
      <c r="CG25" s="159">
        <v>-108.45</v>
      </c>
      <c r="CH25" s="159">
        <v>11.488</v>
      </c>
      <c r="CI25" s="159">
        <v>-82.921999999999997</v>
      </c>
      <c r="CJ25" s="159">
        <v>19.57</v>
      </c>
      <c r="CK25" s="159">
        <v>25.984999999999999</v>
      </c>
      <c r="CL25" s="159">
        <v>25.298999999999999</v>
      </c>
      <c r="CM25" s="159">
        <v>165</v>
      </c>
      <c r="CN25" s="159">
        <v>-16.068000000000001</v>
      </c>
      <c r="CO25" s="159">
        <v>18.648</v>
      </c>
      <c r="CP25" s="160"/>
      <c r="CQ25" s="159">
        <v>19.242000000000001</v>
      </c>
      <c r="CR25" s="159">
        <v>4.0225</v>
      </c>
      <c r="CS25" s="159">
        <v>5.4983000000000004</v>
      </c>
      <c r="CT25" s="159">
        <v>1</v>
      </c>
      <c r="CU25" s="159">
        <v>-47.268000000000001</v>
      </c>
      <c r="CV25" s="159">
        <v>0</v>
      </c>
      <c r="CW25" s="159">
        <v>11.808999999999999</v>
      </c>
      <c r="CX25" s="159">
        <v>34.590000000000003</v>
      </c>
      <c r="CY25" s="159">
        <v>71.698999999999998</v>
      </c>
      <c r="CZ25" s="159">
        <v>48.991</v>
      </c>
      <c r="DA25" s="159">
        <v>46.44</v>
      </c>
      <c r="DB25" s="159">
        <v>-35.668999999999997</v>
      </c>
      <c r="DC25" s="159">
        <v>-2.2606999999999999</v>
      </c>
      <c r="DD25" s="159">
        <v>82.486000000000004</v>
      </c>
      <c r="DE25" s="159">
        <v>82.134</v>
      </c>
      <c r="DF25" s="159">
        <v>-122.56</v>
      </c>
      <c r="DG25" s="159">
        <v>0</v>
      </c>
      <c r="DH25" s="159">
        <v>-21.699000000000002</v>
      </c>
      <c r="DI25" s="159">
        <v>-99</v>
      </c>
      <c r="DJ25" s="159">
        <v>-101.09</v>
      </c>
      <c r="DK25" s="159">
        <v>34.186</v>
      </c>
      <c r="DL25" s="159">
        <v>54.793999999999997</v>
      </c>
      <c r="DM25" s="159">
        <v>65.295000000000002</v>
      </c>
      <c r="DN25" s="159">
        <v>79.704999999999998</v>
      </c>
      <c r="DO25" s="159">
        <v>54.73</v>
      </c>
      <c r="DP25" s="159">
        <v>-9.91</v>
      </c>
      <c r="DQ25" s="159">
        <v>72.67</v>
      </c>
      <c r="DR25" s="159">
        <v>124.91</v>
      </c>
      <c r="DS25" s="160"/>
      <c r="DT25" s="160"/>
      <c r="DU25" s="160"/>
      <c r="DV25" s="159">
        <v>77.260000000000005</v>
      </c>
      <c r="DW25" s="159">
        <v>123.94</v>
      </c>
      <c r="DX25" s="159">
        <v>121.4</v>
      </c>
      <c r="DY25" s="159">
        <v>-75.319999999999993</v>
      </c>
      <c r="DZ25" s="159">
        <v>-75.099000000000004</v>
      </c>
      <c r="EA25" s="159">
        <v>0</v>
      </c>
      <c r="EB25" s="159">
        <v>206.82</v>
      </c>
      <c r="EC25" s="159">
        <v>210.17</v>
      </c>
      <c r="ED25" s="159">
        <v>215.21</v>
      </c>
      <c r="EE25" s="159">
        <v>85.992999999999995</v>
      </c>
      <c r="EF25" s="159">
        <v>63.25</v>
      </c>
      <c r="EG25" s="159">
        <v>-29.466999999999999</v>
      </c>
      <c r="EH25" s="159">
        <v>328.31</v>
      </c>
      <c r="EI25" s="159">
        <v>84.527000000000001</v>
      </c>
      <c r="EJ25" s="159">
        <v>0</v>
      </c>
      <c r="EK25" s="159">
        <v>-35.325000000000003</v>
      </c>
      <c r="EL25" s="159">
        <v>-33.182000000000002</v>
      </c>
      <c r="EM25" s="159">
        <v>0</v>
      </c>
      <c r="EN25" s="159">
        <v>-26.609000000000002</v>
      </c>
      <c r="EO25" s="159">
        <v>-25.683</v>
      </c>
      <c r="EP25" s="159">
        <v>164.41</v>
      </c>
      <c r="EQ25" s="159">
        <v>-72.349000000000004</v>
      </c>
      <c r="ER25" s="159">
        <v>-72.923000000000002</v>
      </c>
      <c r="ES25" s="159">
        <v>-26.582999999999998</v>
      </c>
      <c r="ET25" s="159">
        <v>0</v>
      </c>
      <c r="EU25" s="159">
        <v>-10.5</v>
      </c>
      <c r="EV25" s="159">
        <v>115.09</v>
      </c>
      <c r="EW25" s="159">
        <v>11.852</v>
      </c>
      <c r="EX25" s="159">
        <v>-98.706000000000003</v>
      </c>
      <c r="EY25" s="159">
        <v>-39.753</v>
      </c>
      <c r="EZ25" s="159">
        <v>-38.892000000000003</v>
      </c>
      <c r="FA25" s="159">
        <v>8.9179999999999993</v>
      </c>
      <c r="FB25" s="159">
        <v>-63.151000000000003</v>
      </c>
      <c r="FC25" s="159">
        <v>0</v>
      </c>
      <c r="FD25" s="159">
        <v>25.454999999999998</v>
      </c>
      <c r="FE25" s="160"/>
      <c r="FF25" s="159">
        <v>0</v>
      </c>
      <c r="FG25" s="159">
        <v>0</v>
      </c>
      <c r="FH25" s="159">
        <v>0</v>
      </c>
      <c r="FI25" s="159">
        <v>0</v>
      </c>
      <c r="FJ25" s="159">
        <v>87.578999999999994</v>
      </c>
      <c r="FK25" s="159">
        <v>88.415999999999997</v>
      </c>
      <c r="FL25" s="159">
        <v>-123.75</v>
      </c>
      <c r="FM25" s="159">
        <v>77.188999999999993</v>
      </c>
      <c r="FN25" s="159">
        <v>77.921000000000006</v>
      </c>
      <c r="FO25" s="159">
        <v>-76.956999999999994</v>
      </c>
      <c r="FP25" s="159">
        <v>-72.463999999999999</v>
      </c>
      <c r="FQ25" s="159">
        <v>-46.960999999999999</v>
      </c>
      <c r="FR25" s="160"/>
      <c r="FS25" s="159">
        <v>14.051</v>
      </c>
      <c r="FT25" s="159">
        <v>0.82189999999999996</v>
      </c>
      <c r="FU25" s="159">
        <v>-8.5998999999999999</v>
      </c>
      <c r="FV25" s="160"/>
      <c r="FW25" s="159">
        <v>-47.884999999999998</v>
      </c>
      <c r="FX25" s="159">
        <v>11.021000000000001</v>
      </c>
      <c r="FY25" s="160"/>
      <c r="FZ25" s="159">
        <v>4.3479999999999999</v>
      </c>
      <c r="GA25" s="160"/>
      <c r="GB25" s="159">
        <v>17.75</v>
      </c>
      <c r="GC25" s="159">
        <v>73.171999999999997</v>
      </c>
      <c r="GD25" s="159">
        <v>79.180000000000007</v>
      </c>
      <c r="GE25" s="159">
        <v>15.72</v>
      </c>
      <c r="GF25" s="159">
        <v>86.513000000000005</v>
      </c>
      <c r="GG25" s="159">
        <v>16.899000000000001</v>
      </c>
      <c r="GH25" s="159">
        <v>-21.798999999999999</v>
      </c>
      <c r="GI25" s="159">
        <v>-2.19</v>
      </c>
      <c r="GJ25" s="159">
        <v>2.4605000000000001</v>
      </c>
      <c r="GK25" s="159">
        <v>1.655</v>
      </c>
      <c r="GL25" s="159">
        <v>6.3799999999999996E-2</v>
      </c>
      <c r="GM25" s="160"/>
      <c r="GN25" s="160"/>
      <c r="GO25" s="159">
        <v>-39.72</v>
      </c>
      <c r="GP25" s="159">
        <v>25.331</v>
      </c>
      <c r="GQ25" s="161">
        <v>-61.52</v>
      </c>
      <c r="GR25" s="159">
        <v>122.57</v>
      </c>
      <c r="GS25" s="159">
        <v>74.483000000000004</v>
      </c>
      <c r="GT25" s="159">
        <v>-186.21</v>
      </c>
      <c r="GU25" s="159">
        <v>-22.367999999999999</v>
      </c>
      <c r="GV25" s="159">
        <v>40.009</v>
      </c>
      <c r="GW25" s="159">
        <v>-44.112000000000002</v>
      </c>
      <c r="GX25" s="159">
        <v>0</v>
      </c>
      <c r="GY25" s="159">
        <v>1.1523000000000001</v>
      </c>
      <c r="GZ25" s="159">
        <v>0.79100000000000004</v>
      </c>
      <c r="HA25" s="159">
        <v>1</v>
      </c>
      <c r="HB25" s="159">
        <v>197.45</v>
      </c>
      <c r="HC25" s="159">
        <v>195.49</v>
      </c>
      <c r="HD25" s="159">
        <v>195.69</v>
      </c>
      <c r="HE25" s="160"/>
      <c r="HF25" s="159">
        <v>-415.04</v>
      </c>
      <c r="HG25" s="160"/>
      <c r="HH25" s="159">
        <v>415.66</v>
      </c>
      <c r="HI25" s="159">
        <v>-188.48</v>
      </c>
      <c r="HJ25" s="159">
        <v>-187.51</v>
      </c>
      <c r="HK25" s="160"/>
      <c r="HL25" s="159">
        <v>-41.322000000000003</v>
      </c>
      <c r="HM25" s="160"/>
      <c r="HN25" s="160"/>
      <c r="HO25" s="159">
        <v>-144.47</v>
      </c>
      <c r="HP25" s="159">
        <v>-136.25</v>
      </c>
      <c r="HQ25" s="159">
        <v>26.831</v>
      </c>
      <c r="HR25" s="159">
        <v>25.963000000000001</v>
      </c>
      <c r="HS25" s="159">
        <v>7.5575000000000001</v>
      </c>
      <c r="HT25" s="159">
        <v>7.0712999999999999</v>
      </c>
      <c r="HU25" s="159">
        <v>117.15</v>
      </c>
      <c r="HV25" s="159">
        <v>115.77</v>
      </c>
      <c r="HW25" s="159">
        <v>80.5</v>
      </c>
      <c r="HX25" s="159">
        <v>81</v>
      </c>
      <c r="HY25" s="159">
        <v>22.109000000000002</v>
      </c>
      <c r="HZ25" s="159">
        <v>-53.119</v>
      </c>
      <c r="IA25" s="159">
        <v>-370.99</v>
      </c>
      <c r="IB25" s="159">
        <v>76.968999999999994</v>
      </c>
      <c r="IC25" s="159">
        <v>76.626000000000005</v>
      </c>
      <c r="ID25" s="159">
        <v>8.5</v>
      </c>
      <c r="IE25" s="159">
        <v>62.598999999999997</v>
      </c>
      <c r="IF25" s="159">
        <v>-26.7</v>
      </c>
      <c r="IG25" s="159">
        <v>-26.7</v>
      </c>
      <c r="IH25" s="159">
        <v>1.4563999999999999</v>
      </c>
      <c r="II25" s="159">
        <v>1.0001</v>
      </c>
      <c r="IJ25" s="160"/>
      <c r="IK25" s="159">
        <v>-63.667999999999999</v>
      </c>
      <c r="IL25" s="161">
        <v>287.74</v>
      </c>
      <c r="IM25" s="161">
        <v>253.03</v>
      </c>
      <c r="IN25" s="160"/>
      <c r="IO25" s="159">
        <v>-246.13</v>
      </c>
      <c r="IP25" s="159">
        <v>244.31</v>
      </c>
      <c r="IQ25" s="159">
        <v>-35.130000000000003</v>
      </c>
      <c r="IR25" s="159">
        <v>-127.92</v>
      </c>
      <c r="IS25" s="161">
        <v>-239.81</v>
      </c>
      <c r="IT25" s="159">
        <v>102.9</v>
      </c>
      <c r="IU25" s="159">
        <v>101.79</v>
      </c>
      <c r="IV25" s="160"/>
      <c r="IW25" s="159">
        <v>-277.74</v>
      </c>
      <c r="IX25" s="159">
        <v>127.18</v>
      </c>
      <c r="IY25" s="159">
        <v>-154.22</v>
      </c>
      <c r="IZ25" s="159">
        <v>154.97</v>
      </c>
      <c r="JA25" s="159">
        <v>-8.4636999999999993</v>
      </c>
      <c r="JB25" s="159">
        <v>30.954999999999998</v>
      </c>
      <c r="JC25" s="159">
        <v>41.918999999999997</v>
      </c>
      <c r="JD25" s="159">
        <v>4.9729999999999999</v>
      </c>
      <c r="JE25" s="159">
        <v>4.9688999999999997</v>
      </c>
      <c r="JF25" s="159">
        <v>-41.04</v>
      </c>
      <c r="JG25" s="159">
        <v>23.76</v>
      </c>
      <c r="JH25" s="159">
        <v>13.038</v>
      </c>
      <c r="JI25" s="159">
        <v>-25.516999999999999</v>
      </c>
      <c r="JJ25" s="159">
        <v>-45.292999999999999</v>
      </c>
      <c r="JK25" s="159">
        <v>9.1721000000000004</v>
      </c>
      <c r="JL25" s="159">
        <v>37</v>
      </c>
      <c r="JM25" s="159">
        <v>53.347999999999999</v>
      </c>
      <c r="JN25" s="159">
        <v>55.366999999999997</v>
      </c>
      <c r="JO25" s="159">
        <v>0</v>
      </c>
      <c r="JP25" s="160"/>
      <c r="JQ25" s="159">
        <v>50.283999999999999</v>
      </c>
      <c r="JR25" s="159">
        <v>49.576999999999998</v>
      </c>
      <c r="JS25" s="159">
        <v>49.42</v>
      </c>
      <c r="JT25" s="160"/>
      <c r="JU25" s="160"/>
      <c r="JV25" s="159">
        <v>30.44</v>
      </c>
      <c r="JW25" s="159">
        <v>6.5298999999999996</v>
      </c>
      <c r="JX25" s="159">
        <v>8.6998999999999995</v>
      </c>
      <c r="JY25" s="159">
        <v>-36.450000000000003</v>
      </c>
      <c r="JZ25" s="159">
        <v>74.366</v>
      </c>
      <c r="KA25" s="159">
        <v>51.600999999999999</v>
      </c>
      <c r="KB25" s="159">
        <v>-37.186999999999998</v>
      </c>
      <c r="KC25" s="159">
        <v>-73.102999999999994</v>
      </c>
      <c r="KD25" s="159">
        <v>40.338999999999999</v>
      </c>
      <c r="KE25" s="159">
        <v>32.786999999999999</v>
      </c>
      <c r="KF25" s="159">
        <v>54.4</v>
      </c>
      <c r="KG25" s="160"/>
      <c r="KH25" s="159">
        <v>0</v>
      </c>
      <c r="KI25" s="159">
        <v>202.51</v>
      </c>
    </row>
    <row r="26" spans="1:295" ht="18" customHeight="1" x14ac:dyDescent="0.3">
      <c r="A26" s="158" t="s">
        <v>41</v>
      </c>
      <c r="B26" s="158" t="s">
        <v>706</v>
      </c>
      <c r="C26" s="162">
        <v>0</v>
      </c>
      <c r="D26" s="162">
        <v>20.297999999999998</v>
      </c>
      <c r="E26" s="162">
        <v>-40.406999999999996</v>
      </c>
      <c r="F26" s="162">
        <v>10.785</v>
      </c>
      <c r="G26" s="162">
        <v>30.763999999999999</v>
      </c>
      <c r="H26" s="162">
        <v>0</v>
      </c>
      <c r="I26" s="162">
        <v>61.848999999999997</v>
      </c>
      <c r="J26" s="162">
        <v>-115.77</v>
      </c>
      <c r="K26" s="162">
        <v>60.51</v>
      </c>
      <c r="L26" s="162">
        <v>30.696999999999999</v>
      </c>
      <c r="M26" s="162">
        <v>30.216999999999999</v>
      </c>
      <c r="N26" s="162">
        <v>-28.86</v>
      </c>
      <c r="O26" s="162">
        <v>-26.369</v>
      </c>
      <c r="P26" s="162">
        <v>22</v>
      </c>
      <c r="Q26" s="162">
        <v>4.9679000000000002</v>
      </c>
      <c r="R26" s="162">
        <v>-22</v>
      </c>
      <c r="S26" s="162">
        <v>13.23</v>
      </c>
      <c r="T26" s="162">
        <v>234.5</v>
      </c>
      <c r="U26" s="162">
        <v>10.084</v>
      </c>
      <c r="V26" s="162">
        <v>8.7464999999999993</v>
      </c>
      <c r="W26" s="163"/>
      <c r="X26" s="162">
        <v>0</v>
      </c>
      <c r="Y26" s="162">
        <v>13.534000000000001</v>
      </c>
      <c r="Z26" s="162">
        <v>6.9770000000000003</v>
      </c>
      <c r="AA26" s="163"/>
      <c r="AB26" s="162">
        <v>113</v>
      </c>
      <c r="AC26" s="162">
        <v>-76.069000000000003</v>
      </c>
      <c r="AD26" s="162">
        <v>-76.260000000000005</v>
      </c>
      <c r="AE26" s="162">
        <v>22.23</v>
      </c>
      <c r="AF26" s="162">
        <v>28.86</v>
      </c>
      <c r="AG26" s="162">
        <v>0</v>
      </c>
      <c r="AH26" s="162">
        <v>10.005000000000001</v>
      </c>
      <c r="AI26" s="162">
        <v>0.25</v>
      </c>
      <c r="AJ26" s="162">
        <v>-77.650000000000006</v>
      </c>
      <c r="AK26" s="162">
        <v>-77.778999999999996</v>
      </c>
      <c r="AL26" s="162">
        <v>-40.908999999999999</v>
      </c>
      <c r="AM26" s="162">
        <v>79.069000000000003</v>
      </c>
      <c r="AN26" s="162">
        <v>79.528999999999996</v>
      </c>
      <c r="AO26" s="162">
        <v>15.691000000000001</v>
      </c>
      <c r="AP26" s="162">
        <v>0.34060000000000001</v>
      </c>
      <c r="AQ26" s="162">
        <v>70.596999999999994</v>
      </c>
      <c r="AR26" s="162">
        <v>72.631</v>
      </c>
      <c r="AS26" s="162">
        <v>43.886000000000003</v>
      </c>
      <c r="AT26" s="162">
        <v>-76.757999999999996</v>
      </c>
      <c r="AU26" s="162">
        <v>0</v>
      </c>
      <c r="AV26" s="162">
        <v>8.4321000000000002</v>
      </c>
      <c r="AW26" s="162">
        <v>8.3414000000000001</v>
      </c>
      <c r="AX26" s="163"/>
      <c r="AY26" s="162">
        <v>0</v>
      </c>
      <c r="AZ26" s="163"/>
      <c r="BA26" s="163"/>
      <c r="BB26" s="162">
        <v>-468.9</v>
      </c>
      <c r="BC26" s="162">
        <v>32.170999999999999</v>
      </c>
      <c r="BD26" s="162">
        <v>-15.898999999999999</v>
      </c>
      <c r="BE26" s="162">
        <v>-15.898999999999999</v>
      </c>
      <c r="BF26" s="162">
        <v>81.790999999999997</v>
      </c>
      <c r="BG26" s="162">
        <v>0</v>
      </c>
      <c r="BH26" s="162">
        <v>-4.7777000000000003</v>
      </c>
      <c r="BI26" s="162">
        <v>-67.102000000000004</v>
      </c>
      <c r="BJ26" s="162">
        <v>-55.887</v>
      </c>
      <c r="BK26" s="162">
        <v>9.6937999999999995</v>
      </c>
      <c r="BL26" s="163"/>
      <c r="BM26" s="163"/>
      <c r="BN26" s="162">
        <v>497.9</v>
      </c>
      <c r="BO26" s="162">
        <v>94.027000000000001</v>
      </c>
      <c r="BP26" s="162">
        <v>94.453999999999994</v>
      </c>
      <c r="BQ26" s="162">
        <v>-368.71</v>
      </c>
      <c r="BR26" s="162">
        <v>512.28</v>
      </c>
      <c r="BS26" s="162">
        <v>40.976999999999997</v>
      </c>
      <c r="BT26" s="162">
        <v>-129.54</v>
      </c>
      <c r="BU26" s="162">
        <v>129.03</v>
      </c>
      <c r="BV26" s="162">
        <v>96.361999999999995</v>
      </c>
      <c r="BW26" s="163"/>
      <c r="BX26" s="162">
        <v>24.079000000000001</v>
      </c>
      <c r="BY26" s="162">
        <v>61.569000000000003</v>
      </c>
      <c r="BZ26" s="162">
        <v>78.540000000000006</v>
      </c>
      <c r="CA26" s="162">
        <v>-87.736999999999995</v>
      </c>
      <c r="CB26" s="162">
        <v>-88.272999999999996</v>
      </c>
      <c r="CC26" s="162">
        <v>160.22</v>
      </c>
      <c r="CD26" s="163"/>
      <c r="CE26" s="162">
        <v>20.167999999999999</v>
      </c>
      <c r="CF26" s="162">
        <v>-115.12</v>
      </c>
      <c r="CG26" s="162">
        <v>-115.01</v>
      </c>
      <c r="CH26" s="162">
        <v>13.717000000000001</v>
      </c>
      <c r="CI26" s="162">
        <v>-87.545000000000002</v>
      </c>
      <c r="CJ26" s="162">
        <v>19.57</v>
      </c>
      <c r="CK26" s="162">
        <v>25.984999999999999</v>
      </c>
      <c r="CL26" s="162">
        <v>22</v>
      </c>
      <c r="CM26" s="162">
        <v>174.6</v>
      </c>
      <c r="CN26" s="162">
        <v>-16.78</v>
      </c>
      <c r="CO26" s="162">
        <v>17.766999999999999</v>
      </c>
      <c r="CP26" s="163"/>
      <c r="CQ26" s="162">
        <v>19.722999999999999</v>
      </c>
      <c r="CR26" s="162">
        <v>9.1651000000000007</v>
      </c>
      <c r="CS26" s="162">
        <v>10.231</v>
      </c>
      <c r="CT26" s="162">
        <v>1</v>
      </c>
      <c r="CU26" s="162">
        <v>-59.578000000000003</v>
      </c>
      <c r="CV26" s="162">
        <v>2.5104000000000002</v>
      </c>
      <c r="CW26" s="162">
        <v>12.058</v>
      </c>
      <c r="CX26" s="162">
        <v>41.54</v>
      </c>
      <c r="CY26" s="162">
        <v>74.97</v>
      </c>
      <c r="CZ26" s="162">
        <v>51.804000000000002</v>
      </c>
      <c r="DA26" s="162">
        <v>48.783000000000001</v>
      </c>
      <c r="DB26" s="162">
        <v>-36.558999999999997</v>
      </c>
      <c r="DC26" s="162">
        <v>-2.2606999999999999</v>
      </c>
      <c r="DD26" s="162">
        <v>87.575000000000003</v>
      </c>
      <c r="DE26" s="162">
        <v>86.957999999999998</v>
      </c>
      <c r="DF26" s="162">
        <v>-138.16</v>
      </c>
      <c r="DG26" s="162">
        <v>-1E-4</v>
      </c>
      <c r="DH26" s="162">
        <v>-22.245000000000001</v>
      </c>
      <c r="DI26" s="162">
        <v>-106.19</v>
      </c>
      <c r="DJ26" s="162">
        <v>-107.19</v>
      </c>
      <c r="DK26" s="162">
        <v>33.433999999999997</v>
      </c>
      <c r="DL26" s="162">
        <v>58.895000000000003</v>
      </c>
      <c r="DM26" s="162">
        <v>72.34</v>
      </c>
      <c r="DN26" s="162">
        <v>85.564999999999998</v>
      </c>
      <c r="DO26" s="162">
        <v>58.44</v>
      </c>
      <c r="DP26" s="162">
        <v>-11.14</v>
      </c>
      <c r="DQ26" s="162">
        <v>77.152000000000001</v>
      </c>
      <c r="DR26" s="162">
        <v>136.69999999999999</v>
      </c>
      <c r="DS26" s="163"/>
      <c r="DT26" s="163"/>
      <c r="DU26" s="163"/>
      <c r="DV26" s="162">
        <v>79.989999999999995</v>
      </c>
      <c r="DW26" s="162">
        <v>135.36000000000001</v>
      </c>
      <c r="DX26" s="162">
        <v>133.36000000000001</v>
      </c>
      <c r="DY26" s="162">
        <v>-71.203000000000003</v>
      </c>
      <c r="DZ26" s="162">
        <v>-70.527000000000001</v>
      </c>
      <c r="EA26" s="162">
        <v>0</v>
      </c>
      <c r="EB26" s="162">
        <v>228.71</v>
      </c>
      <c r="EC26" s="162">
        <v>231.6</v>
      </c>
      <c r="ED26" s="162">
        <v>237.7</v>
      </c>
      <c r="EE26" s="162">
        <v>86.055000000000007</v>
      </c>
      <c r="EF26" s="162">
        <v>58.012999999999998</v>
      </c>
      <c r="EG26" s="162">
        <v>-32.616</v>
      </c>
      <c r="EH26" s="162">
        <v>377.14</v>
      </c>
      <c r="EI26" s="162">
        <v>73.093000000000004</v>
      </c>
      <c r="EJ26" s="162">
        <v>0</v>
      </c>
      <c r="EK26" s="162">
        <v>-35.817999999999998</v>
      </c>
      <c r="EL26" s="162">
        <v>-34.279000000000003</v>
      </c>
      <c r="EM26" s="162">
        <v>9.6849000000000007</v>
      </c>
      <c r="EN26" s="162">
        <v>-34.689</v>
      </c>
      <c r="EO26" s="162">
        <v>-34.648000000000003</v>
      </c>
      <c r="EP26" s="162">
        <v>144.44</v>
      </c>
      <c r="EQ26" s="162">
        <v>-63.731000000000002</v>
      </c>
      <c r="ER26" s="162">
        <v>-64.613</v>
      </c>
      <c r="ES26" s="162">
        <v>-17.895</v>
      </c>
      <c r="ET26" s="162">
        <v>0</v>
      </c>
      <c r="EU26" s="162">
        <v>-11.699</v>
      </c>
      <c r="EV26" s="162">
        <v>99.7</v>
      </c>
      <c r="EW26" s="162">
        <v>12.586</v>
      </c>
      <c r="EX26" s="162">
        <v>-118.82</v>
      </c>
      <c r="EY26" s="162">
        <v>-41.066000000000003</v>
      </c>
      <c r="EZ26" s="162">
        <v>-40.975000000000001</v>
      </c>
      <c r="FA26" s="162">
        <v>9.7861999999999991</v>
      </c>
      <c r="FB26" s="162">
        <v>-52.948999999999998</v>
      </c>
      <c r="FC26" s="162">
        <v>34.228000000000002</v>
      </c>
      <c r="FD26" s="162">
        <v>26.369</v>
      </c>
      <c r="FE26" s="163"/>
      <c r="FF26" s="162">
        <v>0</v>
      </c>
      <c r="FG26" s="162">
        <v>0</v>
      </c>
      <c r="FH26" s="162">
        <v>0</v>
      </c>
      <c r="FI26" s="162">
        <v>0</v>
      </c>
      <c r="FJ26" s="162">
        <v>88.415999999999997</v>
      </c>
      <c r="FK26" s="162">
        <v>87.914000000000001</v>
      </c>
      <c r="FL26" s="162">
        <v>-105.83</v>
      </c>
      <c r="FM26" s="162">
        <v>76.736000000000004</v>
      </c>
      <c r="FN26" s="162">
        <v>75.391999999999996</v>
      </c>
      <c r="FO26" s="162">
        <v>-70.275999999999996</v>
      </c>
      <c r="FP26" s="162">
        <v>-69.239000000000004</v>
      </c>
      <c r="FQ26" s="162">
        <v>-40.216000000000001</v>
      </c>
      <c r="FR26" s="163"/>
      <c r="FS26" s="162">
        <v>13.561999999999999</v>
      </c>
      <c r="FT26" s="162">
        <v>0.90359999999999996</v>
      </c>
      <c r="FU26" s="162">
        <v>-8.6599000000000004</v>
      </c>
      <c r="FV26" s="163"/>
      <c r="FW26" s="162">
        <v>-39.984999999999999</v>
      </c>
      <c r="FX26" s="162">
        <v>10.973000000000001</v>
      </c>
      <c r="FY26" s="163"/>
      <c r="FZ26" s="162">
        <v>4.3680000000000003</v>
      </c>
      <c r="GA26" s="163"/>
      <c r="GB26" s="162">
        <v>20.638999999999999</v>
      </c>
      <c r="GC26" s="162">
        <v>67.899000000000001</v>
      </c>
      <c r="GD26" s="162">
        <v>70.213999999999999</v>
      </c>
      <c r="GE26" s="162">
        <v>16.79</v>
      </c>
      <c r="GF26" s="162">
        <v>89.031000000000006</v>
      </c>
      <c r="GG26" s="162">
        <v>16.5</v>
      </c>
      <c r="GH26" s="162">
        <v>-21.922000000000001</v>
      </c>
      <c r="GI26" s="162">
        <v>-1.6136999999999999</v>
      </c>
      <c r="GJ26" s="162">
        <v>1.5815999999999999</v>
      </c>
      <c r="GK26" s="162">
        <v>1.6772</v>
      </c>
      <c r="GL26" s="162">
        <v>6.3799999999999996E-2</v>
      </c>
      <c r="GM26" s="163"/>
      <c r="GN26" s="163"/>
      <c r="GO26" s="162">
        <v>-40.112000000000002</v>
      </c>
      <c r="GP26" s="162">
        <v>24.742000000000001</v>
      </c>
      <c r="GQ26" s="164">
        <v>-61.911999999999999</v>
      </c>
      <c r="GR26" s="162">
        <v>122.23</v>
      </c>
      <c r="GS26" s="162">
        <v>74.61</v>
      </c>
      <c r="GT26" s="162">
        <v>-189.52</v>
      </c>
      <c r="GU26" s="162">
        <v>-23</v>
      </c>
      <c r="GV26" s="162">
        <v>40.862000000000002</v>
      </c>
      <c r="GW26" s="162">
        <v>-46.844000000000001</v>
      </c>
      <c r="GX26" s="162">
        <v>0</v>
      </c>
      <c r="GY26" s="162">
        <v>2.2949000000000002</v>
      </c>
      <c r="GZ26" s="162">
        <v>1.8668</v>
      </c>
      <c r="HA26" s="162">
        <v>1</v>
      </c>
      <c r="HB26" s="162">
        <v>197.65</v>
      </c>
      <c r="HC26" s="162">
        <v>194.78</v>
      </c>
      <c r="HD26" s="162">
        <v>191.9</v>
      </c>
      <c r="HE26" s="163"/>
      <c r="HF26" s="162">
        <v>-396.96</v>
      </c>
      <c r="HG26" s="163"/>
      <c r="HH26" s="162">
        <v>394.89</v>
      </c>
      <c r="HI26" s="162">
        <v>-186.07</v>
      </c>
      <c r="HJ26" s="162">
        <v>-182.49</v>
      </c>
      <c r="HK26" s="163"/>
      <c r="HL26" s="162">
        <v>-43.124000000000002</v>
      </c>
      <c r="HM26" s="163"/>
      <c r="HN26" s="163"/>
      <c r="HO26" s="162">
        <v>-137.43</v>
      </c>
      <c r="HP26" s="162">
        <v>-136.25</v>
      </c>
      <c r="HQ26" s="162">
        <v>25.524000000000001</v>
      </c>
      <c r="HR26" s="162">
        <v>25.094999999999999</v>
      </c>
      <c r="HS26" s="162">
        <v>7.3765999999999998</v>
      </c>
      <c r="HT26" s="162">
        <v>7.3505000000000003</v>
      </c>
      <c r="HU26" s="162">
        <v>113.7</v>
      </c>
      <c r="HV26" s="162">
        <v>112.65</v>
      </c>
      <c r="HW26" s="162">
        <v>82.4</v>
      </c>
      <c r="HX26" s="162">
        <v>82.5</v>
      </c>
      <c r="HY26" s="162">
        <v>22.13</v>
      </c>
      <c r="HZ26" s="162">
        <v>-58.639000000000003</v>
      </c>
      <c r="IA26" s="162">
        <v>-377.37</v>
      </c>
      <c r="IB26" s="162">
        <v>73.888000000000005</v>
      </c>
      <c r="IC26" s="162">
        <v>73.536000000000001</v>
      </c>
      <c r="ID26" s="162">
        <v>9.3999000000000006</v>
      </c>
      <c r="IE26" s="162">
        <v>64.400000000000006</v>
      </c>
      <c r="IF26" s="162">
        <v>-24.1</v>
      </c>
      <c r="IG26" s="162">
        <v>-24.2</v>
      </c>
      <c r="IH26" s="162">
        <v>1.4563999999999999</v>
      </c>
      <c r="II26" s="162">
        <v>1.1442000000000001</v>
      </c>
      <c r="IJ26" s="163"/>
      <c r="IK26" s="162">
        <v>-54.805</v>
      </c>
      <c r="IL26" s="164">
        <v>298.60000000000002</v>
      </c>
      <c r="IM26" s="164">
        <v>252.64</v>
      </c>
      <c r="IN26" s="163"/>
      <c r="IO26" s="162">
        <v>-245.74</v>
      </c>
      <c r="IP26" s="162">
        <v>246.04</v>
      </c>
      <c r="IQ26" s="162">
        <v>-30.664000000000001</v>
      </c>
      <c r="IR26" s="162">
        <v>-127.09</v>
      </c>
      <c r="IS26" s="164">
        <v>-241.54</v>
      </c>
      <c r="IT26" s="162">
        <v>100.89</v>
      </c>
      <c r="IU26" s="162">
        <v>102.09</v>
      </c>
      <c r="IV26" s="163"/>
      <c r="IW26" s="162">
        <v>-288.60000000000002</v>
      </c>
      <c r="IX26" s="162">
        <v>128.25</v>
      </c>
      <c r="IY26" s="162">
        <v>-162.09</v>
      </c>
      <c r="IZ26" s="162">
        <v>162.91</v>
      </c>
      <c r="JA26" s="162">
        <v>-8.2247000000000003</v>
      </c>
      <c r="JB26" s="162">
        <v>30.954999999999998</v>
      </c>
      <c r="JC26" s="162">
        <v>41.918999999999997</v>
      </c>
      <c r="JD26" s="162">
        <v>4.7968999999999999</v>
      </c>
      <c r="JE26" s="162">
        <v>4.8109000000000002</v>
      </c>
      <c r="JF26" s="162">
        <v>-42.08</v>
      </c>
      <c r="JG26" s="162">
        <v>24.079000000000001</v>
      </c>
      <c r="JH26" s="162">
        <v>14.382</v>
      </c>
      <c r="JI26" s="162">
        <v>-25.135999999999999</v>
      </c>
      <c r="JJ26" s="162">
        <v>-45.908999999999999</v>
      </c>
      <c r="JK26" s="162">
        <v>9.0836000000000006</v>
      </c>
      <c r="JL26" s="162">
        <v>38.098999999999997</v>
      </c>
      <c r="JM26" s="162">
        <v>58.094999999999999</v>
      </c>
      <c r="JN26" s="162">
        <v>56.953000000000003</v>
      </c>
      <c r="JO26" s="162">
        <v>0</v>
      </c>
      <c r="JP26" s="163"/>
      <c r="JQ26" s="162">
        <v>51.366</v>
      </c>
      <c r="JR26" s="162">
        <v>52.218000000000004</v>
      </c>
      <c r="JS26" s="162">
        <v>50.067</v>
      </c>
      <c r="JT26" s="163"/>
      <c r="JU26" s="163"/>
      <c r="JV26" s="162">
        <v>29.622</v>
      </c>
      <c r="JW26" s="162">
        <v>6.7698999999999998</v>
      </c>
      <c r="JX26" s="162">
        <v>8.6998999999999995</v>
      </c>
      <c r="JY26" s="162">
        <v>-40.43</v>
      </c>
      <c r="JZ26" s="162">
        <v>75.295000000000002</v>
      </c>
      <c r="KA26" s="162">
        <v>53.344000000000001</v>
      </c>
      <c r="KB26" s="162">
        <v>-38.869</v>
      </c>
      <c r="KC26" s="162">
        <v>-75.192999999999998</v>
      </c>
      <c r="KD26" s="162">
        <v>42.262</v>
      </c>
      <c r="KE26" s="162">
        <v>32.936</v>
      </c>
      <c r="KF26" s="162">
        <v>57.2</v>
      </c>
      <c r="KG26" s="163"/>
      <c r="KH26" s="162">
        <v>0</v>
      </c>
      <c r="KI26" s="162">
        <v>203.2</v>
      </c>
    </row>
    <row r="27" spans="1:295" ht="18" customHeight="1" x14ac:dyDescent="0.3">
      <c r="A27" s="158" t="s">
        <v>41</v>
      </c>
      <c r="B27" s="158" t="s">
        <v>707</v>
      </c>
      <c r="C27" s="162">
        <v>0</v>
      </c>
      <c r="D27" s="162">
        <v>20.233000000000001</v>
      </c>
      <c r="E27" s="162">
        <v>-40.436999999999998</v>
      </c>
      <c r="F27" s="162">
        <v>11.391999999999999</v>
      </c>
      <c r="G27" s="162">
        <v>31.760999999999999</v>
      </c>
      <c r="H27" s="162">
        <v>0</v>
      </c>
      <c r="I27" s="162">
        <v>63.593000000000004</v>
      </c>
      <c r="J27" s="162">
        <v>-117.87</v>
      </c>
      <c r="K27" s="162">
        <v>63.664999999999999</v>
      </c>
      <c r="L27" s="162">
        <v>32.628999999999998</v>
      </c>
      <c r="M27" s="162">
        <v>31.738</v>
      </c>
      <c r="N27" s="162">
        <v>-31.079000000000001</v>
      </c>
      <c r="O27" s="162">
        <v>-27.863</v>
      </c>
      <c r="P27" s="162">
        <v>22</v>
      </c>
      <c r="Q27" s="162">
        <v>5.7960000000000003</v>
      </c>
      <c r="R27" s="162">
        <v>-22</v>
      </c>
      <c r="S27" s="162">
        <v>13.145</v>
      </c>
      <c r="T27" s="162">
        <v>239.28</v>
      </c>
      <c r="U27" s="162">
        <v>9.4400999999999993</v>
      </c>
      <c r="V27" s="162">
        <v>9.5395000000000003</v>
      </c>
      <c r="W27" s="163"/>
      <c r="X27" s="162">
        <v>0</v>
      </c>
      <c r="Y27" s="162">
        <v>13.105</v>
      </c>
      <c r="Z27" s="162">
        <v>7.4542999999999999</v>
      </c>
      <c r="AA27" s="163"/>
      <c r="AB27" s="162">
        <v>113</v>
      </c>
      <c r="AC27" s="162">
        <v>-77.16</v>
      </c>
      <c r="AD27" s="162">
        <v>-76.989000000000004</v>
      </c>
      <c r="AE27" s="162">
        <v>21.175000000000001</v>
      </c>
      <c r="AF27" s="162">
        <v>31.079000000000001</v>
      </c>
      <c r="AG27" s="162">
        <v>0</v>
      </c>
      <c r="AH27" s="162">
        <v>9.8999000000000006</v>
      </c>
      <c r="AI27" s="162">
        <v>0.251</v>
      </c>
      <c r="AJ27" s="162">
        <v>-78.459000000000003</v>
      </c>
      <c r="AK27" s="162">
        <v>-79.25</v>
      </c>
      <c r="AL27" s="162">
        <v>-41.869</v>
      </c>
      <c r="AM27" s="162">
        <v>79.769000000000005</v>
      </c>
      <c r="AN27" s="162">
        <v>80.16</v>
      </c>
      <c r="AO27" s="162">
        <v>15.997999999999999</v>
      </c>
      <c r="AP27" s="162">
        <v>0.62849999999999995</v>
      </c>
      <c r="AQ27" s="162">
        <v>72.834999999999994</v>
      </c>
      <c r="AR27" s="162">
        <v>75.69</v>
      </c>
      <c r="AS27" s="162">
        <v>44.777999999999999</v>
      </c>
      <c r="AT27" s="162">
        <v>-79.034999999999997</v>
      </c>
      <c r="AU27" s="162">
        <v>0</v>
      </c>
      <c r="AV27" s="162">
        <v>9.3704000000000001</v>
      </c>
      <c r="AW27" s="162">
        <v>8.7301000000000002</v>
      </c>
      <c r="AX27" s="163"/>
      <c r="AY27" s="162">
        <v>0</v>
      </c>
      <c r="AZ27" s="163"/>
      <c r="BA27" s="163"/>
      <c r="BB27" s="162">
        <v>-484.13</v>
      </c>
      <c r="BC27" s="162">
        <v>32.279000000000003</v>
      </c>
      <c r="BD27" s="162">
        <v>-15.999000000000001</v>
      </c>
      <c r="BE27" s="162">
        <v>-15.898999999999999</v>
      </c>
      <c r="BF27" s="162">
        <v>84.284000000000006</v>
      </c>
      <c r="BG27" s="162">
        <v>0</v>
      </c>
      <c r="BH27" s="162">
        <v>-4.7706</v>
      </c>
      <c r="BI27" s="162">
        <v>-67.102000000000004</v>
      </c>
      <c r="BJ27" s="162">
        <v>-58.3</v>
      </c>
      <c r="BK27" s="162">
        <v>9.4036000000000008</v>
      </c>
      <c r="BL27" s="163"/>
      <c r="BM27" s="163"/>
      <c r="BN27" s="162">
        <v>518.69000000000005</v>
      </c>
      <c r="BO27" s="162">
        <v>104.73</v>
      </c>
      <c r="BP27" s="162">
        <v>104.98</v>
      </c>
      <c r="BQ27" s="162">
        <v>-412.85</v>
      </c>
      <c r="BR27" s="162">
        <v>529.77</v>
      </c>
      <c r="BS27" s="162">
        <v>40.976999999999997</v>
      </c>
      <c r="BT27" s="162">
        <v>-124.15</v>
      </c>
      <c r="BU27" s="162">
        <v>127.81</v>
      </c>
      <c r="BV27" s="162">
        <v>100.33</v>
      </c>
      <c r="BW27" s="163"/>
      <c r="BX27" s="162">
        <v>25.5</v>
      </c>
      <c r="BY27" s="162">
        <v>64.819000000000003</v>
      </c>
      <c r="BZ27" s="162">
        <v>79.930000000000007</v>
      </c>
      <c r="CA27" s="162">
        <v>-90.683999999999997</v>
      </c>
      <c r="CB27" s="162">
        <v>-90.415999999999997</v>
      </c>
      <c r="CC27" s="162">
        <v>164.28</v>
      </c>
      <c r="CD27" s="163"/>
      <c r="CE27" s="162">
        <v>18.478000000000002</v>
      </c>
      <c r="CF27" s="162">
        <v>-118.46</v>
      </c>
      <c r="CG27" s="162">
        <v>-118.69</v>
      </c>
      <c r="CH27" s="162">
        <v>2.4523000000000001</v>
      </c>
      <c r="CI27" s="162">
        <v>-87.515000000000001</v>
      </c>
      <c r="CJ27" s="162">
        <v>19.57</v>
      </c>
      <c r="CK27" s="162">
        <v>25.984999999999999</v>
      </c>
      <c r="CL27" s="162">
        <v>26.2</v>
      </c>
      <c r="CM27" s="162">
        <v>178.5</v>
      </c>
      <c r="CN27" s="162">
        <v>-17.760000000000002</v>
      </c>
      <c r="CO27" s="162">
        <v>19.832000000000001</v>
      </c>
      <c r="CP27" s="163"/>
      <c r="CQ27" s="162">
        <v>20.53</v>
      </c>
      <c r="CR27" s="162">
        <v>13.365</v>
      </c>
      <c r="CS27" s="162">
        <v>14.577999999999999</v>
      </c>
      <c r="CT27" s="162">
        <v>1</v>
      </c>
      <c r="CU27" s="162">
        <v>-66.635999999999996</v>
      </c>
      <c r="CV27" s="162">
        <v>4.0875000000000004</v>
      </c>
      <c r="CW27" s="162">
        <v>12.43</v>
      </c>
      <c r="CX27" s="162">
        <v>44.81</v>
      </c>
      <c r="CY27" s="162">
        <v>76.05</v>
      </c>
      <c r="CZ27" s="162">
        <v>54.616</v>
      </c>
      <c r="DA27" s="162">
        <v>51.127000000000002</v>
      </c>
      <c r="DB27" s="162">
        <v>-38.668999999999997</v>
      </c>
      <c r="DC27" s="162">
        <v>-2.1351</v>
      </c>
      <c r="DD27" s="162">
        <v>88.216999999999999</v>
      </c>
      <c r="DE27" s="162">
        <v>87.257999999999996</v>
      </c>
      <c r="DF27" s="162">
        <v>-135.88</v>
      </c>
      <c r="DG27" s="162">
        <v>0</v>
      </c>
      <c r="DH27" s="162">
        <v>-23.568000000000001</v>
      </c>
      <c r="DI27" s="162">
        <v>-110.4</v>
      </c>
      <c r="DJ27" s="162">
        <v>-112.19</v>
      </c>
      <c r="DK27" s="162">
        <v>34.597999999999999</v>
      </c>
      <c r="DL27" s="162">
        <v>62.411000000000001</v>
      </c>
      <c r="DM27" s="162">
        <v>74.218000000000004</v>
      </c>
      <c r="DN27" s="162">
        <v>90.251999999999995</v>
      </c>
      <c r="DO27" s="162">
        <v>61.51</v>
      </c>
      <c r="DP27" s="162">
        <v>-11.46</v>
      </c>
      <c r="DQ27" s="162">
        <v>79.662999999999997</v>
      </c>
      <c r="DR27" s="162">
        <v>135.27000000000001</v>
      </c>
      <c r="DS27" s="163"/>
      <c r="DT27" s="163"/>
      <c r="DU27" s="163"/>
      <c r="DV27" s="162">
        <v>81.900000000000006</v>
      </c>
      <c r="DW27" s="162">
        <v>136.18</v>
      </c>
      <c r="DX27" s="162">
        <v>135.6</v>
      </c>
      <c r="DY27" s="162">
        <v>-74.013000000000005</v>
      </c>
      <c r="DZ27" s="162">
        <v>-73.227000000000004</v>
      </c>
      <c r="EA27" s="162">
        <v>0</v>
      </c>
      <c r="EB27" s="162">
        <v>233.21</v>
      </c>
      <c r="EC27" s="162">
        <v>238.51</v>
      </c>
      <c r="ED27" s="162">
        <v>241.97</v>
      </c>
      <c r="EE27" s="162">
        <v>90.501999999999995</v>
      </c>
      <c r="EF27" s="162">
        <v>61.332999999999998</v>
      </c>
      <c r="EG27" s="162">
        <v>-33.756</v>
      </c>
      <c r="EH27" s="162">
        <v>423.74</v>
      </c>
      <c r="EI27" s="162">
        <v>56.515999999999998</v>
      </c>
      <c r="EJ27" s="162">
        <v>0</v>
      </c>
      <c r="EK27" s="162">
        <v>-36.948</v>
      </c>
      <c r="EL27" s="162">
        <v>-34.308999999999997</v>
      </c>
      <c r="EM27" s="162">
        <v>0</v>
      </c>
      <c r="EN27" s="162">
        <v>-45.435000000000002</v>
      </c>
      <c r="EO27" s="162">
        <v>-41.252000000000002</v>
      </c>
      <c r="EP27" s="162">
        <v>169.02</v>
      </c>
      <c r="EQ27" s="162">
        <v>-68.665000000000006</v>
      </c>
      <c r="ER27" s="162">
        <v>-69.209000000000003</v>
      </c>
      <c r="ES27" s="162">
        <v>-19.808</v>
      </c>
      <c r="ET27" s="162">
        <v>12.869</v>
      </c>
      <c r="EU27" s="162">
        <v>-4.8898999999999999</v>
      </c>
      <c r="EV27" s="162">
        <v>124.09</v>
      </c>
      <c r="EW27" s="162">
        <v>13.16</v>
      </c>
      <c r="EX27" s="162">
        <v>-142.83000000000001</v>
      </c>
      <c r="EY27" s="162">
        <v>-40.383000000000003</v>
      </c>
      <c r="EZ27" s="162">
        <v>-39.646000000000001</v>
      </c>
      <c r="FA27" s="162">
        <v>10.36</v>
      </c>
      <c r="FB27" s="162">
        <v>-56.753999999999998</v>
      </c>
      <c r="FC27" s="162">
        <v>25.359000000000002</v>
      </c>
      <c r="FD27" s="162">
        <v>25.43</v>
      </c>
      <c r="FE27" s="163"/>
      <c r="FF27" s="162">
        <v>0</v>
      </c>
      <c r="FG27" s="162">
        <v>0</v>
      </c>
      <c r="FH27" s="162">
        <v>0</v>
      </c>
      <c r="FI27" s="162">
        <v>0</v>
      </c>
      <c r="FJ27" s="162">
        <v>92.435000000000002</v>
      </c>
      <c r="FK27" s="162">
        <v>91.766000000000005</v>
      </c>
      <c r="FL27" s="162">
        <v>-108.51</v>
      </c>
      <c r="FM27" s="162">
        <v>76.325000000000003</v>
      </c>
      <c r="FN27" s="162">
        <v>76.647000000000006</v>
      </c>
      <c r="FO27" s="162">
        <v>-67.697999999999993</v>
      </c>
      <c r="FP27" s="162">
        <v>-65.215000000000003</v>
      </c>
      <c r="FQ27" s="162">
        <v>-42.793999999999997</v>
      </c>
      <c r="FR27" s="163"/>
      <c r="FS27" s="162">
        <v>13.87</v>
      </c>
      <c r="FT27" s="162">
        <v>0.89270000000000005</v>
      </c>
      <c r="FU27" s="162">
        <v>-8.5498999999999992</v>
      </c>
      <c r="FV27" s="163"/>
      <c r="FW27" s="162">
        <v>-43.68</v>
      </c>
      <c r="FX27" s="162">
        <v>11.04</v>
      </c>
      <c r="FY27" s="163"/>
      <c r="FZ27" s="162">
        <v>4.3289999999999997</v>
      </c>
      <c r="GA27" s="163"/>
      <c r="GB27" s="162">
        <v>21.548999999999999</v>
      </c>
      <c r="GC27" s="162">
        <v>66.319000000000003</v>
      </c>
      <c r="GD27" s="162">
        <v>69.222999999999999</v>
      </c>
      <c r="GE27" s="162">
        <v>16.79</v>
      </c>
      <c r="GF27" s="162">
        <v>89.778999999999996</v>
      </c>
      <c r="GG27" s="162">
        <v>18.600000000000001</v>
      </c>
      <c r="GH27" s="162">
        <v>-22.19</v>
      </c>
      <c r="GI27" s="162">
        <v>-1.1425000000000001</v>
      </c>
      <c r="GJ27" s="162">
        <v>1.4013</v>
      </c>
      <c r="GK27" s="162">
        <v>1.7632000000000001</v>
      </c>
      <c r="GL27" s="162">
        <v>6.3799999999999996E-2</v>
      </c>
      <c r="GM27" s="163"/>
      <c r="GN27" s="163"/>
      <c r="GO27" s="162">
        <v>-41.372</v>
      </c>
      <c r="GP27" s="162">
        <v>24.532</v>
      </c>
      <c r="GQ27" s="164">
        <v>-63.171999999999997</v>
      </c>
      <c r="GR27" s="162">
        <v>121.05</v>
      </c>
      <c r="GS27" s="162">
        <v>74.799000000000007</v>
      </c>
      <c r="GT27" s="162">
        <v>-187.81</v>
      </c>
      <c r="GU27" s="162">
        <v>-24.263000000000002</v>
      </c>
      <c r="GV27" s="162">
        <v>41.390999999999998</v>
      </c>
      <c r="GW27" s="162">
        <v>-49.981999999999999</v>
      </c>
      <c r="GX27" s="162">
        <v>0</v>
      </c>
      <c r="GY27" s="162">
        <v>3.1446000000000001</v>
      </c>
      <c r="GZ27" s="162">
        <v>2.6789000000000001</v>
      </c>
      <c r="HA27" s="162">
        <v>1</v>
      </c>
      <c r="HB27" s="162">
        <v>196.22</v>
      </c>
      <c r="HC27" s="162">
        <v>194.31</v>
      </c>
      <c r="HD27" s="162">
        <v>193.19</v>
      </c>
      <c r="HE27" s="163"/>
      <c r="HF27" s="162">
        <v>-397.43</v>
      </c>
      <c r="HG27" s="163"/>
      <c r="HH27" s="162">
        <v>391.8</v>
      </c>
      <c r="HI27" s="162">
        <v>-185.61</v>
      </c>
      <c r="HJ27" s="162">
        <v>-185.83</v>
      </c>
      <c r="HK27" s="163"/>
      <c r="HL27" s="162">
        <v>-38.482999999999997</v>
      </c>
      <c r="HM27" s="163"/>
      <c r="HN27" s="163"/>
      <c r="HO27" s="162">
        <v>-137.43</v>
      </c>
      <c r="HP27" s="162">
        <v>-136.25</v>
      </c>
      <c r="HQ27" s="162">
        <v>25.491</v>
      </c>
      <c r="HR27" s="162">
        <v>25.128</v>
      </c>
      <c r="HS27" s="162">
        <v>6.6428000000000003</v>
      </c>
      <c r="HT27" s="162">
        <v>4.6990999999999996</v>
      </c>
      <c r="HU27" s="162">
        <v>115.76</v>
      </c>
      <c r="HV27" s="162">
        <v>115.51</v>
      </c>
      <c r="HW27" s="162">
        <v>82</v>
      </c>
      <c r="HX27" s="162">
        <v>82</v>
      </c>
      <c r="HY27" s="162">
        <v>22.210999999999999</v>
      </c>
      <c r="HZ27" s="162">
        <v>-62.158999999999999</v>
      </c>
      <c r="IA27" s="162">
        <v>-380.67</v>
      </c>
      <c r="IB27" s="162">
        <v>77.302999999999997</v>
      </c>
      <c r="IC27" s="162">
        <v>76.963999999999999</v>
      </c>
      <c r="ID27" s="162">
        <v>9.3999000000000006</v>
      </c>
      <c r="IE27" s="162">
        <v>65.599000000000004</v>
      </c>
      <c r="IF27" s="162">
        <v>-24.1</v>
      </c>
      <c r="IG27" s="162">
        <v>-24.2</v>
      </c>
      <c r="IH27" s="162">
        <v>1.4563999999999999</v>
      </c>
      <c r="II27" s="162">
        <v>1.1442000000000001</v>
      </c>
      <c r="IJ27" s="163"/>
      <c r="IK27" s="162">
        <v>-41.253999999999998</v>
      </c>
      <c r="IL27" s="164">
        <v>308.8</v>
      </c>
      <c r="IM27" s="164">
        <v>260.8</v>
      </c>
      <c r="IN27" s="163"/>
      <c r="IO27" s="162">
        <v>-253.9</v>
      </c>
      <c r="IP27" s="162">
        <v>253.36</v>
      </c>
      <c r="IQ27" s="162">
        <v>-33.945</v>
      </c>
      <c r="IR27" s="162">
        <v>-131.76</v>
      </c>
      <c r="IS27" s="164">
        <v>-248.86</v>
      </c>
      <c r="IT27" s="162">
        <v>105.82</v>
      </c>
      <c r="IU27" s="162">
        <v>104.91</v>
      </c>
      <c r="IV27" s="163"/>
      <c r="IW27" s="162">
        <v>-298.8</v>
      </c>
      <c r="IX27" s="162">
        <v>131.65</v>
      </c>
      <c r="IY27" s="162">
        <v>-169.11</v>
      </c>
      <c r="IZ27" s="162">
        <v>167.79</v>
      </c>
      <c r="JA27" s="162">
        <v>-7.9885000000000002</v>
      </c>
      <c r="JB27" s="162">
        <v>30.954999999999998</v>
      </c>
      <c r="JC27" s="162">
        <v>43.2</v>
      </c>
      <c r="JD27" s="162">
        <v>2.7839</v>
      </c>
      <c r="JE27" s="162">
        <v>2.7759999999999998</v>
      </c>
      <c r="JF27" s="162">
        <v>-41.918999999999997</v>
      </c>
      <c r="JG27" s="162">
        <v>23.76</v>
      </c>
      <c r="JH27" s="162">
        <v>13.94</v>
      </c>
      <c r="JI27" s="162">
        <v>-24.696000000000002</v>
      </c>
      <c r="JJ27" s="162">
        <v>-43.360999999999997</v>
      </c>
      <c r="JK27" s="162">
        <v>8.9097000000000008</v>
      </c>
      <c r="JL27" s="162">
        <v>35.098999999999997</v>
      </c>
      <c r="JM27" s="162">
        <v>54.161999999999999</v>
      </c>
      <c r="JN27" s="162">
        <v>54.152000000000001</v>
      </c>
      <c r="JO27" s="162">
        <v>0</v>
      </c>
      <c r="JP27" s="163"/>
      <c r="JQ27" s="162">
        <v>50.756</v>
      </c>
      <c r="JR27" s="162">
        <v>49.067999999999998</v>
      </c>
      <c r="JS27" s="162">
        <v>52.524000000000001</v>
      </c>
      <c r="JT27" s="163"/>
      <c r="JU27" s="163"/>
      <c r="JV27" s="162">
        <v>30.02</v>
      </c>
      <c r="JW27" s="162">
        <v>7.1098999999999997</v>
      </c>
      <c r="JX27" s="162">
        <v>8.6998999999999995</v>
      </c>
      <c r="JY27" s="162">
        <v>-33.302999999999997</v>
      </c>
      <c r="JZ27" s="162">
        <v>73.760999999999996</v>
      </c>
      <c r="KA27" s="162">
        <v>48.652000000000001</v>
      </c>
      <c r="KB27" s="162">
        <v>-31.821999999999999</v>
      </c>
      <c r="KC27" s="162">
        <v>-71.86</v>
      </c>
      <c r="KD27" s="162">
        <v>36.75</v>
      </c>
      <c r="KE27" s="162">
        <v>34.713999999999999</v>
      </c>
      <c r="KF27" s="162">
        <v>57.9</v>
      </c>
      <c r="KG27" s="163"/>
      <c r="KH27" s="162">
        <v>0</v>
      </c>
      <c r="KI27" s="162">
        <v>192.66</v>
      </c>
    </row>
    <row r="28" spans="1:295" ht="18" customHeight="1" x14ac:dyDescent="0.3">
      <c r="A28" s="158" t="s">
        <v>41</v>
      </c>
      <c r="B28" s="158" t="s">
        <v>708</v>
      </c>
      <c r="C28" s="162">
        <v>0</v>
      </c>
      <c r="D28" s="162">
        <v>20.960999999999999</v>
      </c>
      <c r="E28" s="162">
        <v>-41.591999999999999</v>
      </c>
      <c r="F28" s="162">
        <v>11.923999999999999</v>
      </c>
      <c r="G28" s="162">
        <v>32.35</v>
      </c>
      <c r="H28" s="162">
        <v>0</v>
      </c>
      <c r="I28" s="162">
        <v>64.528000000000006</v>
      </c>
      <c r="J28" s="162">
        <v>-121.41</v>
      </c>
      <c r="K28" s="162">
        <v>65.325000000000003</v>
      </c>
      <c r="L28" s="162">
        <v>33.228000000000002</v>
      </c>
      <c r="M28" s="162">
        <v>32.326999999999998</v>
      </c>
      <c r="N28" s="162">
        <v>-33.298999999999999</v>
      </c>
      <c r="O28" s="162">
        <v>-29.327999999999999</v>
      </c>
      <c r="P28" s="162">
        <v>24.2</v>
      </c>
      <c r="Q28" s="162">
        <v>6.6239999999999997</v>
      </c>
      <c r="R28" s="162">
        <v>-24.2</v>
      </c>
      <c r="S28" s="162">
        <v>12.791</v>
      </c>
      <c r="T28" s="162">
        <v>247.58</v>
      </c>
      <c r="U28" s="162">
        <v>9.4133999999999993</v>
      </c>
      <c r="V28" s="162">
        <v>9.4068000000000005</v>
      </c>
      <c r="W28" s="163"/>
      <c r="X28" s="162">
        <v>0</v>
      </c>
      <c r="Y28" s="162">
        <v>13.94</v>
      </c>
      <c r="Z28" s="162">
        <v>6.4188000000000001</v>
      </c>
      <c r="AA28" s="163"/>
      <c r="AB28" s="162">
        <v>113</v>
      </c>
      <c r="AC28" s="162">
        <v>-77.489000000000004</v>
      </c>
      <c r="AD28" s="162">
        <v>-77.418999999999997</v>
      </c>
      <c r="AE28" s="162">
        <v>20.425000000000001</v>
      </c>
      <c r="AF28" s="162">
        <v>33.298999999999999</v>
      </c>
      <c r="AG28" s="162">
        <v>0</v>
      </c>
      <c r="AH28" s="162">
        <v>9.7219999999999995</v>
      </c>
      <c r="AI28" s="162">
        <v>0.248</v>
      </c>
      <c r="AJ28" s="162">
        <v>-82.79</v>
      </c>
      <c r="AK28" s="162">
        <v>-82.849000000000004</v>
      </c>
      <c r="AL28" s="162">
        <v>-34.759</v>
      </c>
      <c r="AM28" s="162">
        <v>84.418999999999997</v>
      </c>
      <c r="AN28" s="162">
        <v>84.48</v>
      </c>
      <c r="AO28" s="162">
        <v>15.624000000000001</v>
      </c>
      <c r="AP28" s="162">
        <v>0.47189999999999999</v>
      </c>
      <c r="AQ28" s="162">
        <v>74.727999999999994</v>
      </c>
      <c r="AR28" s="162">
        <v>77.745000000000005</v>
      </c>
      <c r="AS28" s="162">
        <v>44.718000000000004</v>
      </c>
      <c r="AT28" s="162">
        <v>-84.394000000000005</v>
      </c>
      <c r="AU28" s="162">
        <v>0</v>
      </c>
      <c r="AV28" s="162">
        <v>26.715</v>
      </c>
      <c r="AW28" s="162">
        <v>23.518000000000001</v>
      </c>
      <c r="AX28" s="163"/>
      <c r="AY28" s="162">
        <v>0</v>
      </c>
      <c r="AZ28" s="163"/>
      <c r="BA28" s="163"/>
      <c r="BB28" s="162">
        <v>-517.49</v>
      </c>
      <c r="BC28" s="162">
        <v>32.203000000000003</v>
      </c>
      <c r="BD28" s="162">
        <v>-15.898999999999999</v>
      </c>
      <c r="BE28" s="162">
        <v>-15.898999999999999</v>
      </c>
      <c r="BF28" s="162">
        <v>89.403999999999996</v>
      </c>
      <c r="BG28" s="162">
        <v>0</v>
      </c>
      <c r="BH28" s="162">
        <v>-5.0993000000000004</v>
      </c>
      <c r="BI28" s="162">
        <v>-67.102000000000004</v>
      </c>
      <c r="BJ28" s="162">
        <v>-61.234999999999999</v>
      </c>
      <c r="BK28" s="162">
        <v>9.4925999999999995</v>
      </c>
      <c r="BL28" s="163"/>
      <c r="BM28" s="163"/>
      <c r="BN28" s="162">
        <v>547.28</v>
      </c>
      <c r="BO28" s="162">
        <v>107.15</v>
      </c>
      <c r="BP28" s="162">
        <v>107.18</v>
      </c>
      <c r="BQ28" s="162">
        <v>-426.17</v>
      </c>
      <c r="BR28" s="162">
        <v>554.34</v>
      </c>
      <c r="BS28" s="162">
        <v>40.976999999999997</v>
      </c>
      <c r="BT28" s="162">
        <v>-131.83000000000001</v>
      </c>
      <c r="BU28" s="162">
        <v>134.19</v>
      </c>
      <c r="BV28" s="162">
        <v>101.98</v>
      </c>
      <c r="BW28" s="163"/>
      <c r="BX28" s="162">
        <v>26.298999999999999</v>
      </c>
      <c r="BY28" s="162">
        <v>66.22</v>
      </c>
      <c r="BZ28" s="162">
        <v>82.239000000000004</v>
      </c>
      <c r="CA28" s="162">
        <v>-91.756</v>
      </c>
      <c r="CB28" s="162">
        <v>-92.024000000000001</v>
      </c>
      <c r="CC28" s="162">
        <v>165.21</v>
      </c>
      <c r="CD28" s="163"/>
      <c r="CE28" s="162">
        <v>18.593</v>
      </c>
      <c r="CF28" s="162">
        <v>-125.43</v>
      </c>
      <c r="CG28" s="162">
        <v>-125.29</v>
      </c>
      <c r="CH28" s="162">
        <v>4.4935</v>
      </c>
      <c r="CI28" s="162">
        <v>-93.201999999999998</v>
      </c>
      <c r="CJ28" s="162">
        <v>19.57</v>
      </c>
      <c r="CK28" s="162">
        <v>25.984999999999999</v>
      </c>
      <c r="CL28" s="162">
        <v>20.399000000000001</v>
      </c>
      <c r="CM28" s="162">
        <v>186.19</v>
      </c>
      <c r="CN28" s="162">
        <v>-17.11</v>
      </c>
      <c r="CO28" s="162">
        <v>17.512</v>
      </c>
      <c r="CP28" s="163"/>
      <c r="CQ28" s="162">
        <v>17.309999999999999</v>
      </c>
      <c r="CR28" s="162">
        <v>8.5357000000000003</v>
      </c>
      <c r="CS28" s="162">
        <v>10.032999999999999</v>
      </c>
      <c r="CT28" s="162">
        <v>1</v>
      </c>
      <c r="CU28" s="162">
        <v>-68.459999999999994</v>
      </c>
      <c r="CV28" s="162">
        <v>9.6245999999999992</v>
      </c>
      <c r="CW28" s="162">
        <v>13.252000000000001</v>
      </c>
      <c r="CX28" s="162">
        <v>47.298999999999999</v>
      </c>
      <c r="CY28" s="162">
        <v>79.400000000000006</v>
      </c>
      <c r="CZ28" s="162">
        <v>56.725999999999999</v>
      </c>
      <c r="DA28" s="162">
        <v>53.323999999999998</v>
      </c>
      <c r="DB28" s="162">
        <v>-39.020000000000003</v>
      </c>
      <c r="DC28" s="162">
        <v>-2.1351</v>
      </c>
      <c r="DD28" s="162">
        <v>92.998999999999995</v>
      </c>
      <c r="DE28" s="162">
        <v>92.007999999999996</v>
      </c>
      <c r="DF28" s="162">
        <v>-147.44999999999999</v>
      </c>
      <c r="DG28" s="162">
        <v>0</v>
      </c>
      <c r="DH28" s="162">
        <v>-23.843</v>
      </c>
      <c r="DI28" s="162">
        <v>-114.59</v>
      </c>
      <c r="DJ28" s="162">
        <v>-114.4</v>
      </c>
      <c r="DK28" s="162">
        <v>34.960999999999999</v>
      </c>
      <c r="DL28" s="162">
        <v>64.168999999999997</v>
      </c>
      <c r="DM28" s="162">
        <v>75.626999999999995</v>
      </c>
      <c r="DN28" s="162">
        <v>92.596000000000004</v>
      </c>
      <c r="DO28" s="162">
        <v>63.41</v>
      </c>
      <c r="DP28" s="162">
        <v>-11.82</v>
      </c>
      <c r="DQ28" s="162">
        <v>82.254999999999995</v>
      </c>
      <c r="DR28" s="162">
        <v>145.54</v>
      </c>
      <c r="DS28" s="163"/>
      <c r="DT28" s="163"/>
      <c r="DU28" s="163"/>
      <c r="DV28" s="162">
        <v>83.87</v>
      </c>
      <c r="DW28" s="162">
        <v>146.03</v>
      </c>
      <c r="DX28" s="162">
        <v>145.07</v>
      </c>
      <c r="DY28" s="162">
        <v>-74.510000000000005</v>
      </c>
      <c r="DZ28" s="162">
        <v>-72.144999999999996</v>
      </c>
      <c r="EA28" s="162">
        <v>0</v>
      </c>
      <c r="EB28" s="162">
        <v>245.62</v>
      </c>
      <c r="EC28" s="162">
        <v>249.99</v>
      </c>
      <c r="ED28" s="162">
        <v>254.27</v>
      </c>
      <c r="EE28" s="162">
        <v>76.075999999999993</v>
      </c>
      <c r="EF28" s="162">
        <v>48.762999999999998</v>
      </c>
      <c r="EG28" s="162">
        <v>-34.787999999999997</v>
      </c>
      <c r="EH28" s="162">
        <v>434.7</v>
      </c>
      <c r="EI28" s="162">
        <v>38.238</v>
      </c>
      <c r="EJ28" s="162">
        <v>0</v>
      </c>
      <c r="EK28" s="162">
        <v>-38.378999999999998</v>
      </c>
      <c r="EL28" s="162">
        <v>-36.298999999999999</v>
      </c>
      <c r="EM28" s="162">
        <v>12.202</v>
      </c>
      <c r="EN28" s="162">
        <v>-43.564999999999998</v>
      </c>
      <c r="EO28" s="162">
        <v>-42.058</v>
      </c>
      <c r="EP28" s="162">
        <v>136.76</v>
      </c>
      <c r="EQ28" s="162">
        <v>-62.063000000000002</v>
      </c>
      <c r="ER28" s="162">
        <v>-61.621000000000002</v>
      </c>
      <c r="ES28" s="162">
        <v>-9.3781999999999996</v>
      </c>
      <c r="ET28" s="162">
        <v>0</v>
      </c>
      <c r="EU28" s="162">
        <v>-4.3399000000000001</v>
      </c>
      <c r="EV28" s="162">
        <v>101.4</v>
      </c>
      <c r="EW28" s="162">
        <v>13.507</v>
      </c>
      <c r="EX28" s="162">
        <v>-141.01</v>
      </c>
      <c r="EY28" s="162">
        <v>-38.661000000000001</v>
      </c>
      <c r="EZ28" s="162">
        <v>-37.953000000000003</v>
      </c>
      <c r="FA28" s="162">
        <v>11.456</v>
      </c>
      <c r="FB28" s="162">
        <v>-50.863</v>
      </c>
      <c r="FC28" s="162">
        <v>24.135999999999999</v>
      </c>
      <c r="FD28" s="162">
        <v>23.596</v>
      </c>
      <c r="FE28" s="163"/>
      <c r="FF28" s="162">
        <v>0</v>
      </c>
      <c r="FG28" s="162">
        <v>0</v>
      </c>
      <c r="FH28" s="162">
        <v>0</v>
      </c>
      <c r="FI28" s="162">
        <v>0</v>
      </c>
      <c r="FJ28" s="162">
        <v>92.435000000000002</v>
      </c>
      <c r="FK28" s="162">
        <v>92.1</v>
      </c>
      <c r="FL28" s="162">
        <v>-102.48</v>
      </c>
      <c r="FM28" s="162">
        <v>75.292000000000002</v>
      </c>
      <c r="FN28" s="162">
        <v>74.665000000000006</v>
      </c>
      <c r="FO28" s="162">
        <v>-63.280999999999999</v>
      </c>
      <c r="FP28" s="162">
        <v>-57.317999999999998</v>
      </c>
      <c r="FQ28" s="162">
        <v>-41.886000000000003</v>
      </c>
      <c r="FR28" s="163"/>
      <c r="FS28" s="162">
        <v>13.965</v>
      </c>
      <c r="FT28" s="162">
        <v>0.89270000000000005</v>
      </c>
      <c r="FU28" s="162">
        <v>-8.5599000000000007</v>
      </c>
      <c r="FV28" s="163"/>
      <c r="FW28" s="162">
        <v>-42.485999999999997</v>
      </c>
      <c r="FX28" s="162">
        <v>10.962999999999999</v>
      </c>
      <c r="FY28" s="163"/>
      <c r="FZ28" s="162">
        <v>4.1829999999999998</v>
      </c>
      <c r="GA28" s="163"/>
      <c r="GB28" s="162">
        <v>22.079000000000001</v>
      </c>
      <c r="GC28" s="162">
        <v>59.381</v>
      </c>
      <c r="GD28" s="162">
        <v>65.168000000000006</v>
      </c>
      <c r="GE28" s="162">
        <v>17.04</v>
      </c>
      <c r="GF28" s="162">
        <v>92.245999999999995</v>
      </c>
      <c r="GG28" s="162">
        <v>18.7</v>
      </c>
      <c r="GH28" s="162">
        <v>-25.641999999999999</v>
      </c>
      <c r="GI28" s="162">
        <v>1.9502999999999999</v>
      </c>
      <c r="GJ28" s="162">
        <v>-2.0508999999999999</v>
      </c>
      <c r="GK28" s="162">
        <v>1.7907999999999999</v>
      </c>
      <c r="GL28" s="162">
        <v>6.3799999999999996E-2</v>
      </c>
      <c r="GM28" s="163"/>
      <c r="GN28" s="163"/>
      <c r="GO28" s="162">
        <v>-45.954000000000001</v>
      </c>
      <c r="GP28" s="162">
        <v>24.751999999999999</v>
      </c>
      <c r="GQ28" s="164">
        <v>-67.754000000000005</v>
      </c>
      <c r="GR28" s="162">
        <v>125.56</v>
      </c>
      <c r="GS28" s="162">
        <v>76.637</v>
      </c>
      <c r="GT28" s="162">
        <v>-192.14</v>
      </c>
      <c r="GU28" s="162">
        <v>-24.914000000000001</v>
      </c>
      <c r="GV28" s="162">
        <v>41.567999999999998</v>
      </c>
      <c r="GW28" s="162">
        <v>-57.792000000000002</v>
      </c>
      <c r="GX28" s="162">
        <v>0</v>
      </c>
      <c r="GY28" s="162">
        <v>3.5253999999999999</v>
      </c>
      <c r="GZ28" s="162">
        <v>3.1640999999999999</v>
      </c>
      <c r="HA28" s="162">
        <v>1</v>
      </c>
      <c r="HB28" s="162">
        <v>197.12</v>
      </c>
      <c r="HC28" s="162">
        <v>194.71</v>
      </c>
      <c r="HD28" s="162">
        <v>196.5</v>
      </c>
      <c r="HE28" s="163"/>
      <c r="HF28" s="162">
        <v>-397.14</v>
      </c>
      <c r="HG28" s="163"/>
      <c r="HH28" s="162">
        <v>396.95</v>
      </c>
      <c r="HI28" s="162">
        <v>-187.33</v>
      </c>
      <c r="HJ28" s="162">
        <v>-187.56</v>
      </c>
      <c r="HK28" s="163"/>
      <c r="HL28" s="162">
        <v>-40.968000000000004</v>
      </c>
      <c r="HM28" s="163"/>
      <c r="HN28" s="163"/>
      <c r="HO28" s="162">
        <v>-132.5</v>
      </c>
      <c r="HP28" s="162">
        <v>-136.25</v>
      </c>
      <c r="HQ28" s="162">
        <v>25.062000000000001</v>
      </c>
      <c r="HR28" s="162">
        <v>24.963999999999999</v>
      </c>
      <c r="HS28" s="162">
        <v>4.5427999999999997</v>
      </c>
      <c r="HT28" s="162">
        <v>4.4154999999999998</v>
      </c>
      <c r="HU28" s="162">
        <v>118.55</v>
      </c>
      <c r="HV28" s="162">
        <v>118.12</v>
      </c>
      <c r="HW28" s="162">
        <v>81.8</v>
      </c>
      <c r="HX28" s="162">
        <v>81.3</v>
      </c>
      <c r="HY28" s="162">
        <v>21.943999999999999</v>
      </c>
      <c r="HZ28" s="162">
        <v>-65.519000000000005</v>
      </c>
      <c r="IA28" s="162">
        <v>-384.38</v>
      </c>
      <c r="IB28" s="162">
        <v>78.039000000000001</v>
      </c>
      <c r="IC28" s="162">
        <v>75.463999999999999</v>
      </c>
      <c r="ID28" s="162">
        <v>9.8999000000000006</v>
      </c>
      <c r="IE28" s="162">
        <v>67.698999999999998</v>
      </c>
      <c r="IF28" s="162">
        <v>-22.399000000000001</v>
      </c>
      <c r="IG28" s="162">
        <v>-22.5</v>
      </c>
      <c r="IH28" s="162">
        <v>1.5472999999999999</v>
      </c>
      <c r="II28" s="162">
        <v>1.2726999999999999</v>
      </c>
      <c r="IJ28" s="163"/>
      <c r="IK28" s="162">
        <v>-28.071000000000002</v>
      </c>
      <c r="IL28" s="164">
        <v>318.56</v>
      </c>
      <c r="IM28" s="164">
        <v>266.01</v>
      </c>
      <c r="IN28" s="163"/>
      <c r="IO28" s="162">
        <v>-259.11</v>
      </c>
      <c r="IP28" s="162">
        <v>258.62</v>
      </c>
      <c r="IQ28" s="162">
        <v>-33.280999999999999</v>
      </c>
      <c r="IR28" s="162">
        <v>-132.9</v>
      </c>
      <c r="IS28" s="164">
        <v>-254.12</v>
      </c>
      <c r="IT28" s="162">
        <v>111.09</v>
      </c>
      <c r="IU28" s="162">
        <v>108.1</v>
      </c>
      <c r="IV28" s="163"/>
      <c r="IW28" s="162">
        <v>-308.56</v>
      </c>
      <c r="IX28" s="162">
        <v>133.06</v>
      </c>
      <c r="IY28" s="162">
        <v>-174.54</v>
      </c>
      <c r="IZ28" s="162">
        <v>173.42</v>
      </c>
      <c r="JA28" s="162">
        <v>-8.2247000000000003</v>
      </c>
      <c r="JB28" s="162">
        <v>30.954999999999998</v>
      </c>
      <c r="JC28" s="162">
        <v>42.08</v>
      </c>
      <c r="JD28" s="162">
        <v>0.47499999999999998</v>
      </c>
      <c r="JE28" s="162">
        <v>0.47099999999999997</v>
      </c>
      <c r="JF28" s="162">
        <v>-41.04</v>
      </c>
      <c r="JG28" s="162">
        <v>24.079000000000001</v>
      </c>
      <c r="JH28" s="162">
        <v>14.185</v>
      </c>
      <c r="JI28" s="162">
        <v>-24.815000000000001</v>
      </c>
      <c r="JJ28" s="162">
        <v>-44.502000000000002</v>
      </c>
      <c r="JK28" s="162">
        <v>8.8211999999999993</v>
      </c>
      <c r="JL28" s="162">
        <v>35.4</v>
      </c>
      <c r="JM28" s="162">
        <v>55.911999999999999</v>
      </c>
      <c r="JN28" s="162">
        <v>55.456000000000003</v>
      </c>
      <c r="JO28" s="162">
        <v>0</v>
      </c>
      <c r="JP28" s="163"/>
      <c r="JQ28" s="162">
        <v>51.691000000000003</v>
      </c>
      <c r="JR28" s="162">
        <v>48.948</v>
      </c>
      <c r="JS28" s="162">
        <v>51.34</v>
      </c>
      <c r="JT28" s="163"/>
      <c r="JU28" s="163"/>
      <c r="JV28" s="162">
        <v>30.004999999999999</v>
      </c>
      <c r="JW28" s="162">
        <v>7.0698999999999996</v>
      </c>
      <c r="JX28" s="162">
        <v>8.6998999999999995</v>
      </c>
      <c r="JY28" s="162">
        <v>-37.137</v>
      </c>
      <c r="JZ28" s="162">
        <v>76.319000000000003</v>
      </c>
      <c r="KA28" s="162">
        <v>51.84</v>
      </c>
      <c r="KB28" s="162">
        <v>-36.691000000000003</v>
      </c>
      <c r="KC28" s="162">
        <v>-75.033000000000001</v>
      </c>
      <c r="KD28" s="162">
        <v>40.097000000000001</v>
      </c>
      <c r="KE28" s="162">
        <v>34.865000000000002</v>
      </c>
      <c r="KF28" s="162">
        <v>57.4</v>
      </c>
      <c r="KG28" s="163"/>
      <c r="KH28" s="162">
        <v>0</v>
      </c>
      <c r="KI28" s="162">
        <v>199.68</v>
      </c>
    </row>
    <row r="29" spans="1:295" ht="18" customHeight="1" x14ac:dyDescent="0.3">
      <c r="A29" s="158" t="s">
        <v>41</v>
      </c>
      <c r="B29" s="158" t="s">
        <v>709</v>
      </c>
      <c r="C29" s="162">
        <v>0</v>
      </c>
      <c r="D29" s="162">
        <v>20.966999999999999</v>
      </c>
      <c r="E29" s="162">
        <v>-42.067999999999998</v>
      </c>
      <c r="F29" s="162">
        <v>12.347</v>
      </c>
      <c r="G29" s="162">
        <v>32.566000000000003</v>
      </c>
      <c r="H29" s="162">
        <v>0</v>
      </c>
      <c r="I29" s="162">
        <v>63.985999999999997</v>
      </c>
      <c r="J29" s="162">
        <v>-122.04</v>
      </c>
      <c r="K29" s="162">
        <v>67.072000000000003</v>
      </c>
      <c r="L29" s="162">
        <v>34.488</v>
      </c>
      <c r="M29" s="162">
        <v>33.689</v>
      </c>
      <c r="N29" s="162">
        <v>-35.520000000000003</v>
      </c>
      <c r="O29" s="162">
        <v>-30.72</v>
      </c>
      <c r="P29" s="162">
        <v>26.399000000000001</v>
      </c>
      <c r="Q29" s="162">
        <v>6.6239999999999997</v>
      </c>
      <c r="R29" s="162">
        <v>-26.399000000000001</v>
      </c>
      <c r="S29" s="162">
        <v>13.897</v>
      </c>
      <c r="T29" s="162">
        <v>249.56</v>
      </c>
      <c r="U29" s="162">
        <v>10.72</v>
      </c>
      <c r="V29" s="162">
        <v>10.706</v>
      </c>
      <c r="W29" s="163"/>
      <c r="X29" s="162">
        <v>0</v>
      </c>
      <c r="Y29" s="162">
        <v>16.106000000000002</v>
      </c>
      <c r="Z29" s="162">
        <v>6.2778</v>
      </c>
      <c r="AA29" s="163"/>
      <c r="AB29" s="162">
        <v>113</v>
      </c>
      <c r="AC29" s="162">
        <v>-79.040000000000006</v>
      </c>
      <c r="AD29" s="162">
        <v>-79.088999999999999</v>
      </c>
      <c r="AE29" s="162">
        <v>20.638000000000002</v>
      </c>
      <c r="AF29" s="162">
        <v>35.520000000000003</v>
      </c>
      <c r="AG29" s="162">
        <v>0</v>
      </c>
      <c r="AH29" s="162">
        <v>9.4860000000000007</v>
      </c>
      <c r="AI29" s="162">
        <v>0.24299999999999999</v>
      </c>
      <c r="AJ29" s="162">
        <v>-83.44</v>
      </c>
      <c r="AK29" s="162">
        <v>-83.73</v>
      </c>
      <c r="AL29" s="162">
        <v>-35.24</v>
      </c>
      <c r="AM29" s="162">
        <v>84.588999999999999</v>
      </c>
      <c r="AN29" s="162">
        <v>84.91</v>
      </c>
      <c r="AO29" s="162">
        <v>16.446999999999999</v>
      </c>
      <c r="AP29" s="162">
        <v>0.86370000000000002</v>
      </c>
      <c r="AQ29" s="162">
        <v>77.263999999999996</v>
      </c>
      <c r="AR29" s="162">
        <v>79.545000000000002</v>
      </c>
      <c r="AS29" s="162">
        <v>41.741</v>
      </c>
      <c r="AT29" s="162">
        <v>-83.59</v>
      </c>
      <c r="AU29" s="162">
        <v>0</v>
      </c>
      <c r="AV29" s="162">
        <v>25.687000000000001</v>
      </c>
      <c r="AW29" s="162">
        <v>25.63</v>
      </c>
      <c r="AX29" s="163"/>
      <c r="AY29" s="162">
        <v>0</v>
      </c>
      <c r="AZ29" s="163"/>
      <c r="BA29" s="163"/>
      <c r="BB29" s="162">
        <v>-524.15</v>
      </c>
      <c r="BC29" s="162">
        <v>32.119</v>
      </c>
      <c r="BD29" s="162">
        <v>-15.798999999999999</v>
      </c>
      <c r="BE29" s="162">
        <v>-15.798999999999999</v>
      </c>
      <c r="BF29" s="162">
        <v>89.587000000000003</v>
      </c>
      <c r="BG29" s="162">
        <v>0</v>
      </c>
      <c r="BH29" s="162">
        <v>-5.0987999999999998</v>
      </c>
      <c r="BI29" s="162">
        <v>-67.102000000000004</v>
      </c>
      <c r="BJ29" s="162">
        <v>-62.838000000000001</v>
      </c>
      <c r="BK29" s="162">
        <v>9.7833000000000006</v>
      </c>
      <c r="BL29" s="163"/>
      <c r="BM29" s="163"/>
      <c r="BN29" s="162">
        <v>554.09</v>
      </c>
      <c r="BO29" s="162">
        <v>112.64</v>
      </c>
      <c r="BP29" s="162">
        <v>112.67</v>
      </c>
      <c r="BQ29" s="162">
        <v>-440.05</v>
      </c>
      <c r="BR29" s="162">
        <v>566.15</v>
      </c>
      <c r="BS29" s="162">
        <v>40.976999999999997</v>
      </c>
      <c r="BT29" s="162">
        <v>-127.32</v>
      </c>
      <c r="BU29" s="162">
        <v>131.69</v>
      </c>
      <c r="BV29" s="162">
        <v>103.92</v>
      </c>
      <c r="BW29" s="163"/>
      <c r="BX29" s="162">
        <v>27.638999999999999</v>
      </c>
      <c r="BY29" s="162">
        <v>67.75</v>
      </c>
      <c r="BZ29" s="162">
        <v>82.94</v>
      </c>
      <c r="CA29" s="162">
        <v>-92.158000000000001</v>
      </c>
      <c r="CB29" s="162">
        <v>-93.765000000000001</v>
      </c>
      <c r="CC29" s="162">
        <v>165.01</v>
      </c>
      <c r="CD29" s="163"/>
      <c r="CE29" s="162">
        <v>17.861000000000001</v>
      </c>
      <c r="CF29" s="162">
        <v>-127.97</v>
      </c>
      <c r="CG29" s="162">
        <v>-127.44</v>
      </c>
      <c r="CH29" s="162">
        <v>2.6705999999999999</v>
      </c>
      <c r="CI29" s="162">
        <v>-100.12</v>
      </c>
      <c r="CJ29" s="162">
        <v>19.57</v>
      </c>
      <c r="CK29" s="162">
        <v>25.984999999999999</v>
      </c>
      <c r="CL29" s="162">
        <v>10.5</v>
      </c>
      <c r="CM29" s="162">
        <v>201.3</v>
      </c>
      <c r="CN29" s="162">
        <v>-17.84</v>
      </c>
      <c r="CO29" s="162">
        <v>14.672000000000001</v>
      </c>
      <c r="CP29" s="163"/>
      <c r="CQ29" s="162">
        <v>15.497</v>
      </c>
      <c r="CR29" s="162">
        <v>10.708</v>
      </c>
      <c r="CS29" s="162">
        <v>10.879</v>
      </c>
      <c r="CT29" s="162">
        <v>1</v>
      </c>
      <c r="CU29" s="162">
        <v>-68.900000000000006</v>
      </c>
      <c r="CV29" s="162">
        <v>7.9099000000000004</v>
      </c>
      <c r="CW29" s="162">
        <v>12.837</v>
      </c>
      <c r="CX29" s="162">
        <v>47.08</v>
      </c>
      <c r="CY29" s="162">
        <v>82.569000000000003</v>
      </c>
      <c r="CZ29" s="162">
        <v>58.131999999999998</v>
      </c>
      <c r="DA29" s="162">
        <v>55.082000000000001</v>
      </c>
      <c r="DB29" s="162">
        <v>-39.918999999999997</v>
      </c>
      <c r="DC29" s="162">
        <v>-2.1351</v>
      </c>
      <c r="DD29" s="162">
        <v>99.747</v>
      </c>
      <c r="DE29" s="162">
        <v>99.435000000000002</v>
      </c>
      <c r="DF29" s="162">
        <v>-167.45</v>
      </c>
      <c r="DG29" s="162">
        <v>0</v>
      </c>
      <c r="DH29" s="162">
        <v>-24.533000000000001</v>
      </c>
      <c r="DI29" s="162">
        <v>-115.8</v>
      </c>
      <c r="DJ29" s="162">
        <v>-117.09</v>
      </c>
      <c r="DK29" s="162">
        <v>34.844999999999999</v>
      </c>
      <c r="DL29" s="162">
        <v>65.927000000000007</v>
      </c>
      <c r="DM29" s="162">
        <v>78.444999999999993</v>
      </c>
      <c r="DN29" s="162">
        <v>96.111999999999995</v>
      </c>
      <c r="DO29" s="162">
        <v>65.59</v>
      </c>
      <c r="DP29" s="162">
        <v>-12.73</v>
      </c>
      <c r="DQ29" s="162">
        <v>83.591999999999999</v>
      </c>
      <c r="DR29" s="162">
        <v>165.93</v>
      </c>
      <c r="DS29" s="163"/>
      <c r="DT29" s="163"/>
      <c r="DU29" s="163"/>
      <c r="DV29" s="162">
        <v>85.43</v>
      </c>
      <c r="DW29" s="162">
        <v>167.14</v>
      </c>
      <c r="DX29" s="162">
        <v>164</v>
      </c>
      <c r="DY29" s="162">
        <v>-67.716999999999999</v>
      </c>
      <c r="DZ29" s="162">
        <v>-67.581000000000003</v>
      </c>
      <c r="EA29" s="162">
        <v>0</v>
      </c>
      <c r="EB29" s="162">
        <v>267.93</v>
      </c>
      <c r="EC29" s="162">
        <v>272.19</v>
      </c>
      <c r="ED29" s="162">
        <v>277.2</v>
      </c>
      <c r="EE29" s="162">
        <v>60.421999999999997</v>
      </c>
      <c r="EF29" s="162">
        <v>31.06</v>
      </c>
      <c r="EG29" s="162">
        <v>-35.756</v>
      </c>
      <c r="EH29" s="162">
        <v>450.83</v>
      </c>
      <c r="EI29" s="162">
        <v>38.512</v>
      </c>
      <c r="EJ29" s="162">
        <v>0</v>
      </c>
      <c r="EK29" s="162">
        <v>-37.625999999999998</v>
      </c>
      <c r="EL29" s="162">
        <v>-35.332000000000001</v>
      </c>
      <c r="EM29" s="162">
        <v>33.796999999999997</v>
      </c>
      <c r="EN29" s="162">
        <v>-33.817</v>
      </c>
      <c r="EO29" s="162">
        <v>-32.048000000000002</v>
      </c>
      <c r="EP29" s="162">
        <v>33.840000000000003</v>
      </c>
      <c r="EQ29" s="162">
        <v>-44.228000000000002</v>
      </c>
      <c r="ER29" s="162">
        <v>-44.658999999999999</v>
      </c>
      <c r="ES29" s="162">
        <v>7.8571999999999997</v>
      </c>
      <c r="ET29" s="162">
        <v>0</v>
      </c>
      <c r="EU29" s="162">
        <v>-4.71</v>
      </c>
      <c r="EV29" s="162">
        <v>1</v>
      </c>
      <c r="EW29" s="162">
        <v>14.24</v>
      </c>
      <c r="EX29" s="162">
        <v>-122.72</v>
      </c>
      <c r="EY29" s="162">
        <v>-38.270000000000003</v>
      </c>
      <c r="EZ29" s="162">
        <v>-37.768000000000001</v>
      </c>
      <c r="FA29" s="162">
        <v>8.1725999999999992</v>
      </c>
      <c r="FB29" s="162">
        <v>-31.082999999999998</v>
      </c>
      <c r="FC29" s="162">
        <v>19.486000000000001</v>
      </c>
      <c r="FD29" s="162">
        <v>24.035</v>
      </c>
      <c r="FE29" s="163"/>
      <c r="FF29" s="162">
        <v>0</v>
      </c>
      <c r="FG29" s="162">
        <v>0</v>
      </c>
      <c r="FH29" s="162">
        <v>0</v>
      </c>
      <c r="FI29" s="162">
        <v>0</v>
      </c>
      <c r="FJ29" s="162">
        <v>93.941999999999993</v>
      </c>
      <c r="FK29" s="162">
        <v>94.78</v>
      </c>
      <c r="FL29" s="162">
        <v>-96.453999999999994</v>
      </c>
      <c r="FM29" s="162">
        <v>71.304000000000002</v>
      </c>
      <c r="FN29" s="162">
        <v>70.941000000000003</v>
      </c>
      <c r="FO29" s="162">
        <v>-57.707000000000001</v>
      </c>
      <c r="FP29" s="162">
        <v>-55.716000000000001</v>
      </c>
      <c r="FQ29" s="162">
        <v>-38.253</v>
      </c>
      <c r="FR29" s="163"/>
      <c r="FS29" s="162">
        <v>13.962999999999999</v>
      </c>
      <c r="FT29" s="162">
        <v>0.89139999999999997</v>
      </c>
      <c r="FU29" s="162">
        <v>-8.3999000000000006</v>
      </c>
      <c r="FV29" s="163"/>
      <c r="FW29" s="162">
        <v>-40.265999999999998</v>
      </c>
      <c r="FX29" s="162">
        <v>11.147</v>
      </c>
      <c r="FY29" s="163"/>
      <c r="FZ29" s="162">
        <v>4.1500000000000004</v>
      </c>
      <c r="GA29" s="163"/>
      <c r="GB29" s="162">
        <v>23.638999999999999</v>
      </c>
      <c r="GC29" s="162">
        <v>53.601999999999997</v>
      </c>
      <c r="GD29" s="162">
        <v>59.343000000000004</v>
      </c>
      <c r="GE29" s="162">
        <v>17.04</v>
      </c>
      <c r="GF29" s="162">
        <v>94.688999999999993</v>
      </c>
      <c r="GG29" s="162">
        <v>19.298999999999999</v>
      </c>
      <c r="GH29" s="162">
        <v>-25.535</v>
      </c>
      <c r="GI29" s="162">
        <v>2.5455000000000001</v>
      </c>
      <c r="GJ29" s="162">
        <v>-2.5438999999999998</v>
      </c>
      <c r="GK29" s="162">
        <v>1.8392999999999999</v>
      </c>
      <c r="GL29" s="162">
        <v>6.3799999999999996E-2</v>
      </c>
      <c r="GM29" s="163"/>
      <c r="GN29" s="163"/>
      <c r="GO29" s="162">
        <v>-47.506999999999998</v>
      </c>
      <c r="GP29" s="162">
        <v>26.562000000000001</v>
      </c>
      <c r="GQ29" s="164">
        <v>-69.307000000000002</v>
      </c>
      <c r="GR29" s="162">
        <v>125.72</v>
      </c>
      <c r="GS29" s="162">
        <v>76.697999999999993</v>
      </c>
      <c r="GT29" s="162">
        <v>-192.87</v>
      </c>
      <c r="GU29" s="162">
        <v>-25.922999999999998</v>
      </c>
      <c r="GV29" s="162">
        <v>42.447000000000003</v>
      </c>
      <c r="GW29" s="162">
        <v>-60.881999999999998</v>
      </c>
      <c r="GX29" s="162">
        <v>0</v>
      </c>
      <c r="GY29" s="162">
        <v>4.2091000000000003</v>
      </c>
      <c r="GZ29" s="162">
        <v>3.8285999999999998</v>
      </c>
      <c r="HA29" s="162">
        <v>1.0384</v>
      </c>
      <c r="HB29" s="162">
        <v>199.17</v>
      </c>
      <c r="HC29" s="162">
        <v>200.81</v>
      </c>
      <c r="HD29" s="162">
        <v>190.3</v>
      </c>
      <c r="HE29" s="163"/>
      <c r="HF29" s="162">
        <v>-390.78</v>
      </c>
      <c r="HG29" s="163"/>
      <c r="HH29" s="162">
        <v>388.52</v>
      </c>
      <c r="HI29" s="162">
        <v>-190.6</v>
      </c>
      <c r="HJ29" s="162">
        <v>-187.67</v>
      </c>
      <c r="HK29" s="163"/>
      <c r="HL29" s="162">
        <v>-38.128</v>
      </c>
      <c r="HM29" s="163"/>
      <c r="HN29" s="163"/>
      <c r="HO29" s="162">
        <v>-132.5</v>
      </c>
      <c r="HP29" s="162">
        <v>-130.88999999999999</v>
      </c>
      <c r="HQ29" s="162">
        <v>25.138999999999999</v>
      </c>
      <c r="HR29" s="162">
        <v>25.117000000000001</v>
      </c>
      <c r="HS29" s="162">
        <v>3.0232000000000001</v>
      </c>
      <c r="HT29" s="162">
        <v>3.1911</v>
      </c>
      <c r="HU29" s="162">
        <v>114.76</v>
      </c>
      <c r="HV29" s="162">
        <v>113.68</v>
      </c>
      <c r="HW29" s="162">
        <v>83.9</v>
      </c>
      <c r="HX29" s="162">
        <v>83.599000000000004</v>
      </c>
      <c r="HY29" s="162">
        <v>22.295000000000002</v>
      </c>
      <c r="HZ29" s="162">
        <v>-69.519000000000005</v>
      </c>
      <c r="IA29" s="162">
        <v>-390.23</v>
      </c>
      <c r="IB29" s="162">
        <v>78.400000000000006</v>
      </c>
      <c r="IC29" s="162">
        <v>78.757999999999996</v>
      </c>
      <c r="ID29" s="162">
        <v>9.8999000000000006</v>
      </c>
      <c r="IE29" s="162">
        <v>68.400000000000006</v>
      </c>
      <c r="IF29" s="162">
        <v>-24</v>
      </c>
      <c r="IG29" s="162">
        <v>-24</v>
      </c>
      <c r="IH29" s="162">
        <v>1.5472999999999999</v>
      </c>
      <c r="II29" s="162">
        <v>1.2726999999999999</v>
      </c>
      <c r="IJ29" s="163"/>
      <c r="IK29" s="162">
        <v>-39.771999999999998</v>
      </c>
      <c r="IL29" s="164">
        <v>322.63</v>
      </c>
      <c r="IM29" s="164">
        <v>265.06</v>
      </c>
      <c r="IN29" s="163"/>
      <c r="IO29" s="162">
        <v>-258.16000000000003</v>
      </c>
      <c r="IP29" s="162">
        <v>259.24</v>
      </c>
      <c r="IQ29" s="162">
        <v>-36.444000000000003</v>
      </c>
      <c r="IR29" s="162">
        <v>-136.46</v>
      </c>
      <c r="IS29" s="164">
        <v>-254.74</v>
      </c>
      <c r="IT29" s="162">
        <v>108.06</v>
      </c>
      <c r="IU29" s="162">
        <v>110.42</v>
      </c>
      <c r="IV29" s="163"/>
      <c r="IW29" s="162">
        <v>-312.63</v>
      </c>
      <c r="IX29" s="162">
        <v>134.49</v>
      </c>
      <c r="IY29" s="162">
        <v>-176.66</v>
      </c>
      <c r="IZ29" s="162">
        <v>177.48</v>
      </c>
      <c r="JA29" s="162">
        <v>-7.2496999999999998</v>
      </c>
      <c r="JB29" s="162">
        <v>30.954999999999998</v>
      </c>
      <c r="JC29" s="162">
        <v>43.2</v>
      </c>
      <c r="JD29" s="162">
        <v>0.46899999999999997</v>
      </c>
      <c r="JE29" s="162">
        <v>0.44700000000000001</v>
      </c>
      <c r="JF29" s="162">
        <v>-41.918999999999997</v>
      </c>
      <c r="JG29" s="162">
        <v>23.68</v>
      </c>
      <c r="JH29" s="162">
        <v>14.670999999999999</v>
      </c>
      <c r="JI29" s="162">
        <v>-24.843</v>
      </c>
      <c r="JJ29" s="162">
        <v>-43.624000000000002</v>
      </c>
      <c r="JK29" s="162">
        <v>8.7326999999999995</v>
      </c>
      <c r="JL29" s="162">
        <v>35</v>
      </c>
      <c r="JM29" s="162">
        <v>56.186999999999998</v>
      </c>
      <c r="JN29" s="162">
        <v>56.091000000000001</v>
      </c>
      <c r="JO29" s="162">
        <v>0</v>
      </c>
      <c r="JP29" s="163"/>
      <c r="JQ29" s="162">
        <v>54.015999999999998</v>
      </c>
      <c r="JR29" s="162">
        <v>52.197000000000003</v>
      </c>
      <c r="JS29" s="162">
        <v>52.557000000000002</v>
      </c>
      <c r="JT29" s="163"/>
      <c r="JU29" s="163"/>
      <c r="JV29" s="162">
        <v>29.661999999999999</v>
      </c>
      <c r="JW29" s="162">
        <v>7.4298999999999999</v>
      </c>
      <c r="JX29" s="162">
        <v>8.6998999999999995</v>
      </c>
      <c r="JY29" s="162">
        <v>-32.555999999999997</v>
      </c>
      <c r="JZ29" s="162">
        <v>73.442999999999998</v>
      </c>
      <c r="KA29" s="162">
        <v>46.331000000000003</v>
      </c>
      <c r="KB29" s="162">
        <v>-31.273</v>
      </c>
      <c r="KC29" s="162">
        <v>-69.879000000000005</v>
      </c>
      <c r="KD29" s="162">
        <v>35.619</v>
      </c>
      <c r="KE29" s="162">
        <v>34.81</v>
      </c>
      <c r="KF29" s="162">
        <v>58.598999999999997</v>
      </c>
      <c r="KG29" s="163"/>
      <c r="KH29" s="162">
        <v>0</v>
      </c>
      <c r="KI29" s="162">
        <v>198.96</v>
      </c>
    </row>
    <row r="30" spans="1:295" ht="18" customHeight="1" x14ac:dyDescent="0.3">
      <c r="A30" s="158" t="s">
        <v>41</v>
      </c>
      <c r="B30" s="158" t="s">
        <v>710</v>
      </c>
      <c r="C30" s="162">
        <v>0</v>
      </c>
      <c r="D30" s="162">
        <v>20.803000000000001</v>
      </c>
      <c r="E30" s="162">
        <v>-41.466999999999999</v>
      </c>
      <c r="F30" s="162">
        <v>12.618</v>
      </c>
      <c r="G30" s="162">
        <v>33.283999999999999</v>
      </c>
      <c r="H30" s="162">
        <v>0</v>
      </c>
      <c r="I30" s="162">
        <v>66.382000000000005</v>
      </c>
      <c r="J30" s="162">
        <v>-127.25</v>
      </c>
      <c r="K30" s="162">
        <v>68.537000000000006</v>
      </c>
      <c r="L30" s="162">
        <v>34.887999999999998</v>
      </c>
      <c r="M30" s="162">
        <v>34.299999999999997</v>
      </c>
      <c r="N30" s="162">
        <v>-35.520000000000003</v>
      </c>
      <c r="O30" s="162">
        <v>-31.690999999999999</v>
      </c>
      <c r="P30" s="162">
        <v>26.399000000000001</v>
      </c>
      <c r="Q30" s="162">
        <v>5.7960000000000003</v>
      </c>
      <c r="R30" s="162">
        <v>-26.399000000000001</v>
      </c>
      <c r="S30" s="162">
        <v>13.930999999999999</v>
      </c>
      <c r="T30" s="162">
        <v>260.10000000000002</v>
      </c>
      <c r="U30" s="162">
        <v>11.273</v>
      </c>
      <c r="V30" s="162">
        <v>11.256</v>
      </c>
      <c r="W30" s="162">
        <v>16.917999999999999</v>
      </c>
      <c r="X30" s="162">
        <v>0</v>
      </c>
      <c r="Y30" s="162">
        <v>16.175999999999998</v>
      </c>
      <c r="Z30" s="162">
        <v>7.7525000000000004</v>
      </c>
      <c r="AA30" s="163"/>
      <c r="AB30" s="162">
        <v>113</v>
      </c>
      <c r="AC30" s="162">
        <v>-80.379000000000005</v>
      </c>
      <c r="AD30" s="162">
        <v>-80.58</v>
      </c>
      <c r="AE30" s="162">
        <v>20.734000000000002</v>
      </c>
      <c r="AF30" s="162">
        <v>35.520000000000003</v>
      </c>
      <c r="AG30" s="162">
        <v>0</v>
      </c>
      <c r="AH30" s="162">
        <v>10.315</v>
      </c>
      <c r="AI30" s="162">
        <v>0.249</v>
      </c>
      <c r="AJ30" s="162">
        <v>-85.04</v>
      </c>
      <c r="AK30" s="162">
        <v>-85.3</v>
      </c>
      <c r="AL30" s="162">
        <v>-34.020000000000003</v>
      </c>
      <c r="AM30" s="162">
        <v>87.01</v>
      </c>
      <c r="AN30" s="162">
        <v>87.3</v>
      </c>
      <c r="AO30" s="162">
        <v>16.579999999999998</v>
      </c>
      <c r="AP30" s="162">
        <v>2.6100000000000002E-2</v>
      </c>
      <c r="AQ30" s="162">
        <v>78.171000000000006</v>
      </c>
      <c r="AR30" s="162">
        <v>81.679000000000002</v>
      </c>
      <c r="AS30" s="162">
        <v>40.509</v>
      </c>
      <c r="AT30" s="162">
        <v>-85.465000000000003</v>
      </c>
      <c r="AU30" s="162">
        <v>0</v>
      </c>
      <c r="AV30" s="162">
        <v>22.273</v>
      </c>
      <c r="AW30" s="162">
        <v>25.446999999999999</v>
      </c>
      <c r="AX30" s="162">
        <v>100.2</v>
      </c>
      <c r="AY30" s="162">
        <v>0</v>
      </c>
      <c r="AZ30" s="162">
        <v>2.6335999999999999</v>
      </c>
      <c r="BA30" s="162">
        <v>16.619</v>
      </c>
      <c r="BB30" s="162">
        <v>-525.76</v>
      </c>
      <c r="BC30" s="162">
        <v>32.353999999999999</v>
      </c>
      <c r="BD30" s="162">
        <v>-15.898999999999999</v>
      </c>
      <c r="BE30" s="162">
        <v>-15.798999999999999</v>
      </c>
      <c r="BF30" s="162">
        <v>90.332999999999998</v>
      </c>
      <c r="BG30" s="162">
        <v>0</v>
      </c>
      <c r="BH30" s="162">
        <v>-5.3912000000000004</v>
      </c>
      <c r="BI30" s="162">
        <v>-67.102000000000004</v>
      </c>
      <c r="BJ30" s="162">
        <v>-62.851999999999997</v>
      </c>
      <c r="BK30" s="162">
        <v>10.454000000000001</v>
      </c>
      <c r="BL30" s="162">
        <v>6.8864000000000001</v>
      </c>
      <c r="BM30" s="162">
        <v>4.5221</v>
      </c>
      <c r="BN30" s="162">
        <v>562.51</v>
      </c>
      <c r="BO30" s="162">
        <v>122.83</v>
      </c>
      <c r="BP30" s="162">
        <v>122.68</v>
      </c>
      <c r="BQ30" s="162">
        <v>-465.07</v>
      </c>
      <c r="BR30" s="162">
        <v>578.57000000000005</v>
      </c>
      <c r="BS30" s="162">
        <v>40.976999999999997</v>
      </c>
      <c r="BT30" s="162">
        <v>-130.25</v>
      </c>
      <c r="BU30" s="162">
        <v>135.25</v>
      </c>
      <c r="BV30" s="162">
        <v>105.42</v>
      </c>
      <c r="BW30" s="162">
        <v>28.879000000000001</v>
      </c>
      <c r="BX30" s="162">
        <v>28.059000000000001</v>
      </c>
      <c r="BY30" s="162">
        <v>69.260000000000005</v>
      </c>
      <c r="BZ30" s="162">
        <v>84.18</v>
      </c>
      <c r="CA30" s="162">
        <v>-90.683999999999997</v>
      </c>
      <c r="CB30" s="162">
        <v>-91.22</v>
      </c>
      <c r="CC30" s="162">
        <v>164.57</v>
      </c>
      <c r="CD30" s="162">
        <v>164.83</v>
      </c>
      <c r="CE30" s="162">
        <v>18.757999999999999</v>
      </c>
      <c r="CF30" s="162">
        <v>-131.52000000000001</v>
      </c>
      <c r="CG30" s="162">
        <v>-131.97</v>
      </c>
      <c r="CH30" s="162">
        <v>2.8408000000000002</v>
      </c>
      <c r="CI30" s="162">
        <v>-97.138999999999996</v>
      </c>
      <c r="CJ30" s="162">
        <v>19.57</v>
      </c>
      <c r="CK30" s="162">
        <v>25.984999999999999</v>
      </c>
      <c r="CL30" s="162">
        <v>16.899000000000001</v>
      </c>
      <c r="CM30" s="162">
        <v>196.69</v>
      </c>
      <c r="CN30" s="162">
        <v>-18.079000000000001</v>
      </c>
      <c r="CO30" s="162">
        <v>17.593</v>
      </c>
      <c r="CP30" s="162">
        <v>14.526999999999999</v>
      </c>
      <c r="CQ30" s="162">
        <v>16.478999999999999</v>
      </c>
      <c r="CR30" s="162">
        <v>11.483000000000001</v>
      </c>
      <c r="CS30" s="162">
        <v>13.86</v>
      </c>
      <c r="CT30" s="162">
        <v>1</v>
      </c>
      <c r="CU30" s="162">
        <v>-74.245999999999995</v>
      </c>
      <c r="CV30" s="162">
        <v>8.7600999999999996</v>
      </c>
      <c r="CW30" s="162">
        <v>13.247</v>
      </c>
      <c r="CX30" s="162">
        <v>50.228999999999999</v>
      </c>
      <c r="CY30" s="162">
        <v>85.528999999999996</v>
      </c>
      <c r="CZ30" s="162">
        <v>58.131999999999998</v>
      </c>
      <c r="DA30" s="162">
        <v>55.082000000000001</v>
      </c>
      <c r="DB30" s="162">
        <v>-40.798999999999999</v>
      </c>
      <c r="DC30" s="162">
        <v>-2.1351</v>
      </c>
      <c r="DD30" s="162">
        <v>99.046000000000006</v>
      </c>
      <c r="DE30" s="162">
        <v>98.111000000000004</v>
      </c>
      <c r="DF30" s="162">
        <v>-158.38</v>
      </c>
      <c r="DG30" s="162">
        <v>0</v>
      </c>
      <c r="DH30" s="162">
        <v>-24.777000000000001</v>
      </c>
      <c r="DI30" s="162">
        <v>-124.5</v>
      </c>
      <c r="DJ30" s="162">
        <v>-123.59</v>
      </c>
      <c r="DK30" s="162">
        <v>35.119999999999997</v>
      </c>
      <c r="DL30" s="162">
        <v>66.805999999999997</v>
      </c>
      <c r="DM30" s="162">
        <v>78.444999999999993</v>
      </c>
      <c r="DN30" s="162">
        <v>97.283000000000001</v>
      </c>
      <c r="DO30" s="162">
        <v>66.930000000000007</v>
      </c>
      <c r="DP30" s="162">
        <v>-12.54</v>
      </c>
      <c r="DQ30" s="162">
        <v>84.361000000000004</v>
      </c>
      <c r="DR30" s="162">
        <v>157.88</v>
      </c>
      <c r="DS30" s="162">
        <v>-29.34</v>
      </c>
      <c r="DT30" s="162">
        <v>-29.28</v>
      </c>
      <c r="DU30" s="162">
        <v>123.64</v>
      </c>
      <c r="DV30" s="162">
        <v>86.46</v>
      </c>
      <c r="DW30" s="162">
        <v>160.16</v>
      </c>
      <c r="DX30" s="162">
        <v>153.44999999999999</v>
      </c>
      <c r="DY30" s="162">
        <v>-70.043000000000006</v>
      </c>
      <c r="DZ30" s="162">
        <v>-69.135999999999996</v>
      </c>
      <c r="EA30" s="162">
        <v>0</v>
      </c>
      <c r="EB30" s="162">
        <v>262.05</v>
      </c>
      <c r="EC30" s="162">
        <v>269.26</v>
      </c>
      <c r="ED30" s="162">
        <v>271.43</v>
      </c>
      <c r="EE30" s="162">
        <v>94.924999999999997</v>
      </c>
      <c r="EF30" s="162">
        <v>65.608999999999995</v>
      </c>
      <c r="EG30" s="162">
        <v>-34.927999999999997</v>
      </c>
      <c r="EH30" s="162">
        <v>474.76</v>
      </c>
      <c r="EI30" s="162">
        <v>54.155000000000001</v>
      </c>
      <c r="EJ30" s="162">
        <v>0</v>
      </c>
      <c r="EK30" s="162">
        <v>-37.246000000000002</v>
      </c>
      <c r="EL30" s="162">
        <v>-34.508000000000003</v>
      </c>
      <c r="EM30" s="162">
        <v>0</v>
      </c>
      <c r="EN30" s="162">
        <v>-47.234000000000002</v>
      </c>
      <c r="EO30" s="162">
        <v>-43.862000000000002</v>
      </c>
      <c r="EP30" s="162">
        <v>169.02</v>
      </c>
      <c r="EQ30" s="162">
        <v>-64.25</v>
      </c>
      <c r="ER30" s="162">
        <v>-65.135000000000005</v>
      </c>
      <c r="ES30" s="162">
        <v>-26.919</v>
      </c>
      <c r="ET30" s="162">
        <v>15.558999999999999</v>
      </c>
      <c r="EU30" s="162">
        <v>-4.5998999999999999</v>
      </c>
      <c r="EV30" s="162">
        <v>116.5</v>
      </c>
      <c r="EW30" s="162">
        <v>14.286</v>
      </c>
      <c r="EX30" s="162">
        <v>-148.46</v>
      </c>
      <c r="EY30" s="162">
        <v>-39.002000000000002</v>
      </c>
      <c r="EZ30" s="162">
        <v>-37.880000000000003</v>
      </c>
      <c r="FA30" s="162">
        <v>9.4502000000000006</v>
      </c>
      <c r="FB30" s="162">
        <v>-64.447000000000003</v>
      </c>
      <c r="FC30" s="162">
        <v>0</v>
      </c>
      <c r="FD30" s="162">
        <v>24.21</v>
      </c>
      <c r="FE30" s="162">
        <v>0</v>
      </c>
      <c r="FF30" s="162">
        <v>0</v>
      </c>
      <c r="FG30" s="162">
        <v>0</v>
      </c>
      <c r="FH30" s="162">
        <v>0</v>
      </c>
      <c r="FI30" s="162">
        <v>0</v>
      </c>
      <c r="FJ30" s="162">
        <v>92.1</v>
      </c>
      <c r="FK30" s="162">
        <v>90.257999999999996</v>
      </c>
      <c r="FL30" s="162">
        <v>-98.129000000000005</v>
      </c>
      <c r="FM30" s="162">
        <v>72.489000000000004</v>
      </c>
      <c r="FN30" s="162">
        <v>72.186000000000007</v>
      </c>
      <c r="FO30" s="162">
        <v>-58.862000000000002</v>
      </c>
      <c r="FP30" s="162">
        <v>-56.759</v>
      </c>
      <c r="FQ30" s="162">
        <v>-40.216000000000001</v>
      </c>
      <c r="FR30" s="162">
        <v>-40.889000000000003</v>
      </c>
      <c r="FS30" s="162">
        <v>13.565</v>
      </c>
      <c r="FT30" s="162">
        <v>0.89510000000000001</v>
      </c>
      <c r="FU30" s="162">
        <v>-8.2798999999999996</v>
      </c>
      <c r="FV30" s="162">
        <v>16.61</v>
      </c>
      <c r="FW30" s="162">
        <v>-42.631</v>
      </c>
      <c r="FX30" s="162">
        <v>11.115</v>
      </c>
      <c r="FY30" s="162">
        <v>-14.734</v>
      </c>
      <c r="FZ30" s="162">
        <v>4.21</v>
      </c>
      <c r="GA30" s="162">
        <v>8.1311</v>
      </c>
      <c r="GB30" s="162">
        <v>23.888999999999999</v>
      </c>
      <c r="GC30" s="162">
        <v>55.386000000000003</v>
      </c>
      <c r="GD30" s="162">
        <v>59.61</v>
      </c>
      <c r="GE30" s="162">
        <v>17.45</v>
      </c>
      <c r="GF30" s="162">
        <v>95.24</v>
      </c>
      <c r="GG30" s="162">
        <v>18.399000000000001</v>
      </c>
      <c r="GH30" s="162">
        <v>-25.733000000000001</v>
      </c>
      <c r="GI30" s="162">
        <v>2.6234999999999999</v>
      </c>
      <c r="GJ30" s="162">
        <v>-2.7477</v>
      </c>
      <c r="GK30" s="162">
        <v>1.8734999999999999</v>
      </c>
      <c r="GL30" s="162">
        <v>6.3799999999999996E-2</v>
      </c>
      <c r="GM30" s="162">
        <v>0</v>
      </c>
      <c r="GN30" s="162">
        <v>-13.483000000000001</v>
      </c>
      <c r="GO30" s="162">
        <v>-47.814</v>
      </c>
      <c r="GP30" s="162">
        <v>27.335000000000001</v>
      </c>
      <c r="GQ30" s="162">
        <v>75.796000000000006</v>
      </c>
      <c r="GR30" s="162">
        <v>124.69</v>
      </c>
      <c r="GS30" s="162">
        <v>77.783000000000001</v>
      </c>
      <c r="GT30" s="162">
        <v>-193.84</v>
      </c>
      <c r="GU30" s="162">
        <v>-25.72</v>
      </c>
      <c r="GV30" s="162">
        <v>42.457000000000001</v>
      </c>
      <c r="GW30" s="162">
        <v>-62.003</v>
      </c>
      <c r="GX30" s="162">
        <v>0</v>
      </c>
      <c r="GY30" s="162">
        <v>4.5704000000000002</v>
      </c>
      <c r="GZ30" s="162">
        <v>4.0816999999999997</v>
      </c>
      <c r="HA30" s="162">
        <v>1</v>
      </c>
      <c r="HB30" s="162">
        <v>195.96</v>
      </c>
      <c r="HC30" s="162">
        <v>196.88</v>
      </c>
      <c r="HD30" s="162">
        <v>193.6</v>
      </c>
      <c r="HE30" s="162">
        <v>-193.84</v>
      </c>
      <c r="HF30" s="162">
        <v>-386.57</v>
      </c>
      <c r="HG30" s="162">
        <v>387.19</v>
      </c>
      <c r="HH30" s="162">
        <v>382.24</v>
      </c>
      <c r="HI30" s="162">
        <v>-182.02</v>
      </c>
      <c r="HJ30" s="162">
        <v>-181.15</v>
      </c>
      <c r="HK30" s="162">
        <v>-50.468000000000004</v>
      </c>
      <c r="HL30" s="162">
        <v>-40.179000000000002</v>
      </c>
      <c r="HM30" s="162">
        <v>76.242000000000004</v>
      </c>
      <c r="HN30" s="162">
        <v>76.536000000000001</v>
      </c>
      <c r="HO30" s="162">
        <v>-132.5</v>
      </c>
      <c r="HP30" s="162">
        <v>-130.88999999999999</v>
      </c>
      <c r="HQ30" s="162">
        <v>25.128</v>
      </c>
      <c r="HR30" s="162">
        <v>24.48</v>
      </c>
      <c r="HS30" s="162">
        <v>4.976</v>
      </c>
      <c r="HT30" s="162">
        <v>6.0446</v>
      </c>
      <c r="HU30" s="162">
        <v>116.16</v>
      </c>
      <c r="HV30" s="162">
        <v>115.66</v>
      </c>
      <c r="HW30" s="162">
        <v>82.3</v>
      </c>
      <c r="HX30" s="162">
        <v>82</v>
      </c>
      <c r="HY30" s="162">
        <v>22.047000000000001</v>
      </c>
      <c r="HZ30" s="162">
        <v>-73.519000000000005</v>
      </c>
      <c r="IA30" s="162">
        <v>-389.97</v>
      </c>
      <c r="IB30" s="162">
        <v>79.61</v>
      </c>
      <c r="IC30" s="162">
        <v>79.251000000000005</v>
      </c>
      <c r="ID30" s="162">
        <v>9.8999000000000006</v>
      </c>
      <c r="IE30" s="162">
        <v>68.400000000000006</v>
      </c>
      <c r="IF30" s="162">
        <v>-24.1</v>
      </c>
      <c r="IG30" s="162">
        <v>-24.2</v>
      </c>
      <c r="IH30" s="162">
        <v>1.4343999999999999</v>
      </c>
      <c r="II30" s="162">
        <v>1.1339999999999999</v>
      </c>
      <c r="IJ30" s="162">
        <v>-380.68</v>
      </c>
      <c r="IK30" s="162">
        <v>-38.5</v>
      </c>
      <c r="IL30" s="162">
        <v>320.91000000000003</v>
      </c>
      <c r="IM30" s="162">
        <v>266.77999999999997</v>
      </c>
      <c r="IN30" s="162">
        <v>20.059000000000001</v>
      </c>
      <c r="IO30" s="162">
        <v>-263.23</v>
      </c>
      <c r="IP30" s="162">
        <v>255</v>
      </c>
      <c r="IQ30" s="162">
        <v>-33.563000000000002</v>
      </c>
      <c r="IR30" s="162">
        <v>-133.15</v>
      </c>
      <c r="IS30" s="162">
        <v>-251.29</v>
      </c>
      <c r="IT30" s="162">
        <v>109.94</v>
      </c>
      <c r="IU30" s="162">
        <v>106.56</v>
      </c>
      <c r="IV30" s="162">
        <v>34.378</v>
      </c>
      <c r="IW30" s="162">
        <v>-306.74</v>
      </c>
      <c r="IX30" s="162">
        <v>134.26</v>
      </c>
      <c r="IY30" s="162">
        <v>-175.76</v>
      </c>
      <c r="IZ30" s="162">
        <v>176.58</v>
      </c>
      <c r="JA30" s="162">
        <v>-7.9089</v>
      </c>
      <c r="JB30" s="162">
        <v>30.954999999999998</v>
      </c>
      <c r="JC30" s="162">
        <v>43.52</v>
      </c>
      <c r="JD30" s="162">
        <v>0.47099999999999997</v>
      </c>
      <c r="JE30" s="162">
        <v>0.45600000000000002</v>
      </c>
      <c r="JF30" s="162">
        <v>-42</v>
      </c>
      <c r="JG30" s="162">
        <v>24.318999999999999</v>
      </c>
      <c r="JH30" s="162">
        <v>14.272</v>
      </c>
      <c r="JI30" s="162">
        <v>-25.224</v>
      </c>
      <c r="JJ30" s="162">
        <v>-43.680999999999997</v>
      </c>
      <c r="JK30" s="162">
        <v>8.7021999999999995</v>
      </c>
      <c r="JL30" s="162">
        <v>35.098999999999997</v>
      </c>
      <c r="JM30" s="162">
        <v>54.235999999999997</v>
      </c>
      <c r="JN30" s="162">
        <v>56.747999999999998</v>
      </c>
      <c r="JO30" s="162">
        <v>0</v>
      </c>
      <c r="JP30" s="162">
        <v>0</v>
      </c>
      <c r="JQ30" s="162">
        <v>49.302</v>
      </c>
      <c r="JR30" s="162">
        <v>51.78</v>
      </c>
      <c r="JS30" s="162">
        <v>50.103000000000002</v>
      </c>
      <c r="JT30" s="163"/>
      <c r="JU30" s="162">
        <v>-68.3</v>
      </c>
      <c r="JV30" s="162">
        <v>30.105</v>
      </c>
      <c r="JW30" s="162">
        <v>7.71</v>
      </c>
      <c r="JX30" s="162">
        <v>8.6998999999999995</v>
      </c>
      <c r="JY30" s="162">
        <v>-32.393000000000001</v>
      </c>
      <c r="JZ30" s="162">
        <v>75.968000000000004</v>
      </c>
      <c r="KA30" s="162">
        <v>50.439</v>
      </c>
      <c r="KB30" s="162">
        <v>-28.722999999999999</v>
      </c>
      <c r="KC30" s="162">
        <v>-73.697000000000003</v>
      </c>
      <c r="KD30" s="162">
        <v>36.869</v>
      </c>
      <c r="KE30" s="162">
        <v>36.015999999999998</v>
      </c>
      <c r="KF30" s="162">
        <v>58.7</v>
      </c>
      <c r="KG30" s="162">
        <v>-58.5</v>
      </c>
      <c r="KH30" s="162">
        <v>0</v>
      </c>
      <c r="KI30" s="162">
        <v>200.6</v>
      </c>
    </row>
    <row r="31" spans="1:295" ht="18" customHeight="1" x14ac:dyDescent="0.3">
      <c r="A31" s="158" t="s">
        <v>41</v>
      </c>
      <c r="B31" s="158" t="s">
        <v>711</v>
      </c>
      <c r="C31" s="162">
        <v>0</v>
      </c>
      <c r="D31" s="162">
        <v>21.491</v>
      </c>
      <c r="E31" s="162">
        <v>-42.652000000000001</v>
      </c>
      <c r="F31" s="162">
        <v>12.779</v>
      </c>
      <c r="G31" s="163"/>
      <c r="H31" s="162">
        <v>0</v>
      </c>
      <c r="I31" s="163"/>
      <c r="J31" s="163"/>
      <c r="K31" s="162">
        <v>71.338999999999999</v>
      </c>
      <c r="L31" s="162">
        <v>36.253999999999998</v>
      </c>
      <c r="M31" s="162">
        <v>35.512999999999998</v>
      </c>
      <c r="N31" s="162">
        <v>-35.520000000000003</v>
      </c>
      <c r="O31" s="162">
        <v>-32.993000000000002</v>
      </c>
      <c r="P31" s="162">
        <v>28.6</v>
      </c>
      <c r="Q31" s="162">
        <v>5.7960000000000003</v>
      </c>
      <c r="R31" s="162">
        <v>-26.399000000000001</v>
      </c>
      <c r="S31" s="162">
        <v>13.738</v>
      </c>
      <c r="T31" s="163"/>
      <c r="U31" s="162">
        <v>9.6234000000000002</v>
      </c>
      <c r="V31" s="163"/>
      <c r="W31" s="162">
        <v>16.178000000000001</v>
      </c>
      <c r="X31" s="162">
        <v>0</v>
      </c>
      <c r="Y31" s="162">
        <v>10.706</v>
      </c>
      <c r="Z31" s="162">
        <v>7.0510999999999999</v>
      </c>
      <c r="AA31" s="163"/>
      <c r="AB31" s="162">
        <v>113</v>
      </c>
      <c r="AC31" s="162">
        <v>-81.05</v>
      </c>
      <c r="AD31" s="162">
        <v>-80.638999999999996</v>
      </c>
      <c r="AE31" s="162">
        <v>21.838999999999999</v>
      </c>
      <c r="AF31" s="162">
        <v>35.520000000000003</v>
      </c>
      <c r="AG31" s="162">
        <v>0</v>
      </c>
      <c r="AH31" s="162">
        <v>11.683999999999999</v>
      </c>
      <c r="AI31" s="162">
        <v>0.254</v>
      </c>
      <c r="AJ31" s="162">
        <v>-84.569000000000003</v>
      </c>
      <c r="AK31" s="164">
        <v>-85.12</v>
      </c>
      <c r="AL31" s="162">
        <v>-35.298999999999999</v>
      </c>
      <c r="AM31" s="162">
        <v>86.54</v>
      </c>
      <c r="AN31" s="162">
        <v>86.12</v>
      </c>
      <c r="AO31" s="162">
        <v>16.706</v>
      </c>
      <c r="AP31" s="162">
        <v>0.50090000000000001</v>
      </c>
      <c r="AQ31" s="162">
        <v>79.673000000000002</v>
      </c>
      <c r="AR31" s="162">
        <v>81.692999999999998</v>
      </c>
      <c r="AS31" s="162">
        <v>36.018000000000001</v>
      </c>
      <c r="AT31" s="162">
        <v>-82.92</v>
      </c>
      <c r="AU31" s="162">
        <v>0</v>
      </c>
      <c r="AV31" s="162">
        <v>22.097000000000001</v>
      </c>
      <c r="AW31" s="162">
        <v>22.428000000000001</v>
      </c>
      <c r="AX31" s="162">
        <v>97.924000000000007</v>
      </c>
      <c r="AY31" s="162">
        <v>0</v>
      </c>
      <c r="AZ31" s="162">
        <v>3.157</v>
      </c>
      <c r="BA31" s="162">
        <v>17.965</v>
      </c>
      <c r="BB31" s="162">
        <v>-526.27</v>
      </c>
      <c r="BC31" s="162">
        <v>33.395000000000003</v>
      </c>
      <c r="BD31" s="162">
        <v>-16.798999999999999</v>
      </c>
      <c r="BE31" s="162">
        <v>-16.798999999999999</v>
      </c>
      <c r="BF31" s="162">
        <v>89.444999999999993</v>
      </c>
      <c r="BG31" s="162">
        <v>0</v>
      </c>
      <c r="BH31" s="162">
        <v>-5.4843999999999999</v>
      </c>
      <c r="BI31" s="162">
        <v>-67.102000000000004</v>
      </c>
      <c r="BJ31" s="163"/>
      <c r="BK31" s="162">
        <v>10.069000000000001</v>
      </c>
      <c r="BL31" s="162">
        <v>7.4794</v>
      </c>
      <c r="BM31" s="162">
        <v>5.1212999999999997</v>
      </c>
      <c r="BN31" s="162">
        <v>563.24</v>
      </c>
      <c r="BO31" s="162">
        <v>122.34</v>
      </c>
      <c r="BP31" s="162">
        <v>122.37</v>
      </c>
      <c r="BQ31" s="162">
        <v>-468.14</v>
      </c>
      <c r="BR31" s="162">
        <v>573.66</v>
      </c>
      <c r="BS31" s="162">
        <v>40.976999999999997</v>
      </c>
      <c r="BT31" s="162">
        <v>-130.77000000000001</v>
      </c>
      <c r="BU31" s="162">
        <v>132.91999999999999</v>
      </c>
      <c r="BV31" s="162">
        <v>108.34</v>
      </c>
      <c r="BW31" s="162">
        <v>29.44</v>
      </c>
      <c r="BX31" s="162">
        <v>28.318999999999999</v>
      </c>
      <c r="BY31" s="162">
        <v>70.709000000000003</v>
      </c>
      <c r="BZ31" s="162">
        <v>85.338999999999999</v>
      </c>
      <c r="CA31" s="162">
        <v>-91.622</v>
      </c>
      <c r="CB31" s="162">
        <v>-92.426000000000002</v>
      </c>
      <c r="CC31" s="162">
        <v>165.75</v>
      </c>
      <c r="CD31" s="162">
        <v>166.54</v>
      </c>
      <c r="CE31" s="162">
        <v>17.792000000000002</v>
      </c>
      <c r="CF31" s="162">
        <v>-132.27000000000001</v>
      </c>
      <c r="CG31" s="162">
        <v>-131.63</v>
      </c>
      <c r="CH31" s="162">
        <v>7.3517999999999999</v>
      </c>
      <c r="CI31" s="162">
        <v>-98.515000000000001</v>
      </c>
      <c r="CJ31" s="162">
        <v>19.57</v>
      </c>
      <c r="CK31" s="162">
        <v>25.984999999999999</v>
      </c>
      <c r="CL31" s="162">
        <v>14.8</v>
      </c>
      <c r="CM31" s="162">
        <v>201.1</v>
      </c>
      <c r="CN31" s="162">
        <v>-18.059000000000001</v>
      </c>
      <c r="CO31" s="162">
        <v>15.304</v>
      </c>
      <c r="CP31" s="162">
        <v>14.885999999999999</v>
      </c>
      <c r="CQ31" s="162">
        <v>17.129000000000001</v>
      </c>
      <c r="CR31" s="162">
        <v>13.901999999999999</v>
      </c>
      <c r="CS31" s="162">
        <v>14.586</v>
      </c>
      <c r="CT31" s="162">
        <v>1</v>
      </c>
      <c r="CU31" s="162">
        <v>-77.981999999999999</v>
      </c>
      <c r="CV31" s="162">
        <v>11.327999999999999</v>
      </c>
      <c r="CW31" s="162">
        <v>14.217000000000001</v>
      </c>
      <c r="CX31" s="162">
        <v>51.259</v>
      </c>
      <c r="CY31" s="162">
        <v>83.278999999999996</v>
      </c>
      <c r="CZ31" s="162">
        <v>59.537999999999997</v>
      </c>
      <c r="DA31" s="162">
        <v>56.253999999999998</v>
      </c>
      <c r="DB31" s="162">
        <v>-41.298999999999999</v>
      </c>
      <c r="DC31" s="162">
        <v>-2.1351</v>
      </c>
      <c r="DD31" s="162">
        <v>99.055999999999997</v>
      </c>
      <c r="DE31" s="162">
        <v>99.075999999999993</v>
      </c>
      <c r="DF31" s="162">
        <v>-159.71</v>
      </c>
      <c r="DG31" s="162">
        <v>-1E-4</v>
      </c>
      <c r="DH31" s="162">
        <v>-25.251000000000001</v>
      </c>
      <c r="DI31" s="162">
        <v>-119.59</v>
      </c>
      <c r="DJ31" s="162">
        <v>-120.69</v>
      </c>
      <c r="DK31" s="162">
        <v>35.279000000000003</v>
      </c>
      <c r="DL31" s="162">
        <v>68.563000000000002</v>
      </c>
      <c r="DM31" s="162">
        <v>80.323999999999998</v>
      </c>
      <c r="DN31" s="162">
        <v>99.626999999999995</v>
      </c>
      <c r="DO31" s="162">
        <v>67.819000000000003</v>
      </c>
      <c r="DP31" s="162">
        <v>-12.81</v>
      </c>
      <c r="DQ31" s="162">
        <v>85.941000000000003</v>
      </c>
      <c r="DR31" s="162">
        <v>160.31</v>
      </c>
      <c r="DS31" s="162">
        <v>-29.64</v>
      </c>
      <c r="DT31" s="162">
        <v>-29.87</v>
      </c>
      <c r="DU31" s="162">
        <v>124.29</v>
      </c>
      <c r="DV31" s="163"/>
      <c r="DW31" s="162">
        <v>160.56</v>
      </c>
      <c r="DX31" s="162">
        <v>159.74</v>
      </c>
      <c r="DY31" s="162">
        <v>-71.272999999999996</v>
      </c>
      <c r="DZ31" s="162">
        <v>-70.063000000000002</v>
      </c>
      <c r="EA31" s="162">
        <v>0</v>
      </c>
      <c r="EB31" s="162">
        <v>267.38</v>
      </c>
      <c r="EC31" s="162">
        <v>271.77999999999997</v>
      </c>
      <c r="ED31" s="162">
        <v>275.77</v>
      </c>
      <c r="EE31" s="162">
        <v>87.17</v>
      </c>
      <c r="EF31" s="162">
        <v>60.542000000000002</v>
      </c>
      <c r="EG31" s="162">
        <v>-35.311</v>
      </c>
      <c r="EH31" s="162">
        <v>476.05</v>
      </c>
      <c r="EI31" s="162">
        <v>37.463999999999999</v>
      </c>
      <c r="EJ31" s="162">
        <v>0</v>
      </c>
      <c r="EK31" s="162">
        <v>-37.069000000000003</v>
      </c>
      <c r="EL31" s="162">
        <v>-34.319000000000003</v>
      </c>
      <c r="EM31" s="162">
        <v>0</v>
      </c>
      <c r="EN31" s="162">
        <v>-44.357999999999997</v>
      </c>
      <c r="EO31" s="162">
        <v>-41.914999999999999</v>
      </c>
      <c r="EP31" s="162">
        <v>47.664000000000001</v>
      </c>
      <c r="EQ31" s="162">
        <v>-60.661999999999999</v>
      </c>
      <c r="ER31" s="162">
        <v>-61.427999999999997</v>
      </c>
      <c r="ES31" s="162">
        <v>-14.31</v>
      </c>
      <c r="ET31" s="162">
        <v>0</v>
      </c>
      <c r="EU31" s="162">
        <v>-4.7698999999999998</v>
      </c>
      <c r="EV31" s="162">
        <v>101.2</v>
      </c>
      <c r="EW31" s="163"/>
      <c r="EX31" s="163"/>
      <c r="EY31" s="162">
        <v>-40.753999999999998</v>
      </c>
      <c r="EZ31" s="162">
        <v>-39.648000000000003</v>
      </c>
      <c r="FA31" s="162">
        <v>8.7081</v>
      </c>
      <c r="FB31" s="162">
        <v>-56.713000000000001</v>
      </c>
      <c r="FC31" s="162">
        <v>37.43</v>
      </c>
      <c r="FD31" s="162">
        <v>26.66</v>
      </c>
      <c r="FE31" s="162">
        <v>0</v>
      </c>
      <c r="FF31" s="162">
        <v>0</v>
      </c>
      <c r="FG31" s="162">
        <v>0</v>
      </c>
      <c r="FH31" s="162">
        <v>0</v>
      </c>
      <c r="FI31" s="162">
        <v>0</v>
      </c>
      <c r="FJ31" s="162">
        <v>93.105000000000004</v>
      </c>
      <c r="FK31" s="162">
        <v>92.938000000000002</v>
      </c>
      <c r="FL31" s="162">
        <v>-97.626999999999995</v>
      </c>
      <c r="FM31" s="163"/>
      <c r="FN31" s="162">
        <v>72.091999999999999</v>
      </c>
      <c r="FO31" s="162">
        <v>-56.923000000000002</v>
      </c>
      <c r="FP31" s="162">
        <v>-50.326000000000001</v>
      </c>
      <c r="FQ31" s="162">
        <v>-39.234000000000002</v>
      </c>
      <c r="FR31" s="162">
        <v>-41.238999999999997</v>
      </c>
      <c r="FS31" s="162">
        <v>13.87</v>
      </c>
      <c r="FT31" s="162">
        <v>0.95120000000000005</v>
      </c>
      <c r="FU31" s="162">
        <v>-8.5998999999999999</v>
      </c>
      <c r="FV31" s="163"/>
      <c r="FW31" s="163"/>
      <c r="FX31" s="163"/>
      <c r="FY31" s="163"/>
      <c r="FZ31" s="162">
        <v>4.2469999999999999</v>
      </c>
      <c r="GA31" s="162">
        <v>8.0134000000000007</v>
      </c>
      <c r="GB31" s="162">
        <v>24.12</v>
      </c>
      <c r="GC31" s="162">
        <v>53.74</v>
      </c>
      <c r="GD31" s="162">
        <v>58.915999999999997</v>
      </c>
      <c r="GE31" s="162">
        <v>17.45</v>
      </c>
      <c r="GF31" s="162">
        <v>95.387</v>
      </c>
      <c r="GG31" s="162">
        <v>15.5</v>
      </c>
      <c r="GH31" s="162">
        <v>-25.948</v>
      </c>
      <c r="GI31" s="162">
        <v>2.8715000000000002</v>
      </c>
      <c r="GJ31" s="162">
        <v>-2.944</v>
      </c>
      <c r="GK31" s="162">
        <v>1.9289000000000001</v>
      </c>
      <c r="GL31" s="162">
        <v>6.3799999999999996E-2</v>
      </c>
      <c r="GM31" s="162">
        <v>0</v>
      </c>
      <c r="GN31" s="162">
        <v>-14.021000000000001</v>
      </c>
      <c r="GO31" s="162">
        <v>-48.323</v>
      </c>
      <c r="GP31" s="162">
        <v>27.001000000000001</v>
      </c>
      <c r="GQ31" s="162">
        <v>76.888999999999996</v>
      </c>
      <c r="GR31" s="162">
        <v>128.16</v>
      </c>
      <c r="GS31" s="162">
        <v>78.203000000000003</v>
      </c>
      <c r="GT31" s="162">
        <v>-197.28</v>
      </c>
      <c r="GU31" s="162">
        <v>-26.274000000000001</v>
      </c>
      <c r="GV31" s="162">
        <v>43.587000000000003</v>
      </c>
      <c r="GW31" s="162">
        <v>-62.39</v>
      </c>
      <c r="GX31" s="162">
        <v>0</v>
      </c>
      <c r="GY31" s="163"/>
      <c r="GZ31" s="163"/>
      <c r="HA31" s="162">
        <v>1</v>
      </c>
      <c r="HB31" s="162">
        <v>194.14</v>
      </c>
      <c r="HC31" s="162">
        <v>194.25</v>
      </c>
      <c r="HD31" s="162">
        <v>195.3</v>
      </c>
      <c r="HE31" s="162">
        <v>-196.67</v>
      </c>
      <c r="HF31" s="163"/>
      <c r="HG31" s="162">
        <v>391.4</v>
      </c>
      <c r="HH31" s="163"/>
      <c r="HI31" s="162">
        <v>-186.24</v>
      </c>
      <c r="HJ31" s="162">
        <v>-185.04</v>
      </c>
      <c r="HK31" s="162">
        <v>-46.512999999999998</v>
      </c>
      <c r="HL31" s="162">
        <v>-36.447000000000003</v>
      </c>
      <c r="HM31" s="162">
        <v>74.527000000000001</v>
      </c>
      <c r="HN31" s="162">
        <v>73.001000000000005</v>
      </c>
      <c r="HO31" s="162">
        <v>-132.5</v>
      </c>
      <c r="HP31" s="162">
        <v>-130.88999999999999</v>
      </c>
      <c r="HQ31" s="162">
        <v>25.841999999999999</v>
      </c>
      <c r="HR31" s="162">
        <v>25.117000000000001</v>
      </c>
      <c r="HS31" s="163"/>
      <c r="HT31" s="162">
        <v>4.5918000000000001</v>
      </c>
      <c r="HU31" s="162">
        <v>112.38</v>
      </c>
      <c r="HV31" s="162">
        <v>112</v>
      </c>
      <c r="HW31" s="162">
        <v>84.698999999999998</v>
      </c>
      <c r="HX31" s="162">
        <v>84.198999999999998</v>
      </c>
      <c r="HY31" s="162">
        <v>22.068000000000001</v>
      </c>
      <c r="HZ31" s="162">
        <v>-74.959000000000003</v>
      </c>
      <c r="IA31" s="162">
        <v>-385.89</v>
      </c>
      <c r="IB31" s="162">
        <v>77.367999999999995</v>
      </c>
      <c r="IC31" s="162">
        <v>76.489000000000004</v>
      </c>
      <c r="ID31" s="162">
        <v>10.5</v>
      </c>
      <c r="IE31" s="162">
        <v>70.099000000000004</v>
      </c>
      <c r="IF31" s="162">
        <v>-24.1</v>
      </c>
      <c r="IG31" s="162">
        <v>-23.5</v>
      </c>
      <c r="IH31" s="162">
        <v>1.4343999999999999</v>
      </c>
      <c r="II31" s="162">
        <v>1.2375</v>
      </c>
      <c r="IJ31" s="162">
        <v>-386.46</v>
      </c>
      <c r="IK31" s="162">
        <v>-14.323</v>
      </c>
      <c r="IL31" s="162">
        <v>315.57</v>
      </c>
      <c r="IM31" s="164">
        <v>264.93</v>
      </c>
      <c r="IN31" s="163"/>
      <c r="IO31" s="162">
        <v>-258.02999999999997</v>
      </c>
      <c r="IP31" s="162">
        <v>252.17</v>
      </c>
      <c r="IQ31" s="162">
        <v>-35.99</v>
      </c>
      <c r="IR31" s="162">
        <v>-132.91</v>
      </c>
      <c r="IS31" s="162">
        <v>-248.01</v>
      </c>
      <c r="IT31" s="162">
        <v>106.31</v>
      </c>
      <c r="IU31" s="162">
        <v>107.59</v>
      </c>
      <c r="IV31" s="162">
        <v>37.756</v>
      </c>
      <c r="IW31" s="162">
        <v>-300.32</v>
      </c>
      <c r="IX31" s="162">
        <v>130.59</v>
      </c>
      <c r="IY31" s="162">
        <v>-168.91</v>
      </c>
      <c r="IZ31" s="162">
        <v>171.61</v>
      </c>
      <c r="JA31" s="162">
        <v>-6.8815999999999997</v>
      </c>
      <c r="JB31" s="162">
        <v>30.954999999999998</v>
      </c>
      <c r="JC31" s="162">
        <v>42.798999999999999</v>
      </c>
      <c r="JD31" s="162">
        <v>0.44700000000000001</v>
      </c>
      <c r="JE31" s="162">
        <v>0.44500000000000001</v>
      </c>
      <c r="JF31" s="162">
        <v>-42.158999999999999</v>
      </c>
      <c r="JG31" s="162">
        <v>24.239000000000001</v>
      </c>
      <c r="JH31" s="162">
        <v>14.116</v>
      </c>
      <c r="JI31" s="162">
        <v>-25.459</v>
      </c>
      <c r="JJ31" s="162">
        <v>-42.948999999999998</v>
      </c>
      <c r="JK31" s="162">
        <v>8.6441999999999997</v>
      </c>
      <c r="JL31" s="162">
        <v>34.798999999999999</v>
      </c>
      <c r="JM31" s="162">
        <v>55.676000000000002</v>
      </c>
      <c r="JN31" s="162">
        <v>55.161000000000001</v>
      </c>
      <c r="JO31" s="162">
        <v>0</v>
      </c>
      <c r="JP31" s="162">
        <v>0</v>
      </c>
      <c r="JQ31" s="162">
        <v>49.063000000000002</v>
      </c>
      <c r="JR31" s="162">
        <v>49.408999999999999</v>
      </c>
      <c r="JS31" s="162">
        <v>48.064</v>
      </c>
      <c r="JT31" s="163"/>
      <c r="JU31" s="162">
        <v>-67.5</v>
      </c>
      <c r="JV31" s="162">
        <v>30.274999999999999</v>
      </c>
      <c r="JW31" s="162">
        <v>7.7199</v>
      </c>
      <c r="JX31" s="162">
        <v>8.6998999999999995</v>
      </c>
      <c r="JY31" s="162">
        <v>-30.943000000000001</v>
      </c>
      <c r="JZ31" s="162">
        <v>72.924000000000007</v>
      </c>
      <c r="KA31" s="162">
        <v>47.68</v>
      </c>
      <c r="KB31" s="162">
        <v>-30.492000000000001</v>
      </c>
      <c r="KC31" s="162">
        <v>-70.835999999999999</v>
      </c>
      <c r="KD31" s="162">
        <v>35.993000000000002</v>
      </c>
      <c r="KE31" s="162">
        <v>35.799999999999997</v>
      </c>
      <c r="KF31" s="162">
        <v>59.598999999999997</v>
      </c>
      <c r="KG31" s="163"/>
      <c r="KH31" s="162">
        <v>0</v>
      </c>
      <c r="KI31" s="162">
        <v>196.11</v>
      </c>
    </row>
    <row r="32" spans="1:295" ht="18" customHeight="1" x14ac:dyDescent="0.3">
      <c r="A32" s="158" t="s">
        <v>41</v>
      </c>
      <c r="B32" s="158" t="s">
        <v>712</v>
      </c>
      <c r="C32" s="166">
        <v>0</v>
      </c>
      <c r="D32" s="166">
        <v>21.722000000000001</v>
      </c>
      <c r="E32" s="166">
        <v>-43.177</v>
      </c>
      <c r="F32" s="166">
        <v>12.976000000000001</v>
      </c>
      <c r="G32" s="165"/>
      <c r="H32" s="165"/>
      <c r="I32" s="165"/>
      <c r="J32" s="165"/>
      <c r="K32" s="166">
        <v>72.542000000000002</v>
      </c>
      <c r="L32" s="166">
        <v>36.765999999999998</v>
      </c>
      <c r="M32" s="166">
        <v>35.953000000000003</v>
      </c>
      <c r="N32" s="166">
        <v>-33.298999999999999</v>
      </c>
      <c r="O32" s="166">
        <v>-38.429000000000002</v>
      </c>
      <c r="P32" s="166">
        <v>33</v>
      </c>
      <c r="Q32" s="166">
        <v>11.592000000000001</v>
      </c>
      <c r="R32" s="166">
        <v>-33</v>
      </c>
      <c r="S32" s="166">
        <v>13.586</v>
      </c>
      <c r="T32" s="165"/>
      <c r="U32" s="166">
        <v>9.3941999999999997</v>
      </c>
      <c r="V32" s="165"/>
      <c r="W32" s="166">
        <v>16.184000000000001</v>
      </c>
      <c r="X32" s="166">
        <v>0</v>
      </c>
      <c r="Y32" s="166">
        <v>11.178000000000001</v>
      </c>
      <c r="Z32" s="166">
        <v>7.3795000000000002</v>
      </c>
      <c r="AA32" s="165"/>
      <c r="AB32" s="165"/>
      <c r="AC32" s="166">
        <v>-79.308999999999997</v>
      </c>
      <c r="AD32" s="166">
        <v>-78.769000000000005</v>
      </c>
      <c r="AE32" s="166">
        <v>20.536000000000001</v>
      </c>
      <c r="AF32" s="166">
        <v>35.520000000000003</v>
      </c>
      <c r="AG32" s="166">
        <v>0</v>
      </c>
      <c r="AH32" s="166">
        <v>9.9109999999999996</v>
      </c>
      <c r="AI32" s="166">
        <v>0.23899999999999999</v>
      </c>
      <c r="AJ32" s="166">
        <v>-80.510000000000005</v>
      </c>
      <c r="AK32" s="167">
        <v>-80.558999999999997</v>
      </c>
      <c r="AL32" s="166">
        <v>-45.75</v>
      </c>
      <c r="AM32" s="166">
        <v>81.16</v>
      </c>
      <c r="AN32" s="166">
        <v>81.558999999999997</v>
      </c>
      <c r="AO32" s="166">
        <v>16.518000000000001</v>
      </c>
      <c r="AP32" s="166">
        <v>0.29430000000000001</v>
      </c>
      <c r="AQ32" s="166">
        <v>78.218000000000004</v>
      </c>
      <c r="AR32" s="166">
        <v>80.736000000000004</v>
      </c>
      <c r="AS32" s="166">
        <v>33.722000000000001</v>
      </c>
      <c r="AT32" s="166">
        <v>-79.436999999999998</v>
      </c>
      <c r="AU32" s="166">
        <v>0</v>
      </c>
      <c r="AV32" s="166">
        <v>8.4626000000000001</v>
      </c>
      <c r="AW32" s="166">
        <v>8.6018000000000008</v>
      </c>
      <c r="AX32" s="166">
        <v>99.129000000000005</v>
      </c>
      <c r="AY32" s="166">
        <v>0</v>
      </c>
      <c r="AZ32" s="166">
        <v>0.53979999999999995</v>
      </c>
      <c r="BA32" s="166">
        <v>4.7306999999999997</v>
      </c>
      <c r="BB32" s="166">
        <v>-499.57</v>
      </c>
      <c r="BC32" s="166">
        <v>32.991</v>
      </c>
      <c r="BD32" s="166">
        <v>-16.298999999999999</v>
      </c>
      <c r="BE32" s="166">
        <v>-16.298999999999999</v>
      </c>
      <c r="BF32" s="166">
        <v>84.691999999999993</v>
      </c>
      <c r="BG32" s="166">
        <v>0</v>
      </c>
      <c r="BH32" s="166">
        <v>-5.5266000000000002</v>
      </c>
      <c r="BI32" s="166">
        <v>-67.102000000000004</v>
      </c>
      <c r="BJ32" s="165"/>
      <c r="BK32" s="166">
        <v>9.7324000000000002</v>
      </c>
      <c r="BL32" s="166">
        <v>7.1666999999999996</v>
      </c>
      <c r="BM32" s="166">
        <v>5.0824999999999996</v>
      </c>
      <c r="BN32" s="166">
        <v>536.08000000000004</v>
      </c>
      <c r="BO32" s="166">
        <v>126.74</v>
      </c>
      <c r="BP32" s="166">
        <v>126.83</v>
      </c>
      <c r="BQ32" s="166">
        <v>-459.23</v>
      </c>
      <c r="BR32" s="166">
        <v>565.97</v>
      </c>
      <c r="BS32" s="166">
        <v>40.976999999999997</v>
      </c>
      <c r="BT32" s="166">
        <v>-129.36000000000001</v>
      </c>
      <c r="BU32" s="166">
        <v>127.26</v>
      </c>
      <c r="BV32" s="166">
        <v>106.86</v>
      </c>
      <c r="BW32" s="166">
        <v>28.298999999999999</v>
      </c>
      <c r="BX32" s="166">
        <v>28.239000000000001</v>
      </c>
      <c r="BY32" s="166">
        <v>71.430000000000007</v>
      </c>
      <c r="BZ32" s="166">
        <v>85.599000000000004</v>
      </c>
      <c r="CA32" s="166">
        <v>-92.694000000000003</v>
      </c>
      <c r="CB32" s="166">
        <v>-92.292000000000002</v>
      </c>
      <c r="CC32" s="166">
        <v>166.36</v>
      </c>
      <c r="CD32" s="166">
        <v>167.05</v>
      </c>
      <c r="CE32" s="166">
        <v>19.812999999999999</v>
      </c>
      <c r="CF32" s="166">
        <v>-132.53</v>
      </c>
      <c r="CG32" s="166">
        <v>-133.11000000000001</v>
      </c>
      <c r="CH32" s="166">
        <v>5.1203000000000003</v>
      </c>
      <c r="CI32" s="166">
        <v>-98.391000000000005</v>
      </c>
      <c r="CJ32" s="166">
        <v>19.57</v>
      </c>
      <c r="CK32" s="166">
        <v>25.984999999999999</v>
      </c>
      <c r="CL32" s="166">
        <v>20.899000000000001</v>
      </c>
      <c r="CM32" s="166">
        <v>193.69</v>
      </c>
      <c r="CN32" s="166">
        <v>-18.36</v>
      </c>
      <c r="CO32" s="166">
        <v>17.492000000000001</v>
      </c>
      <c r="CP32" s="166">
        <v>18.466000000000001</v>
      </c>
      <c r="CQ32" s="166">
        <v>20.263999999999999</v>
      </c>
      <c r="CR32" s="166">
        <v>18.324999999999999</v>
      </c>
      <c r="CS32" s="166">
        <v>19.741</v>
      </c>
      <c r="CT32" s="166">
        <v>1</v>
      </c>
      <c r="CU32" s="166">
        <v>-78.989000000000004</v>
      </c>
      <c r="CV32" s="166">
        <v>9.8741000000000003</v>
      </c>
      <c r="CW32" s="166">
        <v>13.845000000000001</v>
      </c>
      <c r="CX32" s="166">
        <v>49.209000000000003</v>
      </c>
      <c r="CY32" s="166">
        <v>82.16</v>
      </c>
      <c r="CZ32" s="166">
        <v>60.241</v>
      </c>
      <c r="DA32" s="166">
        <v>56.84</v>
      </c>
      <c r="DB32" s="166">
        <v>-41.219000000000001</v>
      </c>
      <c r="DC32" s="166">
        <v>-2.1351</v>
      </c>
      <c r="DD32" s="166">
        <v>99.582999999999998</v>
      </c>
      <c r="DE32" s="166">
        <v>97.653000000000006</v>
      </c>
      <c r="DF32" s="166">
        <v>-158.41999999999999</v>
      </c>
      <c r="DG32" s="166">
        <v>0</v>
      </c>
      <c r="DH32" s="166">
        <v>-25.167000000000002</v>
      </c>
      <c r="DI32" s="166">
        <v>-121.69</v>
      </c>
      <c r="DJ32" s="166">
        <v>-122.59</v>
      </c>
      <c r="DK32" s="166">
        <v>34.697000000000003</v>
      </c>
      <c r="DL32" s="166">
        <v>69.441999999999993</v>
      </c>
      <c r="DM32" s="166">
        <v>78.444999999999993</v>
      </c>
      <c r="DN32" s="166">
        <v>99.626999999999995</v>
      </c>
      <c r="DO32" s="166">
        <v>68.540000000000006</v>
      </c>
      <c r="DP32" s="166">
        <v>-12.04</v>
      </c>
      <c r="DQ32" s="166">
        <v>86.292000000000002</v>
      </c>
      <c r="DR32" s="166">
        <v>153.65</v>
      </c>
      <c r="DS32" s="166">
        <v>-28.38</v>
      </c>
      <c r="DT32" s="166">
        <v>-28.18</v>
      </c>
      <c r="DU32" s="166">
        <v>122.85</v>
      </c>
      <c r="DV32" s="165"/>
      <c r="DW32" s="166">
        <v>152.81</v>
      </c>
      <c r="DX32" s="166">
        <v>150.29</v>
      </c>
      <c r="DY32" s="166">
        <v>-71.186999999999998</v>
      </c>
      <c r="DZ32" s="166">
        <v>-69.980999999999995</v>
      </c>
      <c r="EA32" s="166">
        <v>0</v>
      </c>
      <c r="EB32" s="166">
        <v>263.74</v>
      </c>
      <c r="EC32" s="166">
        <v>268.77</v>
      </c>
      <c r="ED32" s="166">
        <v>270.23</v>
      </c>
      <c r="EE32" s="166">
        <v>90.334999999999994</v>
      </c>
      <c r="EF32" s="166">
        <v>58.598999999999997</v>
      </c>
      <c r="EG32" s="166">
        <v>-35.195</v>
      </c>
      <c r="EH32" s="166">
        <v>475.24</v>
      </c>
      <c r="EI32" s="166">
        <v>26.869</v>
      </c>
      <c r="EJ32" s="166">
        <v>0</v>
      </c>
      <c r="EK32" s="166">
        <v>-36.558999999999997</v>
      </c>
      <c r="EL32" s="166">
        <v>-34.22</v>
      </c>
      <c r="EM32" s="166">
        <v>0</v>
      </c>
      <c r="EN32" s="166">
        <v>-51.091999999999999</v>
      </c>
      <c r="EO32" s="166">
        <v>-46.677999999999997</v>
      </c>
      <c r="EP32" s="166">
        <v>156.72</v>
      </c>
      <c r="EQ32" s="166">
        <v>-63.51</v>
      </c>
      <c r="ER32" s="166">
        <v>-64.832999999999998</v>
      </c>
      <c r="ES32" s="166">
        <v>-20.696999999999999</v>
      </c>
      <c r="ET32" s="166">
        <v>15.478999999999999</v>
      </c>
      <c r="EU32" s="166">
        <v>-4.9499000000000004</v>
      </c>
      <c r="EV32" s="166">
        <v>115.9</v>
      </c>
      <c r="EW32" s="165"/>
      <c r="EX32" s="165"/>
      <c r="EY32" s="166">
        <v>-37.99</v>
      </c>
      <c r="EZ32" s="166">
        <v>-37.128</v>
      </c>
      <c r="FA32" s="166">
        <v>8.0847999999999995</v>
      </c>
      <c r="FB32" s="166">
        <v>-58.170999999999999</v>
      </c>
      <c r="FC32" s="166">
        <v>20.754000000000001</v>
      </c>
      <c r="FD32" s="166">
        <v>25.422000000000001</v>
      </c>
      <c r="FE32" s="166">
        <v>0</v>
      </c>
      <c r="FF32" s="166">
        <v>0</v>
      </c>
      <c r="FG32" s="166">
        <v>0</v>
      </c>
      <c r="FH32" s="166">
        <v>0</v>
      </c>
      <c r="FI32" s="166">
        <v>0</v>
      </c>
      <c r="FJ32" s="166">
        <v>92.268000000000001</v>
      </c>
      <c r="FK32" s="166">
        <v>91.597999999999999</v>
      </c>
      <c r="FL32" s="166">
        <v>-95.281999999999996</v>
      </c>
      <c r="FM32" s="165"/>
      <c r="FN32" s="166">
        <v>73.192999999999998</v>
      </c>
      <c r="FO32" s="166">
        <v>-57.304000000000002</v>
      </c>
      <c r="FP32" s="166">
        <v>-57.694000000000003</v>
      </c>
      <c r="FQ32" s="166">
        <v>-43.255000000000003</v>
      </c>
      <c r="FR32" s="166">
        <v>-42.459000000000003</v>
      </c>
      <c r="FS32" s="166">
        <v>13.499000000000001</v>
      </c>
      <c r="FT32" s="166">
        <v>0.90359999999999996</v>
      </c>
      <c r="FU32" s="166">
        <v>-8.3099000000000007</v>
      </c>
      <c r="FV32" s="165"/>
      <c r="FW32" s="165"/>
      <c r="FX32" s="165"/>
      <c r="FY32" s="165"/>
      <c r="FZ32" s="166">
        <v>4.2119</v>
      </c>
      <c r="GA32" s="166">
        <v>7.9463999999999997</v>
      </c>
      <c r="GB32" s="166">
        <v>24.798999999999999</v>
      </c>
      <c r="GC32" s="166">
        <v>56.893000000000001</v>
      </c>
      <c r="GD32" s="166">
        <v>62.286999999999999</v>
      </c>
      <c r="GE32" s="166">
        <v>17.79</v>
      </c>
      <c r="GF32" s="166">
        <v>94.92</v>
      </c>
      <c r="GG32" s="166">
        <v>16.7</v>
      </c>
      <c r="GH32" s="166">
        <v>-25.408000000000001</v>
      </c>
      <c r="GI32" s="166">
        <v>3.0667</v>
      </c>
      <c r="GJ32" s="166">
        <v>-3.2776999999999998</v>
      </c>
      <c r="GK32" s="166">
        <v>1.923</v>
      </c>
      <c r="GL32" s="166">
        <v>6.3799999999999996E-2</v>
      </c>
      <c r="GM32" s="166">
        <v>0</v>
      </c>
      <c r="GN32" s="166">
        <v>-13.686</v>
      </c>
      <c r="GO32" s="166">
        <v>-47.881999999999998</v>
      </c>
      <c r="GP32" s="166">
        <v>27.440999999999999</v>
      </c>
      <c r="GQ32" s="166">
        <v>76.048000000000002</v>
      </c>
      <c r="GR32" s="166">
        <v>125.83</v>
      </c>
      <c r="GS32" s="166">
        <v>76.453000000000003</v>
      </c>
      <c r="GT32" s="166">
        <v>-195.73</v>
      </c>
      <c r="GU32" s="166">
        <v>-25.588000000000001</v>
      </c>
      <c r="GV32" s="166">
        <v>43.456000000000003</v>
      </c>
      <c r="GW32" s="166">
        <v>-61.710999999999999</v>
      </c>
      <c r="GX32" s="166">
        <v>0</v>
      </c>
      <c r="GY32" s="165"/>
      <c r="GZ32" s="165"/>
      <c r="HA32" s="166">
        <v>1.0634999999999999</v>
      </c>
      <c r="HB32" s="166">
        <v>192.35</v>
      </c>
      <c r="HC32" s="166">
        <v>192.66</v>
      </c>
      <c r="HD32" s="166">
        <v>191.1</v>
      </c>
      <c r="HE32" s="166">
        <v>-190.77</v>
      </c>
      <c r="HF32" s="165"/>
      <c r="HG32" s="166">
        <v>378.36</v>
      </c>
      <c r="HH32" s="165"/>
      <c r="HI32" s="166">
        <v>-184.19</v>
      </c>
      <c r="HJ32" s="166">
        <v>-183.01</v>
      </c>
      <c r="HK32" s="166">
        <v>-50.389000000000003</v>
      </c>
      <c r="HL32" s="166">
        <v>-39.094000000000001</v>
      </c>
      <c r="HM32" s="166">
        <v>79.929000000000002</v>
      </c>
      <c r="HN32" s="166">
        <v>80.239999999999995</v>
      </c>
      <c r="HO32" s="166">
        <v>-132.5</v>
      </c>
      <c r="HP32" s="166">
        <v>-130.88999999999999</v>
      </c>
      <c r="HQ32" s="166">
        <v>24.282</v>
      </c>
      <c r="HR32" s="166">
        <v>24.14</v>
      </c>
      <c r="HS32" s="165"/>
      <c r="HT32" s="166">
        <v>8.0211000000000006</v>
      </c>
      <c r="HU32" s="166">
        <v>114.2</v>
      </c>
      <c r="HV32" s="166">
        <v>113.84</v>
      </c>
      <c r="HW32" s="166">
        <v>83.099000000000004</v>
      </c>
      <c r="HX32" s="166">
        <v>82.8</v>
      </c>
      <c r="HY32" s="166">
        <v>22.068000000000001</v>
      </c>
      <c r="HZ32" s="166">
        <v>-75.838999999999999</v>
      </c>
      <c r="IA32" s="166">
        <v>-386.55</v>
      </c>
      <c r="IB32" s="166">
        <v>77.522000000000006</v>
      </c>
      <c r="IC32" s="166">
        <v>77.42</v>
      </c>
      <c r="ID32" s="166">
        <v>9.8999000000000006</v>
      </c>
      <c r="IE32" s="166">
        <v>69.599000000000004</v>
      </c>
      <c r="IF32" s="166">
        <v>-23.298999999999999</v>
      </c>
      <c r="IG32" s="166">
        <v>-23.298999999999999</v>
      </c>
      <c r="IH32" s="166">
        <v>1.4343999999999999</v>
      </c>
      <c r="II32" s="166">
        <v>1.131</v>
      </c>
      <c r="IJ32" s="166">
        <v>-376.13</v>
      </c>
      <c r="IK32" s="166">
        <v>0</v>
      </c>
      <c r="IL32" s="166">
        <v>311.86</v>
      </c>
      <c r="IM32" s="167">
        <v>262.92</v>
      </c>
      <c r="IN32" s="165"/>
      <c r="IO32" s="166">
        <v>-256.02</v>
      </c>
      <c r="IP32" s="166">
        <v>257.83</v>
      </c>
      <c r="IQ32" s="166">
        <v>-34.249000000000002</v>
      </c>
      <c r="IR32" s="166">
        <v>-132.06</v>
      </c>
      <c r="IS32" s="166">
        <v>-252.75</v>
      </c>
      <c r="IT32" s="166">
        <v>108.6</v>
      </c>
      <c r="IU32" s="166">
        <v>109.42</v>
      </c>
      <c r="IV32" s="166">
        <v>34.520000000000003</v>
      </c>
      <c r="IW32" s="166">
        <v>-301.39</v>
      </c>
      <c r="IX32" s="166">
        <v>133.03</v>
      </c>
      <c r="IY32" s="166">
        <v>-171.56</v>
      </c>
      <c r="IZ32" s="166">
        <v>173.23</v>
      </c>
      <c r="JA32" s="166">
        <v>-7.6204999999999998</v>
      </c>
      <c r="JB32" s="166">
        <v>30.954999999999998</v>
      </c>
      <c r="JC32" s="166">
        <v>43.439</v>
      </c>
      <c r="JD32" s="166">
        <v>0.38</v>
      </c>
      <c r="JE32" s="166">
        <v>0.36799999999999999</v>
      </c>
      <c r="JF32" s="166">
        <v>-41.84</v>
      </c>
      <c r="JG32" s="166">
        <v>24.399000000000001</v>
      </c>
      <c r="JH32" s="166">
        <v>13.757</v>
      </c>
      <c r="JI32" s="166">
        <v>-25.224</v>
      </c>
      <c r="JJ32" s="166">
        <v>-42.832999999999998</v>
      </c>
      <c r="JK32" s="166">
        <v>8.9677000000000007</v>
      </c>
      <c r="JL32" s="166">
        <v>34.798999999999999</v>
      </c>
      <c r="JM32" s="166">
        <v>54.622999999999998</v>
      </c>
      <c r="JN32" s="166">
        <v>54.793999999999997</v>
      </c>
      <c r="JO32" s="166">
        <v>0</v>
      </c>
      <c r="JP32" s="166">
        <v>0</v>
      </c>
      <c r="JQ32" s="166">
        <v>52.658999999999999</v>
      </c>
      <c r="JR32" s="166">
        <v>51.121000000000002</v>
      </c>
      <c r="JS32" s="166">
        <v>52.615000000000002</v>
      </c>
      <c r="JT32" s="165"/>
      <c r="JU32" s="166">
        <v>-67.400000000000006</v>
      </c>
      <c r="JV32" s="166">
        <v>30.151</v>
      </c>
      <c r="JW32" s="166">
        <v>7.94</v>
      </c>
      <c r="JX32" s="166">
        <v>8.6998999999999995</v>
      </c>
      <c r="JY32" s="166">
        <v>-35.734000000000002</v>
      </c>
      <c r="JZ32" s="166">
        <v>75.168000000000006</v>
      </c>
      <c r="KA32" s="166">
        <v>50.058</v>
      </c>
      <c r="KB32" s="166">
        <v>-35.567</v>
      </c>
      <c r="KC32" s="166">
        <v>-74.951999999999998</v>
      </c>
      <c r="KD32" s="166">
        <v>37.981999999999999</v>
      </c>
      <c r="KE32" s="166">
        <v>35.506</v>
      </c>
      <c r="KF32" s="166">
        <v>58.5</v>
      </c>
      <c r="KG32" s="165"/>
      <c r="KH32" s="166">
        <v>0</v>
      </c>
      <c r="KI32" s="166">
        <v>196.29</v>
      </c>
    </row>
    <row r="33" spans="1:295" ht="18" customHeight="1" x14ac:dyDescent="0.3">
      <c r="A33" s="158" t="s">
        <v>41</v>
      </c>
      <c r="B33" s="158" t="s">
        <v>713</v>
      </c>
      <c r="C33" s="159">
        <v>0</v>
      </c>
      <c r="D33" s="159">
        <v>21.702999999999999</v>
      </c>
      <c r="E33" s="159">
        <v>-43.628999999999998</v>
      </c>
      <c r="F33" s="159">
        <v>13.141999999999999</v>
      </c>
      <c r="G33" s="160"/>
      <c r="H33" s="160"/>
      <c r="I33" s="160"/>
      <c r="J33" s="160"/>
      <c r="K33" s="159">
        <v>72.760000000000005</v>
      </c>
      <c r="L33" s="159">
        <v>36.744</v>
      </c>
      <c r="M33" s="159">
        <v>35.863999999999997</v>
      </c>
      <c r="N33" s="159">
        <v>-33.298999999999999</v>
      </c>
      <c r="O33" s="159">
        <v>-38.244</v>
      </c>
      <c r="P33" s="159">
        <v>33</v>
      </c>
      <c r="Q33" s="159">
        <v>13.247999999999999</v>
      </c>
      <c r="R33" s="159">
        <v>-33</v>
      </c>
      <c r="S33" s="159">
        <v>14.164999999999999</v>
      </c>
      <c r="T33" s="160"/>
      <c r="U33" s="159">
        <v>8.8388000000000009</v>
      </c>
      <c r="V33" s="160"/>
      <c r="W33" s="159">
        <v>15.8</v>
      </c>
      <c r="X33" s="159">
        <v>0</v>
      </c>
      <c r="Y33" s="159">
        <v>10.381</v>
      </c>
      <c r="Z33" s="159">
        <v>7.2964000000000002</v>
      </c>
      <c r="AA33" s="160"/>
      <c r="AB33" s="160"/>
      <c r="AC33" s="159">
        <v>-79.19</v>
      </c>
      <c r="AD33" s="159">
        <v>-78.918999999999997</v>
      </c>
      <c r="AE33" s="159">
        <v>20.504000000000001</v>
      </c>
      <c r="AF33" s="159">
        <v>31.079000000000001</v>
      </c>
      <c r="AG33" s="159">
        <v>0</v>
      </c>
      <c r="AH33" s="159">
        <v>10.522</v>
      </c>
      <c r="AI33" s="159">
        <v>0.248</v>
      </c>
      <c r="AJ33" s="159">
        <v>-80</v>
      </c>
      <c r="AK33" s="161">
        <v>-81.129000000000005</v>
      </c>
      <c r="AL33" s="159">
        <v>-43.139000000000003</v>
      </c>
      <c r="AM33" s="159">
        <v>81.400000000000006</v>
      </c>
      <c r="AN33" s="159">
        <v>82.129000000000005</v>
      </c>
      <c r="AO33" s="159">
        <v>15.955</v>
      </c>
      <c r="AP33" s="159">
        <v>0.64639999999999997</v>
      </c>
      <c r="AQ33" s="159">
        <v>77.510999999999996</v>
      </c>
      <c r="AR33" s="159">
        <v>80.912999999999997</v>
      </c>
      <c r="AS33" s="159">
        <v>30.306999999999999</v>
      </c>
      <c r="AT33" s="159">
        <v>-78.634</v>
      </c>
      <c r="AU33" s="159">
        <v>0</v>
      </c>
      <c r="AV33" s="159">
        <v>8.9872999999999994</v>
      </c>
      <c r="AW33" s="159">
        <v>8.9664999999999999</v>
      </c>
      <c r="AX33" s="159">
        <v>97.388000000000005</v>
      </c>
      <c r="AY33" s="159">
        <v>0</v>
      </c>
      <c r="AZ33" s="159">
        <v>1.0631999999999999</v>
      </c>
      <c r="BA33" s="159">
        <v>4.1818</v>
      </c>
      <c r="BB33" s="159">
        <v>-500.27</v>
      </c>
      <c r="BC33" s="159">
        <v>35.119999999999997</v>
      </c>
      <c r="BD33" s="159">
        <v>-17.199000000000002</v>
      </c>
      <c r="BE33" s="159">
        <v>-17.599</v>
      </c>
      <c r="BF33" s="159">
        <v>83.984999999999999</v>
      </c>
      <c r="BG33" s="159">
        <v>0</v>
      </c>
      <c r="BH33" s="159">
        <v>-5.4069000000000003</v>
      </c>
      <c r="BI33" s="159">
        <v>-67.102000000000004</v>
      </c>
      <c r="BJ33" s="160"/>
      <c r="BK33" s="159">
        <v>9.7014999999999993</v>
      </c>
      <c r="BL33" s="159">
        <v>7.7698999999999998</v>
      </c>
      <c r="BM33" s="159">
        <v>5.1577000000000002</v>
      </c>
      <c r="BN33" s="159">
        <v>535.08000000000004</v>
      </c>
      <c r="BO33" s="159">
        <v>127.53</v>
      </c>
      <c r="BP33" s="159">
        <v>128.84</v>
      </c>
      <c r="BQ33" s="159">
        <v>-477.37</v>
      </c>
      <c r="BR33" s="159">
        <v>558.92999999999995</v>
      </c>
      <c r="BS33" s="159">
        <v>40.976999999999997</v>
      </c>
      <c r="BT33" s="159">
        <v>-120.18</v>
      </c>
      <c r="BU33" s="159">
        <v>121.05</v>
      </c>
      <c r="BV33" s="159">
        <v>104.96</v>
      </c>
      <c r="BW33" s="159">
        <v>27.45</v>
      </c>
      <c r="BX33" s="159">
        <v>27.219000000000001</v>
      </c>
      <c r="BY33" s="159">
        <v>71.430000000000007</v>
      </c>
      <c r="BZ33" s="159">
        <v>85.4</v>
      </c>
      <c r="CA33" s="159">
        <v>-94.167000000000002</v>
      </c>
      <c r="CB33" s="159">
        <v>-95.239000000000004</v>
      </c>
      <c r="CC33" s="159">
        <v>167.88</v>
      </c>
      <c r="CD33" s="159">
        <v>168.08</v>
      </c>
      <c r="CE33" s="159">
        <v>18.556000000000001</v>
      </c>
      <c r="CF33" s="159">
        <v>-129.08000000000001</v>
      </c>
      <c r="CG33" s="159">
        <v>-129.11000000000001</v>
      </c>
      <c r="CH33" s="159">
        <v>7.282</v>
      </c>
      <c r="CI33" s="159">
        <v>-96.587999999999994</v>
      </c>
      <c r="CJ33" s="159">
        <v>19.57</v>
      </c>
      <c r="CK33" s="159">
        <v>25.984999999999999</v>
      </c>
      <c r="CL33" s="159">
        <v>27.2</v>
      </c>
      <c r="CM33" s="159">
        <v>191</v>
      </c>
      <c r="CN33" s="159">
        <v>-18.34</v>
      </c>
      <c r="CO33" s="159">
        <v>21.146000000000001</v>
      </c>
      <c r="CP33" s="159">
        <v>20.364999999999998</v>
      </c>
      <c r="CQ33" s="159">
        <v>19.829000000000001</v>
      </c>
      <c r="CR33" s="159">
        <v>21.61</v>
      </c>
      <c r="CS33" s="159">
        <v>23.260999999999999</v>
      </c>
      <c r="CT33" s="159">
        <v>1</v>
      </c>
      <c r="CU33" s="159">
        <v>-79.091999999999999</v>
      </c>
      <c r="CV33" s="159">
        <v>6.0766</v>
      </c>
      <c r="CW33" s="159">
        <v>13.93</v>
      </c>
      <c r="CX33" s="159">
        <v>59.54</v>
      </c>
      <c r="CY33" s="159">
        <v>82.838999999999999</v>
      </c>
      <c r="CZ33" s="159">
        <v>60.944000000000003</v>
      </c>
      <c r="DA33" s="159">
        <v>57.426000000000002</v>
      </c>
      <c r="DB33" s="159">
        <v>-41.569000000000003</v>
      </c>
      <c r="DC33" s="159">
        <v>-2.1351</v>
      </c>
      <c r="DD33" s="159">
        <v>96.834000000000003</v>
      </c>
      <c r="DE33" s="159">
        <v>95.858000000000004</v>
      </c>
      <c r="DF33" s="159">
        <v>-158.47</v>
      </c>
      <c r="DG33" s="159">
        <v>0</v>
      </c>
      <c r="DH33" s="159">
        <v>-25.378</v>
      </c>
      <c r="DI33" s="159">
        <v>-123.9</v>
      </c>
      <c r="DJ33" s="159">
        <v>-125.4</v>
      </c>
      <c r="DK33" s="159">
        <v>34.207999999999998</v>
      </c>
      <c r="DL33" s="159">
        <v>69.441999999999993</v>
      </c>
      <c r="DM33" s="159">
        <v>79.384</v>
      </c>
      <c r="DN33" s="159">
        <v>100.79</v>
      </c>
      <c r="DO33" s="159">
        <v>68.540000000000006</v>
      </c>
      <c r="DP33" s="159">
        <v>-12.14</v>
      </c>
      <c r="DQ33" s="159">
        <v>84.132000000000005</v>
      </c>
      <c r="DR33" s="159">
        <v>157.01</v>
      </c>
      <c r="DS33" s="159">
        <v>-26.32</v>
      </c>
      <c r="DT33" s="159">
        <v>-26.548999999999999</v>
      </c>
      <c r="DU33" s="159">
        <v>131.96</v>
      </c>
      <c r="DV33" s="160"/>
      <c r="DW33" s="159">
        <v>157.34</v>
      </c>
      <c r="DX33" s="159">
        <v>154.80000000000001</v>
      </c>
      <c r="DY33" s="159">
        <v>-76.132000000000005</v>
      </c>
      <c r="DZ33" s="159">
        <v>-72.372</v>
      </c>
      <c r="EA33" s="159">
        <v>0</v>
      </c>
      <c r="EB33" s="159">
        <v>264.55</v>
      </c>
      <c r="EC33" s="159">
        <v>270.07</v>
      </c>
      <c r="ED33" s="159">
        <v>272.22000000000003</v>
      </c>
      <c r="EE33" s="159">
        <v>77.204999999999998</v>
      </c>
      <c r="EF33" s="159">
        <v>45.981999999999999</v>
      </c>
      <c r="EG33" s="159">
        <v>-35.79</v>
      </c>
      <c r="EH33" s="159">
        <v>489.93</v>
      </c>
      <c r="EI33" s="159">
        <v>3.0316999999999998</v>
      </c>
      <c r="EJ33" s="159">
        <v>0</v>
      </c>
      <c r="EK33" s="159">
        <v>-36.930999999999997</v>
      </c>
      <c r="EL33" s="159">
        <v>-34.673000000000002</v>
      </c>
      <c r="EM33" s="159">
        <v>14.643000000000001</v>
      </c>
      <c r="EN33" s="159">
        <v>-51.59</v>
      </c>
      <c r="EO33" s="159">
        <v>-47.252000000000002</v>
      </c>
      <c r="EP33" s="159">
        <v>139.83000000000001</v>
      </c>
      <c r="EQ33" s="159">
        <v>-60.768999999999998</v>
      </c>
      <c r="ER33" s="159">
        <v>-61.89</v>
      </c>
      <c r="ES33" s="159">
        <v>-6.0568</v>
      </c>
      <c r="ET33" s="159">
        <v>0</v>
      </c>
      <c r="EU33" s="159">
        <v>-5.7199</v>
      </c>
      <c r="EV33" s="159">
        <v>106.3</v>
      </c>
      <c r="EW33" s="160"/>
      <c r="EX33" s="160"/>
      <c r="EY33" s="159">
        <v>-40.909999999999997</v>
      </c>
      <c r="EZ33" s="159">
        <v>-39.615000000000002</v>
      </c>
      <c r="FA33" s="159">
        <v>9.5757999999999992</v>
      </c>
      <c r="FB33" s="159">
        <v>-43.451999999999998</v>
      </c>
      <c r="FC33" s="159">
        <v>30.891999999999999</v>
      </c>
      <c r="FD33" s="159">
        <v>26.684000000000001</v>
      </c>
      <c r="FE33" s="159">
        <v>0</v>
      </c>
      <c r="FF33" s="159">
        <v>0</v>
      </c>
      <c r="FG33" s="159">
        <v>0</v>
      </c>
      <c r="FH33" s="159">
        <v>0</v>
      </c>
      <c r="FI33" s="159">
        <v>0</v>
      </c>
      <c r="FJ33" s="159">
        <v>94.947000000000003</v>
      </c>
      <c r="FK33" s="159">
        <v>94.947000000000003</v>
      </c>
      <c r="FL33" s="159">
        <v>-99.802999999999997</v>
      </c>
      <c r="FM33" s="160"/>
      <c r="FN33" s="159">
        <v>75.707999999999998</v>
      </c>
      <c r="FO33" s="159">
        <v>-62.326000000000001</v>
      </c>
      <c r="FP33" s="159">
        <v>-54.884</v>
      </c>
      <c r="FQ33" s="159">
        <v>-40.332999999999998</v>
      </c>
      <c r="FR33" s="159">
        <v>-42.768999999999998</v>
      </c>
      <c r="FS33" s="159">
        <v>13.565</v>
      </c>
      <c r="FT33" s="159">
        <v>0.92810000000000004</v>
      </c>
      <c r="FU33" s="159">
        <v>-8.5498999999999992</v>
      </c>
      <c r="FV33" s="160"/>
      <c r="FW33" s="160"/>
      <c r="FX33" s="160"/>
      <c r="FY33" s="160"/>
      <c r="FZ33" s="159">
        <v>4.0609000000000002</v>
      </c>
      <c r="GA33" s="159">
        <v>7.9264999999999999</v>
      </c>
      <c r="GB33" s="159">
        <v>22.829000000000001</v>
      </c>
      <c r="GC33" s="159">
        <v>56.055999999999997</v>
      </c>
      <c r="GD33" s="159">
        <v>59.962000000000003</v>
      </c>
      <c r="GE33" s="159">
        <v>17.59</v>
      </c>
      <c r="GF33" s="159">
        <v>94.325999999999993</v>
      </c>
      <c r="GG33" s="159">
        <v>15.8</v>
      </c>
      <c r="GH33" s="159">
        <v>-25.655999999999999</v>
      </c>
      <c r="GI33" s="159">
        <v>3.5182000000000002</v>
      </c>
      <c r="GJ33" s="159">
        <v>-3.327</v>
      </c>
      <c r="GK33" s="159">
        <v>1.9612000000000001</v>
      </c>
      <c r="GL33" s="159">
        <v>6.3799999999999996E-2</v>
      </c>
      <c r="GM33" s="159">
        <v>0</v>
      </c>
      <c r="GN33" s="159">
        <v>-13.532</v>
      </c>
      <c r="GO33" s="159">
        <v>-48.173000000000002</v>
      </c>
      <c r="GP33" s="159">
        <v>25.965</v>
      </c>
      <c r="GQ33" s="159">
        <v>76.048000000000002</v>
      </c>
      <c r="GR33" s="159">
        <v>126.45</v>
      </c>
      <c r="GS33" s="159">
        <v>76.808999999999997</v>
      </c>
      <c r="GT33" s="159">
        <v>-193.07</v>
      </c>
      <c r="GU33" s="159">
        <v>-25.056999999999999</v>
      </c>
      <c r="GV33" s="159">
        <v>44.311999999999998</v>
      </c>
      <c r="GW33" s="159">
        <v>-61.085000000000001</v>
      </c>
      <c r="GX33" s="159">
        <v>0</v>
      </c>
      <c r="GY33" s="160"/>
      <c r="GZ33" s="160"/>
      <c r="HA33" s="159">
        <v>1.0634999999999999</v>
      </c>
      <c r="HB33" s="159">
        <v>186.97</v>
      </c>
      <c r="HC33" s="159">
        <v>186.14</v>
      </c>
      <c r="HD33" s="159">
        <v>194.9</v>
      </c>
      <c r="HE33" s="159">
        <v>-194.82</v>
      </c>
      <c r="HF33" s="160"/>
      <c r="HG33" s="159">
        <v>373.54</v>
      </c>
      <c r="HH33" s="160"/>
      <c r="HI33" s="159">
        <v>-179.83</v>
      </c>
      <c r="HJ33" s="159">
        <v>-179.35</v>
      </c>
      <c r="HK33" s="159">
        <v>-45.668999999999997</v>
      </c>
      <c r="HL33" s="159">
        <v>-35.276000000000003</v>
      </c>
      <c r="HM33" s="159">
        <v>74.552999999999997</v>
      </c>
      <c r="HN33" s="159">
        <v>74.700999999999993</v>
      </c>
      <c r="HO33" s="159">
        <v>-126.83</v>
      </c>
      <c r="HP33" s="159">
        <v>-130.88999999999999</v>
      </c>
      <c r="HQ33" s="159">
        <v>24.997</v>
      </c>
      <c r="HR33" s="159">
        <v>24.26</v>
      </c>
      <c r="HS33" s="160"/>
      <c r="HT33" s="159">
        <v>9.1387</v>
      </c>
      <c r="HU33" s="159">
        <v>114.8</v>
      </c>
      <c r="HV33" s="159">
        <v>114.66</v>
      </c>
      <c r="HW33" s="159">
        <v>81.198999999999998</v>
      </c>
      <c r="HX33" s="159">
        <v>81</v>
      </c>
      <c r="HY33" s="159">
        <v>22.233000000000001</v>
      </c>
      <c r="HZ33" s="159">
        <v>-77.36</v>
      </c>
      <c r="IA33" s="159">
        <v>-375.74</v>
      </c>
      <c r="IB33" s="159">
        <v>76.566999999999993</v>
      </c>
      <c r="IC33" s="159">
        <v>76.227000000000004</v>
      </c>
      <c r="ID33" s="159">
        <v>9.3999000000000006</v>
      </c>
      <c r="IE33" s="159">
        <v>66.099000000000004</v>
      </c>
      <c r="IF33" s="159">
        <v>-24</v>
      </c>
      <c r="IG33" s="159">
        <v>-24.2</v>
      </c>
      <c r="IH33" s="159">
        <v>1.4343999999999999</v>
      </c>
      <c r="II33" s="159">
        <v>1.131</v>
      </c>
      <c r="IJ33" s="159">
        <v>-371.87</v>
      </c>
      <c r="IK33" s="159">
        <v>16.071000000000002</v>
      </c>
      <c r="IL33" s="159">
        <v>313.14999999999998</v>
      </c>
      <c r="IM33" s="161">
        <v>263.64999999999998</v>
      </c>
      <c r="IN33" s="160"/>
      <c r="IO33" s="159">
        <v>-256.75</v>
      </c>
      <c r="IP33" s="159">
        <v>258.08999999999997</v>
      </c>
      <c r="IQ33" s="159">
        <v>-33.851999999999997</v>
      </c>
      <c r="IR33" s="159">
        <v>-135.01</v>
      </c>
      <c r="IS33" s="159">
        <v>-256.27999999999997</v>
      </c>
      <c r="IT33" s="159">
        <v>109.25</v>
      </c>
      <c r="IU33" s="159">
        <v>107.79</v>
      </c>
      <c r="IV33" s="159">
        <v>31.468</v>
      </c>
      <c r="IW33" s="159">
        <v>-302.85000000000002</v>
      </c>
      <c r="IX33" s="159">
        <v>133.94</v>
      </c>
      <c r="IY33" s="159">
        <v>-170.09</v>
      </c>
      <c r="IZ33" s="159">
        <v>171.42</v>
      </c>
      <c r="JA33" s="159">
        <v>-7.1452999999999998</v>
      </c>
      <c r="JB33" s="159">
        <v>30.954999999999998</v>
      </c>
      <c r="JC33" s="159">
        <v>43.119</v>
      </c>
      <c r="JD33" s="159">
        <v>0.44700000000000001</v>
      </c>
      <c r="JE33" s="159">
        <v>0.434</v>
      </c>
      <c r="JF33" s="159">
        <v>-41.598999999999997</v>
      </c>
      <c r="JG33" s="159">
        <v>24.239000000000001</v>
      </c>
      <c r="JH33" s="159">
        <v>13.558</v>
      </c>
      <c r="JI33" s="159">
        <v>-25.166</v>
      </c>
      <c r="JJ33" s="159">
        <v>-42.042999999999999</v>
      </c>
      <c r="JK33" s="159">
        <v>8.1161999999999992</v>
      </c>
      <c r="JL33" s="159">
        <v>34</v>
      </c>
      <c r="JM33" s="159">
        <v>54.944000000000003</v>
      </c>
      <c r="JN33" s="159">
        <v>53.685000000000002</v>
      </c>
      <c r="JO33" s="159">
        <v>0</v>
      </c>
      <c r="JP33" s="159">
        <v>0</v>
      </c>
      <c r="JQ33" s="159">
        <v>49.036000000000001</v>
      </c>
      <c r="JR33" s="159">
        <v>51.316000000000003</v>
      </c>
      <c r="JS33" s="159">
        <v>50.453000000000003</v>
      </c>
      <c r="JT33" s="160"/>
      <c r="JU33" s="159">
        <v>-65.698999999999998</v>
      </c>
      <c r="JV33" s="159">
        <v>29.805</v>
      </c>
      <c r="JW33" s="159">
        <v>7.8998999999999997</v>
      </c>
      <c r="JX33" s="159">
        <v>8.6998999999999995</v>
      </c>
      <c r="JY33" s="159">
        <v>-32.151000000000003</v>
      </c>
      <c r="JZ33" s="159">
        <v>71.674000000000007</v>
      </c>
      <c r="KA33" s="159">
        <v>47.265999999999998</v>
      </c>
      <c r="KB33" s="159">
        <v>-31.715</v>
      </c>
      <c r="KC33" s="159">
        <v>-70.539000000000001</v>
      </c>
      <c r="KD33" s="159">
        <v>36.826999999999998</v>
      </c>
      <c r="KE33" s="159">
        <v>35.066000000000003</v>
      </c>
      <c r="KF33" s="159">
        <v>56.798999999999999</v>
      </c>
      <c r="KG33" s="160"/>
      <c r="KH33" s="159">
        <v>0</v>
      </c>
      <c r="KI33" s="159">
        <v>187.39</v>
      </c>
    </row>
    <row r="34" spans="1:295" ht="18" customHeight="1" x14ac:dyDescent="0.3">
      <c r="A34" s="158" t="s">
        <v>41</v>
      </c>
      <c r="B34" s="158" t="s">
        <v>714</v>
      </c>
      <c r="C34" s="162">
        <v>0</v>
      </c>
      <c r="D34" s="162">
        <v>21.757999999999999</v>
      </c>
      <c r="E34" s="162">
        <v>-43.628999999999998</v>
      </c>
      <c r="F34" s="162">
        <v>13.351000000000001</v>
      </c>
      <c r="G34" s="163"/>
      <c r="H34" s="163"/>
      <c r="I34" s="163"/>
      <c r="J34" s="163"/>
      <c r="K34" s="162">
        <v>71.998000000000005</v>
      </c>
      <c r="L34" s="162">
        <v>36.67</v>
      </c>
      <c r="M34" s="162">
        <v>35.683999999999997</v>
      </c>
      <c r="N34" s="162">
        <v>-26.638999999999999</v>
      </c>
      <c r="O34" s="162">
        <v>-38.75</v>
      </c>
      <c r="P34" s="162">
        <v>33</v>
      </c>
      <c r="Q34" s="162">
        <v>14.076000000000001</v>
      </c>
      <c r="R34" s="162">
        <v>-33</v>
      </c>
      <c r="S34" s="162">
        <v>13.654999999999999</v>
      </c>
      <c r="T34" s="163"/>
      <c r="U34" s="162">
        <v>8.1277000000000008</v>
      </c>
      <c r="V34" s="163"/>
      <c r="W34" s="162">
        <v>13.643000000000001</v>
      </c>
      <c r="X34" s="162">
        <v>0</v>
      </c>
      <c r="Y34" s="162">
        <v>10.472</v>
      </c>
      <c r="Z34" s="162">
        <v>6.8716999999999997</v>
      </c>
      <c r="AA34" s="163"/>
      <c r="AB34" s="163"/>
      <c r="AC34" s="162">
        <v>-76.239000000000004</v>
      </c>
      <c r="AD34" s="162">
        <v>-75.278999999999996</v>
      </c>
      <c r="AE34" s="162">
        <v>20.131</v>
      </c>
      <c r="AF34" s="162">
        <v>26.638999999999999</v>
      </c>
      <c r="AG34" s="162">
        <v>0</v>
      </c>
      <c r="AH34" s="162">
        <v>8.8199000000000005</v>
      </c>
      <c r="AI34" s="162">
        <v>0.24299999999999999</v>
      </c>
      <c r="AJ34" s="162">
        <v>-76.918999999999997</v>
      </c>
      <c r="AK34" s="164">
        <v>-77.088999999999999</v>
      </c>
      <c r="AL34" s="162">
        <v>-43.65</v>
      </c>
      <c r="AM34" s="162">
        <v>78.680000000000007</v>
      </c>
      <c r="AN34" s="162">
        <v>78.088999999999999</v>
      </c>
      <c r="AO34" s="162">
        <v>16.239999999999998</v>
      </c>
      <c r="AP34" s="162">
        <v>0.69979999999999998</v>
      </c>
      <c r="AQ34" s="162">
        <v>76.73</v>
      </c>
      <c r="AR34" s="162">
        <v>79.722999999999999</v>
      </c>
      <c r="AS34" s="162">
        <v>28.282</v>
      </c>
      <c r="AT34" s="162">
        <v>-76.623999999999995</v>
      </c>
      <c r="AU34" s="162">
        <v>0</v>
      </c>
      <c r="AV34" s="162">
        <v>9.8530999999999995</v>
      </c>
      <c r="AW34" s="162">
        <v>8.6602999999999994</v>
      </c>
      <c r="AX34" s="162">
        <v>94.843000000000004</v>
      </c>
      <c r="AY34" s="162">
        <v>0</v>
      </c>
      <c r="AZ34" s="162">
        <v>0.53979999999999995</v>
      </c>
      <c r="BA34" s="162">
        <v>4.5156000000000001</v>
      </c>
      <c r="BB34" s="162">
        <v>-480.42</v>
      </c>
      <c r="BC34" s="162">
        <v>34.618000000000002</v>
      </c>
      <c r="BD34" s="162">
        <v>-17.399000000000001</v>
      </c>
      <c r="BE34" s="162">
        <v>-17.399000000000001</v>
      </c>
      <c r="BF34" s="162">
        <v>80.83</v>
      </c>
      <c r="BG34" s="162">
        <v>0</v>
      </c>
      <c r="BH34" s="162">
        <v>-5.4333999999999998</v>
      </c>
      <c r="BI34" s="162">
        <v>-67.102000000000004</v>
      </c>
      <c r="BJ34" s="163"/>
      <c r="BK34" s="162">
        <v>9.8328000000000007</v>
      </c>
      <c r="BL34" s="162">
        <v>7.8139000000000003</v>
      </c>
      <c r="BM34" s="162">
        <v>5.1382000000000003</v>
      </c>
      <c r="BN34" s="162">
        <v>512.37</v>
      </c>
      <c r="BO34" s="162">
        <v>128.29</v>
      </c>
      <c r="BP34" s="162">
        <v>128.57</v>
      </c>
      <c r="BQ34" s="162">
        <v>-474.1</v>
      </c>
      <c r="BR34" s="162">
        <v>543.84</v>
      </c>
      <c r="BS34" s="162">
        <v>40.976999999999997</v>
      </c>
      <c r="BT34" s="162">
        <v>-116.99</v>
      </c>
      <c r="BU34" s="162">
        <v>119.09</v>
      </c>
      <c r="BV34" s="162">
        <v>104.92</v>
      </c>
      <c r="BW34" s="162">
        <v>26.94</v>
      </c>
      <c r="BX34" s="162">
        <v>26.548999999999999</v>
      </c>
      <c r="BY34" s="162">
        <v>70.709000000000003</v>
      </c>
      <c r="BZ34" s="162">
        <v>84.37</v>
      </c>
      <c r="CA34" s="162">
        <v>-95.775000000000006</v>
      </c>
      <c r="CB34" s="162">
        <v>-97.65</v>
      </c>
      <c r="CC34" s="162">
        <v>169.29</v>
      </c>
      <c r="CD34" s="162">
        <v>168.96</v>
      </c>
      <c r="CE34" s="162">
        <v>18.745000000000001</v>
      </c>
      <c r="CF34" s="162">
        <v>-127.22</v>
      </c>
      <c r="CG34" s="162">
        <v>-127.3</v>
      </c>
      <c r="CH34" s="162">
        <v>6.6658999999999997</v>
      </c>
      <c r="CI34" s="162">
        <v>-91.465999999999994</v>
      </c>
      <c r="CJ34" s="162">
        <v>19.57</v>
      </c>
      <c r="CK34" s="162">
        <v>25.984999999999999</v>
      </c>
      <c r="CL34" s="162">
        <v>34.700000000000003</v>
      </c>
      <c r="CM34" s="162">
        <v>185.5</v>
      </c>
      <c r="CN34" s="162">
        <v>-18.600000000000001</v>
      </c>
      <c r="CO34" s="162">
        <v>23.390999999999998</v>
      </c>
      <c r="CP34" s="162">
        <v>21.611000000000001</v>
      </c>
      <c r="CQ34" s="162">
        <v>24.007999999999999</v>
      </c>
      <c r="CR34" s="162">
        <v>26.751999999999999</v>
      </c>
      <c r="CS34" s="162">
        <v>28.001999999999999</v>
      </c>
      <c r="CT34" s="162">
        <v>1</v>
      </c>
      <c r="CU34" s="162">
        <v>-83.82</v>
      </c>
      <c r="CV34" s="162">
        <v>4.5928000000000004</v>
      </c>
      <c r="CW34" s="162">
        <v>14.327999999999999</v>
      </c>
      <c r="CX34" s="162">
        <v>50.548999999999999</v>
      </c>
      <c r="CY34" s="162">
        <v>78.83</v>
      </c>
      <c r="CZ34" s="162">
        <v>59.537999999999997</v>
      </c>
      <c r="DA34" s="162">
        <v>56.253999999999998</v>
      </c>
      <c r="DB34" s="162">
        <v>-40.469000000000001</v>
      </c>
      <c r="DC34" s="162">
        <v>-2.1351</v>
      </c>
      <c r="DD34" s="162">
        <v>92.040999999999997</v>
      </c>
      <c r="DE34" s="162">
        <v>91.691000000000003</v>
      </c>
      <c r="DF34" s="162">
        <v>-141.08000000000001</v>
      </c>
      <c r="DG34" s="162">
        <v>0</v>
      </c>
      <c r="DH34" s="162">
        <v>-24.52</v>
      </c>
      <c r="DI34" s="162">
        <v>-121.69</v>
      </c>
      <c r="DJ34" s="162">
        <v>-122.3</v>
      </c>
      <c r="DK34" s="162">
        <v>33.950000000000003</v>
      </c>
      <c r="DL34" s="162">
        <v>68.563000000000002</v>
      </c>
      <c r="DM34" s="162">
        <v>76.566000000000003</v>
      </c>
      <c r="DN34" s="162">
        <v>99.626999999999995</v>
      </c>
      <c r="DO34" s="162">
        <v>67.84</v>
      </c>
      <c r="DP34" s="162">
        <v>-11.11</v>
      </c>
      <c r="DQ34" s="162">
        <v>79.635999999999996</v>
      </c>
      <c r="DR34" s="162">
        <v>141.32</v>
      </c>
      <c r="DS34" s="162">
        <v>-26.71</v>
      </c>
      <c r="DT34" s="162">
        <v>-26.93</v>
      </c>
      <c r="DU34" s="162">
        <v>122.04</v>
      </c>
      <c r="DV34" s="163"/>
      <c r="DW34" s="162">
        <v>140.78</v>
      </c>
      <c r="DX34" s="162">
        <v>137.34</v>
      </c>
      <c r="DY34" s="162">
        <v>-79.331000000000003</v>
      </c>
      <c r="DZ34" s="162">
        <v>-77.754000000000005</v>
      </c>
      <c r="EA34" s="162">
        <v>0</v>
      </c>
      <c r="EB34" s="162">
        <v>243.72</v>
      </c>
      <c r="EC34" s="162">
        <v>248.15</v>
      </c>
      <c r="ED34" s="162">
        <v>249.9</v>
      </c>
      <c r="EE34" s="162">
        <v>70.941999999999993</v>
      </c>
      <c r="EF34" s="162">
        <v>44.335000000000001</v>
      </c>
      <c r="EG34" s="162">
        <v>-34.340000000000003</v>
      </c>
      <c r="EH34" s="162">
        <v>483.19</v>
      </c>
      <c r="EI34" s="162">
        <v>-18.05</v>
      </c>
      <c r="EJ34" s="162">
        <v>0</v>
      </c>
      <c r="EK34" s="162">
        <v>-35.902999999999999</v>
      </c>
      <c r="EL34" s="162">
        <v>-33.69</v>
      </c>
      <c r="EM34" s="162">
        <v>8.9202999999999992</v>
      </c>
      <c r="EN34" s="162">
        <v>-57.466000000000001</v>
      </c>
      <c r="EO34" s="162">
        <v>-55.128999999999998</v>
      </c>
      <c r="EP34" s="162">
        <v>158.26</v>
      </c>
      <c r="EQ34" s="162">
        <v>-65.536000000000001</v>
      </c>
      <c r="ER34" s="162">
        <v>-69.748999999999995</v>
      </c>
      <c r="ES34" s="162">
        <v>-5.5743</v>
      </c>
      <c r="ET34" s="162">
        <v>15.529</v>
      </c>
      <c r="EU34" s="162">
        <v>-6.8098999999999998</v>
      </c>
      <c r="EV34" s="162">
        <v>108.3</v>
      </c>
      <c r="EW34" s="163"/>
      <c r="EX34" s="163"/>
      <c r="EY34" s="162">
        <v>-37.25</v>
      </c>
      <c r="EZ34" s="162">
        <v>-36.212000000000003</v>
      </c>
      <c r="FA34" s="162">
        <v>7.7050999999999998</v>
      </c>
      <c r="FB34" s="162">
        <v>-47.179000000000002</v>
      </c>
      <c r="FC34" s="162">
        <v>19.736000000000001</v>
      </c>
      <c r="FD34" s="162">
        <v>24.741</v>
      </c>
      <c r="FE34" s="162">
        <v>0</v>
      </c>
      <c r="FF34" s="162">
        <v>0</v>
      </c>
      <c r="FG34" s="162">
        <v>0</v>
      </c>
      <c r="FH34" s="162">
        <v>0</v>
      </c>
      <c r="FI34" s="162">
        <v>0</v>
      </c>
      <c r="FJ34" s="162">
        <v>95.784999999999997</v>
      </c>
      <c r="FK34" s="162">
        <v>97.292000000000002</v>
      </c>
      <c r="FL34" s="162">
        <v>-103.82</v>
      </c>
      <c r="FM34" s="163"/>
      <c r="FN34" s="162">
        <v>81.331000000000003</v>
      </c>
      <c r="FO34" s="162">
        <v>-65.44</v>
      </c>
      <c r="FP34" s="162">
        <v>-58.470999999999997</v>
      </c>
      <c r="FQ34" s="162">
        <v>-39.439</v>
      </c>
      <c r="FR34" s="162">
        <v>-42.689</v>
      </c>
      <c r="FS34" s="162">
        <v>13.865</v>
      </c>
      <c r="FT34" s="162">
        <v>0.86819999999999997</v>
      </c>
      <c r="FU34" s="162">
        <v>-8.3999000000000006</v>
      </c>
      <c r="FV34" s="163"/>
      <c r="FW34" s="163"/>
      <c r="FX34" s="163"/>
      <c r="FY34" s="163"/>
      <c r="FZ34" s="162">
        <v>4.3948999999999998</v>
      </c>
      <c r="GA34" s="162">
        <v>7.8276000000000003</v>
      </c>
      <c r="GB34" s="162">
        <v>23.01</v>
      </c>
      <c r="GC34" s="162">
        <v>60.392000000000003</v>
      </c>
      <c r="GD34" s="162">
        <v>63.414000000000001</v>
      </c>
      <c r="GE34" s="162">
        <v>17</v>
      </c>
      <c r="GF34" s="162">
        <v>94.147999999999996</v>
      </c>
      <c r="GG34" s="162">
        <v>15.3</v>
      </c>
      <c r="GH34" s="162">
        <v>-25.123000000000001</v>
      </c>
      <c r="GI34" s="162">
        <v>3.0863</v>
      </c>
      <c r="GJ34" s="162">
        <v>-3.3109000000000002</v>
      </c>
      <c r="GK34" s="162">
        <v>1.9188000000000001</v>
      </c>
      <c r="GL34" s="162">
        <v>6.3799999999999996E-2</v>
      </c>
      <c r="GM34" s="162">
        <v>0</v>
      </c>
      <c r="GN34" s="162">
        <v>-13.93</v>
      </c>
      <c r="GO34" s="162">
        <v>-46.975000000000001</v>
      </c>
      <c r="GP34" s="162">
        <v>25.349</v>
      </c>
      <c r="GQ34" s="162">
        <v>75.376000000000005</v>
      </c>
      <c r="GR34" s="162">
        <v>124.36</v>
      </c>
      <c r="GS34" s="162">
        <v>75.876999999999995</v>
      </c>
      <c r="GT34" s="162">
        <v>-191.88</v>
      </c>
      <c r="GU34" s="162">
        <v>-25.010999999999999</v>
      </c>
      <c r="GV34" s="162">
        <v>43.283000000000001</v>
      </c>
      <c r="GW34" s="162">
        <v>-60.362000000000002</v>
      </c>
      <c r="GX34" s="162">
        <v>0</v>
      </c>
      <c r="GY34" s="163"/>
      <c r="GZ34" s="163"/>
      <c r="HA34" s="162">
        <v>1</v>
      </c>
      <c r="HB34" s="162">
        <v>180.71</v>
      </c>
      <c r="HC34" s="162">
        <v>179.38</v>
      </c>
      <c r="HD34" s="162">
        <v>192.4</v>
      </c>
      <c r="HE34" s="162">
        <v>-192.9</v>
      </c>
      <c r="HF34" s="163"/>
      <c r="HG34" s="162">
        <v>367.58</v>
      </c>
      <c r="HH34" s="163"/>
      <c r="HI34" s="162">
        <v>-172.73</v>
      </c>
      <c r="HJ34" s="162">
        <v>-171.89</v>
      </c>
      <c r="HK34" s="162">
        <v>-50.518999999999998</v>
      </c>
      <c r="HL34" s="162">
        <v>-42.18</v>
      </c>
      <c r="HM34" s="162">
        <v>73.335999999999999</v>
      </c>
      <c r="HN34" s="162">
        <v>72.988</v>
      </c>
      <c r="HO34" s="162">
        <v>-126.83</v>
      </c>
      <c r="HP34" s="162">
        <v>-124.26</v>
      </c>
      <c r="HQ34" s="162">
        <v>24.26</v>
      </c>
      <c r="HR34" s="162">
        <v>23.382000000000001</v>
      </c>
      <c r="HS34" s="163"/>
      <c r="HT34" s="162">
        <v>10.26</v>
      </c>
      <c r="HU34" s="162">
        <v>114.33</v>
      </c>
      <c r="HV34" s="162">
        <v>113.98</v>
      </c>
      <c r="HW34" s="162">
        <v>81</v>
      </c>
      <c r="HX34" s="162">
        <v>81.8</v>
      </c>
      <c r="HY34" s="162">
        <v>22.13</v>
      </c>
      <c r="HZ34" s="162">
        <v>-74.239000000000004</v>
      </c>
      <c r="IA34" s="162">
        <v>-378.64</v>
      </c>
      <c r="IB34" s="162">
        <v>76.352000000000004</v>
      </c>
      <c r="IC34" s="162">
        <v>76.019000000000005</v>
      </c>
      <c r="ID34" s="162">
        <v>8.8999000000000006</v>
      </c>
      <c r="IE34" s="162">
        <v>65.698999999999998</v>
      </c>
      <c r="IF34" s="162">
        <v>-22.399000000000001</v>
      </c>
      <c r="IG34" s="162">
        <v>-22.5</v>
      </c>
      <c r="IH34" s="162">
        <v>1.4343999999999999</v>
      </c>
      <c r="II34" s="162">
        <v>1.131</v>
      </c>
      <c r="IJ34" s="162">
        <v>-356.67</v>
      </c>
      <c r="IK34" s="162">
        <v>32.204000000000001</v>
      </c>
      <c r="IL34" s="162">
        <v>305.93</v>
      </c>
      <c r="IM34" s="164">
        <v>258.94</v>
      </c>
      <c r="IN34" s="163"/>
      <c r="IO34" s="162">
        <v>-252.04</v>
      </c>
      <c r="IP34" s="162">
        <v>249.35</v>
      </c>
      <c r="IQ34" s="162">
        <v>-26.788</v>
      </c>
      <c r="IR34" s="162">
        <v>-130.93</v>
      </c>
      <c r="IS34" s="162">
        <v>-246.86</v>
      </c>
      <c r="IT34" s="162">
        <v>107.16</v>
      </c>
      <c r="IU34" s="162">
        <v>106.91</v>
      </c>
      <c r="IV34" s="162">
        <v>31.222999999999999</v>
      </c>
      <c r="IW34" s="162">
        <v>-294.58</v>
      </c>
      <c r="IX34" s="162">
        <v>130.38999999999999</v>
      </c>
      <c r="IY34" s="162">
        <v>-165.56</v>
      </c>
      <c r="IZ34" s="162">
        <v>168.12</v>
      </c>
      <c r="JA34" s="162">
        <v>-7.1177999999999999</v>
      </c>
      <c r="JB34" s="162">
        <v>30.954999999999998</v>
      </c>
      <c r="JC34" s="162">
        <v>42.24</v>
      </c>
      <c r="JD34" s="162">
        <v>2.8098999999999998</v>
      </c>
      <c r="JE34" s="162">
        <v>2.8129</v>
      </c>
      <c r="JF34" s="162">
        <v>-40.72</v>
      </c>
      <c r="JG34" s="162">
        <v>24.719000000000001</v>
      </c>
      <c r="JH34" s="162">
        <v>12.353999999999999</v>
      </c>
      <c r="JI34" s="162">
        <v>-26.28</v>
      </c>
      <c r="JJ34" s="162">
        <v>-43.828000000000003</v>
      </c>
      <c r="JK34" s="162">
        <v>8.5556999999999999</v>
      </c>
      <c r="JL34" s="162">
        <v>35.700000000000003</v>
      </c>
      <c r="JM34" s="162">
        <v>56.252000000000002</v>
      </c>
      <c r="JN34" s="162">
        <v>55.865000000000002</v>
      </c>
      <c r="JO34" s="162">
        <v>0</v>
      </c>
      <c r="JP34" s="162">
        <v>0</v>
      </c>
      <c r="JQ34" s="162">
        <v>46.738999999999997</v>
      </c>
      <c r="JR34" s="162">
        <v>49.673999999999999</v>
      </c>
      <c r="JS34" s="162">
        <v>49.110999999999997</v>
      </c>
      <c r="JT34" s="163"/>
      <c r="JU34" s="162">
        <v>-66.099000000000004</v>
      </c>
      <c r="JV34" s="162">
        <v>29.396999999999998</v>
      </c>
      <c r="JW34" s="162">
        <v>7.8198999999999996</v>
      </c>
      <c r="JX34" s="162">
        <v>8.6998999999999995</v>
      </c>
      <c r="JY34" s="162">
        <v>-34.090000000000003</v>
      </c>
      <c r="JZ34" s="162">
        <v>74.296999999999997</v>
      </c>
      <c r="KA34" s="162">
        <v>50.625999999999998</v>
      </c>
      <c r="KB34" s="162">
        <v>-33.276000000000003</v>
      </c>
      <c r="KC34" s="162">
        <v>-72.614000000000004</v>
      </c>
      <c r="KD34" s="162">
        <v>39.767000000000003</v>
      </c>
      <c r="KE34" s="162">
        <v>32.747999999999998</v>
      </c>
      <c r="KF34" s="162">
        <v>57.5</v>
      </c>
      <c r="KG34" s="163"/>
      <c r="KH34" s="162">
        <v>0</v>
      </c>
      <c r="KI34" s="162">
        <v>187.35</v>
      </c>
    </row>
    <row r="35" spans="1:295" ht="18" customHeight="1" x14ac:dyDescent="0.3">
      <c r="A35" s="158" t="s">
        <v>41</v>
      </c>
      <c r="B35" s="158" t="s">
        <v>715</v>
      </c>
      <c r="C35" s="162">
        <v>0</v>
      </c>
      <c r="D35" s="162">
        <v>21.515000000000001</v>
      </c>
      <c r="E35" s="162">
        <v>-43.258000000000003</v>
      </c>
      <c r="F35" s="162">
        <v>13.161</v>
      </c>
      <c r="G35" s="163"/>
      <c r="H35" s="163"/>
      <c r="I35" s="163"/>
      <c r="J35" s="163"/>
      <c r="K35" s="162">
        <v>68.69</v>
      </c>
      <c r="L35" s="162">
        <v>34.851999999999997</v>
      </c>
      <c r="M35" s="162">
        <v>33.954000000000001</v>
      </c>
      <c r="N35" s="162">
        <v>-22.2</v>
      </c>
      <c r="O35" s="162">
        <v>-37.206000000000003</v>
      </c>
      <c r="P35" s="162">
        <v>33</v>
      </c>
      <c r="Q35" s="162">
        <v>13.247999999999999</v>
      </c>
      <c r="R35" s="162">
        <v>-30.798999999999999</v>
      </c>
      <c r="S35" s="162">
        <v>13.239000000000001</v>
      </c>
      <c r="T35" s="163"/>
      <c r="U35" s="162">
        <v>7.242</v>
      </c>
      <c r="V35" s="163"/>
      <c r="W35" s="162">
        <v>10.721</v>
      </c>
      <c r="X35" s="162">
        <v>0</v>
      </c>
      <c r="Y35" s="162">
        <v>9.8948</v>
      </c>
      <c r="Z35" s="162">
        <v>4.1886999999999999</v>
      </c>
      <c r="AA35" s="163"/>
      <c r="AB35" s="163"/>
      <c r="AC35" s="162">
        <v>-74.48</v>
      </c>
      <c r="AD35" s="162">
        <v>-74.48</v>
      </c>
      <c r="AE35" s="162">
        <v>20.271999999999998</v>
      </c>
      <c r="AF35" s="162">
        <v>22.2</v>
      </c>
      <c r="AG35" s="162">
        <v>0</v>
      </c>
      <c r="AH35" s="162">
        <v>9.2270000000000003</v>
      </c>
      <c r="AI35" s="162">
        <v>0.24299999999999999</v>
      </c>
      <c r="AJ35" s="162">
        <v>-78.930000000000007</v>
      </c>
      <c r="AK35" s="164">
        <v>-78.209000000000003</v>
      </c>
      <c r="AL35" s="162">
        <v>-36.200000000000003</v>
      </c>
      <c r="AM35" s="162">
        <v>79.989000000000004</v>
      </c>
      <c r="AN35" s="162">
        <v>79.209000000000003</v>
      </c>
      <c r="AO35" s="162">
        <v>15.73</v>
      </c>
      <c r="AP35" s="162">
        <v>0.31369999999999998</v>
      </c>
      <c r="AQ35" s="162">
        <v>76.159000000000006</v>
      </c>
      <c r="AR35" s="162">
        <v>79.853999999999999</v>
      </c>
      <c r="AS35" s="162">
        <v>23.158000000000001</v>
      </c>
      <c r="AT35" s="162">
        <v>-76.221999999999994</v>
      </c>
      <c r="AU35" s="162">
        <v>0</v>
      </c>
      <c r="AV35" s="162">
        <v>28.454999999999998</v>
      </c>
      <c r="AW35" s="162">
        <v>24.998000000000001</v>
      </c>
      <c r="AX35" s="162">
        <v>88.010999999999996</v>
      </c>
      <c r="AY35" s="162">
        <v>0</v>
      </c>
      <c r="AZ35" s="162">
        <v>3.6804999999999999</v>
      </c>
      <c r="BA35" s="162">
        <v>18.297999999999998</v>
      </c>
      <c r="BB35" s="162">
        <v>-483.91</v>
      </c>
      <c r="BC35" s="162">
        <v>37.03</v>
      </c>
      <c r="BD35" s="162">
        <v>-18.199000000000002</v>
      </c>
      <c r="BE35" s="162">
        <v>-18.099</v>
      </c>
      <c r="BF35" s="162">
        <v>83.882999999999996</v>
      </c>
      <c r="BG35" s="162">
        <v>0</v>
      </c>
      <c r="BH35" s="162">
        <v>-5.7423000000000002</v>
      </c>
      <c r="BI35" s="162">
        <v>-67.102000000000004</v>
      </c>
      <c r="BJ35" s="163"/>
      <c r="BK35" s="162">
        <v>9.4661000000000008</v>
      </c>
      <c r="BL35" s="162">
        <v>7.5598999999999998</v>
      </c>
      <c r="BM35" s="162">
        <v>5.0784000000000002</v>
      </c>
      <c r="BN35" s="162">
        <v>523.41</v>
      </c>
      <c r="BO35" s="162">
        <v>116.79</v>
      </c>
      <c r="BP35" s="162">
        <v>116.79</v>
      </c>
      <c r="BQ35" s="162">
        <v>-432.26</v>
      </c>
      <c r="BR35" s="162">
        <v>543.79</v>
      </c>
      <c r="BS35" s="162">
        <v>40.976999999999997</v>
      </c>
      <c r="BT35" s="162">
        <v>-126.86</v>
      </c>
      <c r="BU35" s="162">
        <v>131.41</v>
      </c>
      <c r="BV35" s="162">
        <v>101.84</v>
      </c>
      <c r="BW35" s="162">
        <v>27.37</v>
      </c>
      <c r="BX35" s="162">
        <v>27.059000000000001</v>
      </c>
      <c r="BY35" s="162">
        <v>69.91</v>
      </c>
      <c r="BZ35" s="162">
        <v>82.98</v>
      </c>
      <c r="CA35" s="162">
        <v>-96.846000000000004</v>
      </c>
      <c r="CB35" s="162">
        <v>-97.918000000000006</v>
      </c>
      <c r="CC35" s="162">
        <v>169.93</v>
      </c>
      <c r="CD35" s="162">
        <v>171.7</v>
      </c>
      <c r="CE35" s="162">
        <v>19.739000000000001</v>
      </c>
      <c r="CF35" s="162">
        <v>-128.85</v>
      </c>
      <c r="CG35" s="162">
        <v>-129.80000000000001</v>
      </c>
      <c r="CH35" s="162">
        <v>2.1886000000000001</v>
      </c>
      <c r="CI35" s="162">
        <v>-93.543000000000006</v>
      </c>
      <c r="CJ35" s="162">
        <v>19.57</v>
      </c>
      <c r="CK35" s="162">
        <v>25.984999999999999</v>
      </c>
      <c r="CL35" s="162">
        <v>28.7</v>
      </c>
      <c r="CM35" s="162">
        <v>189.19</v>
      </c>
      <c r="CN35" s="162">
        <v>-18.18</v>
      </c>
      <c r="CO35" s="162">
        <v>20.661999999999999</v>
      </c>
      <c r="CP35" s="162">
        <v>19.294</v>
      </c>
      <c r="CQ35" s="162">
        <v>20.591999999999999</v>
      </c>
      <c r="CR35" s="162">
        <v>19.817</v>
      </c>
      <c r="CS35" s="162">
        <v>20.866</v>
      </c>
      <c r="CT35" s="162">
        <v>1</v>
      </c>
      <c r="CU35" s="162">
        <v>-77.322000000000003</v>
      </c>
      <c r="CV35" s="162">
        <v>7.9579000000000004</v>
      </c>
      <c r="CW35" s="162">
        <v>14.317</v>
      </c>
      <c r="CX35" s="162">
        <v>50.548999999999999</v>
      </c>
      <c r="CY35" s="162">
        <v>77.260000000000005</v>
      </c>
      <c r="CZ35" s="162">
        <v>58.131999999999998</v>
      </c>
      <c r="DA35" s="162">
        <v>55.082000000000001</v>
      </c>
      <c r="DB35" s="162">
        <v>-39.529000000000003</v>
      </c>
      <c r="DC35" s="162">
        <v>-2.1351</v>
      </c>
      <c r="DD35" s="162">
        <v>93.614000000000004</v>
      </c>
      <c r="DE35" s="162">
        <v>93.153999999999996</v>
      </c>
      <c r="DF35" s="162">
        <v>-141.57</v>
      </c>
      <c r="DG35" s="162">
        <v>-1E-4</v>
      </c>
      <c r="DH35" s="162">
        <v>-24.024999999999999</v>
      </c>
      <c r="DI35" s="162">
        <v>-116.59</v>
      </c>
      <c r="DJ35" s="162">
        <v>-117.4</v>
      </c>
      <c r="DK35" s="162">
        <v>33.735999999999997</v>
      </c>
      <c r="DL35" s="162">
        <v>66.805999999999997</v>
      </c>
      <c r="DM35" s="162">
        <v>73.748999999999995</v>
      </c>
      <c r="DN35" s="162">
        <v>96.111999999999995</v>
      </c>
      <c r="DO35" s="162">
        <v>66.319000000000003</v>
      </c>
      <c r="DP35" s="162">
        <v>-10.35</v>
      </c>
      <c r="DQ35" s="162">
        <v>79.852000000000004</v>
      </c>
      <c r="DR35" s="162">
        <v>140.88999999999999</v>
      </c>
      <c r="DS35" s="162">
        <v>-27.56</v>
      </c>
      <c r="DT35" s="162">
        <v>-27.728999999999999</v>
      </c>
      <c r="DU35" s="162">
        <v>126.05</v>
      </c>
      <c r="DV35" s="163"/>
      <c r="DW35" s="162">
        <v>142.72</v>
      </c>
      <c r="DX35" s="162">
        <v>141.22</v>
      </c>
      <c r="DY35" s="162">
        <v>-81.328000000000003</v>
      </c>
      <c r="DZ35" s="162">
        <v>-80.527000000000001</v>
      </c>
      <c r="EA35" s="162">
        <v>0</v>
      </c>
      <c r="EB35" s="162">
        <v>240.16</v>
      </c>
      <c r="EC35" s="162">
        <v>242.03</v>
      </c>
      <c r="ED35" s="162">
        <v>248.38</v>
      </c>
      <c r="EE35" s="162">
        <v>68.722999999999999</v>
      </c>
      <c r="EF35" s="162">
        <v>42.94</v>
      </c>
      <c r="EG35" s="162">
        <v>-36.216000000000001</v>
      </c>
      <c r="EH35" s="162">
        <v>439.69</v>
      </c>
      <c r="EI35" s="162">
        <v>-43.201000000000001</v>
      </c>
      <c r="EJ35" s="162">
        <v>0</v>
      </c>
      <c r="EK35" s="162">
        <v>-34.200000000000003</v>
      </c>
      <c r="EL35" s="162">
        <v>-33.253999999999998</v>
      </c>
      <c r="EM35" s="162">
        <v>23.756</v>
      </c>
      <c r="EN35" s="162">
        <v>-55.573999999999998</v>
      </c>
      <c r="EO35" s="162">
        <v>-50.984999999999999</v>
      </c>
      <c r="EP35" s="162">
        <v>47.664000000000001</v>
      </c>
      <c r="EQ35" s="162">
        <v>-64.388000000000005</v>
      </c>
      <c r="ER35" s="162">
        <v>-65.131</v>
      </c>
      <c r="ES35" s="162">
        <v>3.641</v>
      </c>
      <c r="ET35" s="162">
        <v>0</v>
      </c>
      <c r="EU35" s="162">
        <v>-6.92</v>
      </c>
      <c r="EV35" s="162">
        <v>93.7</v>
      </c>
      <c r="EW35" s="163"/>
      <c r="EX35" s="163"/>
      <c r="EY35" s="162">
        <v>-39.908999999999999</v>
      </c>
      <c r="EZ35" s="162">
        <v>-38.658999999999999</v>
      </c>
      <c r="FA35" s="162">
        <v>11.441000000000001</v>
      </c>
      <c r="FB35" s="162">
        <v>-33.863999999999997</v>
      </c>
      <c r="FC35" s="162">
        <v>15.944000000000001</v>
      </c>
      <c r="FD35" s="162">
        <v>25.364000000000001</v>
      </c>
      <c r="FE35" s="162">
        <v>0</v>
      </c>
      <c r="FF35" s="162">
        <v>0</v>
      </c>
      <c r="FG35" s="162">
        <v>0</v>
      </c>
      <c r="FH35" s="162">
        <v>0</v>
      </c>
      <c r="FI35" s="162">
        <v>0</v>
      </c>
      <c r="FJ35" s="162">
        <v>98.463999999999999</v>
      </c>
      <c r="FK35" s="162">
        <v>97.459000000000003</v>
      </c>
      <c r="FL35" s="162">
        <v>-97.960999999999999</v>
      </c>
      <c r="FM35" s="163"/>
      <c r="FN35" s="162">
        <v>83.825999999999993</v>
      </c>
      <c r="FO35" s="162">
        <v>-61.058</v>
      </c>
      <c r="FP35" s="162">
        <v>-58.905999999999999</v>
      </c>
      <c r="FQ35" s="162">
        <v>-35.33</v>
      </c>
      <c r="FR35" s="162">
        <v>-42.439</v>
      </c>
      <c r="FS35" s="162">
        <v>13.87</v>
      </c>
      <c r="FT35" s="162">
        <v>0.85599999999999998</v>
      </c>
      <c r="FU35" s="162">
        <v>-8.7299000000000007</v>
      </c>
      <c r="FV35" s="163"/>
      <c r="FW35" s="163"/>
      <c r="FX35" s="163"/>
      <c r="FY35" s="163"/>
      <c r="FZ35" s="162">
        <v>4.3600000000000003</v>
      </c>
      <c r="GA35" s="162">
        <v>7.9554</v>
      </c>
      <c r="GB35" s="162">
        <v>24.45</v>
      </c>
      <c r="GC35" s="162">
        <v>58.865000000000002</v>
      </c>
      <c r="GD35" s="162">
        <v>61.069000000000003</v>
      </c>
      <c r="GE35" s="162">
        <v>17.36</v>
      </c>
      <c r="GF35" s="162">
        <v>95.442999999999998</v>
      </c>
      <c r="GG35" s="162">
        <v>17.100000000000001</v>
      </c>
      <c r="GH35" s="162">
        <v>-24.683</v>
      </c>
      <c r="GI35" s="162">
        <v>2.6488999999999998</v>
      </c>
      <c r="GJ35" s="162">
        <v>-2.6158999999999999</v>
      </c>
      <c r="GK35" s="162">
        <v>1.8977999999999999</v>
      </c>
      <c r="GL35" s="162">
        <v>6.3799999999999996E-2</v>
      </c>
      <c r="GM35" s="162">
        <v>0</v>
      </c>
      <c r="GN35" s="162">
        <v>-14.529</v>
      </c>
      <c r="GO35" s="162">
        <v>-46.11</v>
      </c>
      <c r="GP35" s="162">
        <v>28.276</v>
      </c>
      <c r="GQ35" s="162">
        <v>73.191000000000003</v>
      </c>
      <c r="GR35" s="162">
        <v>125.69</v>
      </c>
      <c r="GS35" s="162">
        <v>76.201999999999998</v>
      </c>
      <c r="GT35" s="162">
        <v>-192.94</v>
      </c>
      <c r="GU35" s="162">
        <v>-25.064</v>
      </c>
      <c r="GV35" s="162">
        <v>41.747</v>
      </c>
      <c r="GW35" s="162">
        <v>-59.234999999999999</v>
      </c>
      <c r="GX35" s="162">
        <v>0</v>
      </c>
      <c r="GY35" s="163"/>
      <c r="GZ35" s="163"/>
      <c r="HA35" s="162">
        <v>1</v>
      </c>
      <c r="HB35" s="162">
        <v>181.24</v>
      </c>
      <c r="HC35" s="162">
        <v>181.89</v>
      </c>
      <c r="HD35" s="162">
        <v>194</v>
      </c>
      <c r="HE35" s="162">
        <v>-196.03</v>
      </c>
      <c r="HF35" s="163"/>
      <c r="HG35" s="162">
        <v>368.9</v>
      </c>
      <c r="HH35" s="163"/>
      <c r="HI35" s="162">
        <v>-175.08</v>
      </c>
      <c r="HJ35" s="162">
        <v>-172.42</v>
      </c>
      <c r="HK35" s="162">
        <v>-50.643000000000001</v>
      </c>
      <c r="HL35" s="162">
        <v>-40.39</v>
      </c>
      <c r="HM35" s="162">
        <v>76.992999999999995</v>
      </c>
      <c r="HN35" s="162">
        <v>76.161000000000001</v>
      </c>
      <c r="HO35" s="162">
        <v>-126.83</v>
      </c>
      <c r="HP35" s="162">
        <v>-124.26</v>
      </c>
      <c r="HQ35" s="162">
        <v>23.436</v>
      </c>
      <c r="HR35" s="162">
        <v>23.117999999999999</v>
      </c>
      <c r="HS35" s="163"/>
      <c r="HT35" s="162">
        <v>12.695</v>
      </c>
      <c r="HU35" s="162">
        <v>113.02</v>
      </c>
      <c r="HV35" s="162">
        <v>113.58</v>
      </c>
      <c r="HW35" s="162">
        <v>80</v>
      </c>
      <c r="HX35" s="162">
        <v>80.599000000000004</v>
      </c>
      <c r="HY35" s="162">
        <v>22.068000000000001</v>
      </c>
      <c r="HZ35" s="162">
        <v>-75.44</v>
      </c>
      <c r="IA35" s="162">
        <v>-376.1</v>
      </c>
      <c r="IB35" s="162">
        <v>72.66</v>
      </c>
      <c r="IC35" s="162">
        <v>72.305000000000007</v>
      </c>
      <c r="ID35" s="162">
        <v>8.8000000000000007</v>
      </c>
      <c r="IE35" s="162">
        <v>66.698999999999998</v>
      </c>
      <c r="IF35" s="162">
        <v>-22.298999999999999</v>
      </c>
      <c r="IG35" s="162">
        <v>-21.6</v>
      </c>
      <c r="IH35" s="162">
        <v>1.3552999999999999</v>
      </c>
      <c r="II35" s="162">
        <v>1.2171000000000001</v>
      </c>
      <c r="IJ35" s="162">
        <v>-366.42</v>
      </c>
      <c r="IK35" s="162">
        <v>56.951999999999998</v>
      </c>
      <c r="IL35" s="162">
        <v>292.77999999999997</v>
      </c>
      <c r="IM35" s="164">
        <v>250.56</v>
      </c>
      <c r="IN35" s="163"/>
      <c r="IO35" s="162">
        <v>-243.66</v>
      </c>
      <c r="IP35" s="162">
        <v>246.03</v>
      </c>
      <c r="IQ35" s="162">
        <v>-25.416</v>
      </c>
      <c r="IR35" s="162">
        <v>-125.89</v>
      </c>
      <c r="IS35" s="162">
        <v>-237.44</v>
      </c>
      <c r="IT35" s="162">
        <v>104.09</v>
      </c>
      <c r="IU35" s="162">
        <v>104.04</v>
      </c>
      <c r="IV35" s="162">
        <v>26.850999999999999</v>
      </c>
      <c r="IW35" s="162">
        <v>-287.01</v>
      </c>
      <c r="IX35" s="162">
        <v>124.59</v>
      </c>
      <c r="IY35" s="162">
        <v>-161.22</v>
      </c>
      <c r="IZ35" s="162">
        <v>161.29</v>
      </c>
      <c r="JA35" s="162">
        <v>-7.4611999999999998</v>
      </c>
      <c r="JB35" s="162">
        <v>30.954999999999998</v>
      </c>
      <c r="JC35" s="162">
        <v>43.279000000000003</v>
      </c>
      <c r="JD35" s="162">
        <v>2.4719000000000002</v>
      </c>
      <c r="JE35" s="162">
        <v>2.48</v>
      </c>
      <c r="JF35" s="162">
        <v>-41.759</v>
      </c>
      <c r="JG35" s="162">
        <v>25.6</v>
      </c>
      <c r="JH35" s="162">
        <v>13.167999999999999</v>
      </c>
      <c r="JI35" s="162">
        <v>-25.751999999999999</v>
      </c>
      <c r="JJ35" s="162">
        <v>-43.624000000000002</v>
      </c>
      <c r="JK35" s="162">
        <v>8.4702000000000002</v>
      </c>
      <c r="JL35" s="162">
        <v>35.4</v>
      </c>
      <c r="JM35" s="162">
        <v>53.875999999999998</v>
      </c>
      <c r="JN35" s="162">
        <v>53.96</v>
      </c>
      <c r="JO35" s="162">
        <v>0</v>
      </c>
      <c r="JP35" s="162">
        <v>0</v>
      </c>
      <c r="JQ35" s="162">
        <v>49.948999999999998</v>
      </c>
      <c r="JR35" s="162">
        <v>51.802</v>
      </c>
      <c r="JS35" s="162">
        <v>51.895000000000003</v>
      </c>
      <c r="JT35" s="163"/>
      <c r="JU35" s="162">
        <v>-66.599000000000004</v>
      </c>
      <c r="JV35" s="162">
        <v>25.693999999999999</v>
      </c>
      <c r="JW35" s="162">
        <v>7.8299000000000003</v>
      </c>
      <c r="JX35" s="162">
        <v>8.6998999999999995</v>
      </c>
      <c r="JY35" s="162">
        <v>-37.771999999999998</v>
      </c>
      <c r="JZ35" s="162">
        <v>75.552000000000007</v>
      </c>
      <c r="KA35" s="162">
        <v>52.42</v>
      </c>
      <c r="KB35" s="162">
        <v>-37.468000000000004</v>
      </c>
      <c r="KC35" s="162">
        <v>-73.555999999999997</v>
      </c>
      <c r="KD35" s="162">
        <v>40.228999999999999</v>
      </c>
      <c r="KE35" s="162">
        <v>33.387</v>
      </c>
      <c r="KF35" s="162">
        <v>57.4</v>
      </c>
      <c r="KG35" s="163"/>
      <c r="KH35" s="162">
        <v>0</v>
      </c>
      <c r="KI35" s="162">
        <v>199.54</v>
      </c>
    </row>
    <row r="36" spans="1:295" ht="18" customHeight="1" x14ac:dyDescent="0.3">
      <c r="A36" s="158" t="s">
        <v>41</v>
      </c>
      <c r="B36" s="158" t="s">
        <v>716</v>
      </c>
      <c r="C36" s="162">
        <v>0</v>
      </c>
      <c r="D36" s="162">
        <v>21.481999999999999</v>
      </c>
      <c r="E36" s="162">
        <v>-42.902999999999999</v>
      </c>
      <c r="F36" s="162">
        <v>12.843</v>
      </c>
      <c r="G36" s="163"/>
      <c r="H36" s="163"/>
      <c r="I36" s="163"/>
      <c r="J36" s="163"/>
      <c r="K36" s="162">
        <v>65.733999999999995</v>
      </c>
      <c r="L36" s="162">
        <v>33.264000000000003</v>
      </c>
      <c r="M36" s="162">
        <v>32.421999999999997</v>
      </c>
      <c r="N36" s="162">
        <v>-19.978999999999999</v>
      </c>
      <c r="O36" s="162">
        <v>-37.741</v>
      </c>
      <c r="P36" s="162">
        <v>33</v>
      </c>
      <c r="Q36" s="162">
        <v>13.247999999999999</v>
      </c>
      <c r="R36" s="162">
        <v>-33</v>
      </c>
      <c r="S36" s="162">
        <v>13.629</v>
      </c>
      <c r="T36" s="163"/>
      <c r="U36" s="162">
        <v>6.8619000000000003</v>
      </c>
      <c r="V36" s="163"/>
      <c r="W36" s="162">
        <v>11.15</v>
      </c>
      <c r="X36" s="162">
        <v>0</v>
      </c>
      <c r="Y36" s="162">
        <v>9.9863999999999997</v>
      </c>
      <c r="Z36" s="162">
        <v>4.4649000000000001</v>
      </c>
      <c r="AA36" s="163"/>
      <c r="AB36" s="163"/>
      <c r="AC36" s="162">
        <v>-73.099000000000004</v>
      </c>
      <c r="AD36" s="162">
        <v>-72.930000000000007</v>
      </c>
      <c r="AE36" s="162">
        <v>20.177</v>
      </c>
      <c r="AF36" s="162">
        <v>19.978999999999999</v>
      </c>
      <c r="AG36" s="162">
        <v>0</v>
      </c>
      <c r="AH36" s="162">
        <v>10.074</v>
      </c>
      <c r="AI36" s="162">
        <v>0.245</v>
      </c>
      <c r="AJ36" s="162">
        <v>-73.97</v>
      </c>
      <c r="AK36" s="164">
        <v>-74.290000000000006</v>
      </c>
      <c r="AL36" s="162">
        <v>-45.098999999999997</v>
      </c>
      <c r="AM36" s="162">
        <v>75.239000000000004</v>
      </c>
      <c r="AN36" s="162">
        <v>75.290000000000006</v>
      </c>
      <c r="AO36" s="162">
        <v>15.693</v>
      </c>
      <c r="AP36" s="162">
        <v>0.50329999999999997</v>
      </c>
      <c r="AQ36" s="162">
        <v>74.914000000000001</v>
      </c>
      <c r="AR36" s="162">
        <v>77.745999999999995</v>
      </c>
      <c r="AS36" s="162">
        <v>23.122</v>
      </c>
      <c r="AT36" s="162">
        <v>-72.471000000000004</v>
      </c>
      <c r="AU36" s="162">
        <v>0</v>
      </c>
      <c r="AV36" s="162">
        <v>10.249000000000001</v>
      </c>
      <c r="AW36" s="162">
        <v>10.101000000000001</v>
      </c>
      <c r="AX36" s="162">
        <v>88.68</v>
      </c>
      <c r="AY36" s="162">
        <v>0</v>
      </c>
      <c r="AZ36" s="162">
        <v>0.53979999999999995</v>
      </c>
      <c r="BA36" s="162">
        <v>4.0545</v>
      </c>
      <c r="BB36" s="162">
        <v>-454.62</v>
      </c>
      <c r="BC36" s="162">
        <v>37.802999999999997</v>
      </c>
      <c r="BD36" s="162">
        <v>-18.298999999999999</v>
      </c>
      <c r="BE36" s="162">
        <v>-18.498999999999999</v>
      </c>
      <c r="BF36" s="162">
        <v>77.504999999999995</v>
      </c>
      <c r="BG36" s="162">
        <v>0</v>
      </c>
      <c r="BH36" s="162">
        <v>-5.6509</v>
      </c>
      <c r="BI36" s="162">
        <v>-67.102000000000004</v>
      </c>
      <c r="BJ36" s="163"/>
      <c r="BK36" s="162">
        <v>9.2738999999999994</v>
      </c>
      <c r="BL36" s="162">
        <v>6.9874000000000001</v>
      </c>
      <c r="BM36" s="162">
        <v>4.7331000000000003</v>
      </c>
      <c r="BN36" s="162">
        <v>486.31</v>
      </c>
      <c r="BO36" s="162">
        <v>114.2</v>
      </c>
      <c r="BP36" s="162">
        <v>113.25</v>
      </c>
      <c r="BQ36" s="162">
        <v>-409.47</v>
      </c>
      <c r="BR36" s="162">
        <v>523.42999999999995</v>
      </c>
      <c r="BS36" s="162">
        <v>40.976999999999997</v>
      </c>
      <c r="BT36" s="162">
        <v>-124.49</v>
      </c>
      <c r="BU36" s="162">
        <v>126.51</v>
      </c>
      <c r="BV36" s="162">
        <v>100.72</v>
      </c>
      <c r="BW36" s="162">
        <v>26.219000000000001</v>
      </c>
      <c r="BX36" s="162">
        <v>25.899000000000001</v>
      </c>
      <c r="BY36" s="162">
        <v>68.510000000000005</v>
      </c>
      <c r="BZ36" s="162">
        <v>81.459000000000003</v>
      </c>
      <c r="CA36" s="162">
        <v>-96.043000000000006</v>
      </c>
      <c r="CB36" s="162">
        <v>-95.775000000000006</v>
      </c>
      <c r="CC36" s="162">
        <v>170.71</v>
      </c>
      <c r="CD36" s="162">
        <v>171.57</v>
      </c>
      <c r="CE36" s="162">
        <v>20.983000000000001</v>
      </c>
      <c r="CF36" s="162">
        <v>-124.76</v>
      </c>
      <c r="CG36" s="162">
        <v>-124.62</v>
      </c>
      <c r="CH36" s="162">
        <v>3.7454999999999998</v>
      </c>
      <c r="CI36" s="162">
        <v>-89.236999999999995</v>
      </c>
      <c r="CJ36" s="162">
        <v>19.57</v>
      </c>
      <c r="CK36" s="162">
        <v>25.984999999999999</v>
      </c>
      <c r="CL36" s="162">
        <v>32.700000000000003</v>
      </c>
      <c r="CM36" s="162">
        <v>179.69</v>
      </c>
      <c r="CN36" s="162">
        <v>-17.95</v>
      </c>
      <c r="CO36" s="162">
        <v>22.187000000000001</v>
      </c>
      <c r="CP36" s="162">
        <v>21.846</v>
      </c>
      <c r="CQ36" s="162">
        <v>23.527000000000001</v>
      </c>
      <c r="CR36" s="162">
        <v>22.475000000000001</v>
      </c>
      <c r="CS36" s="162">
        <v>23.885000000000002</v>
      </c>
      <c r="CT36" s="162">
        <v>1</v>
      </c>
      <c r="CU36" s="162">
        <v>-75.215999999999994</v>
      </c>
      <c r="CV36" s="162">
        <v>2.8340000000000001</v>
      </c>
      <c r="CW36" s="162">
        <v>13.571999999999999</v>
      </c>
      <c r="CX36" s="162">
        <v>46.798999999999999</v>
      </c>
      <c r="CY36" s="162">
        <v>76.019000000000005</v>
      </c>
      <c r="CZ36" s="162">
        <v>57.429000000000002</v>
      </c>
      <c r="DA36" s="162">
        <v>54.496000000000002</v>
      </c>
      <c r="DB36" s="162">
        <v>-39.79</v>
      </c>
      <c r="DC36" s="162">
        <v>-2.0095000000000001</v>
      </c>
      <c r="DD36" s="162">
        <v>90.024000000000001</v>
      </c>
      <c r="DE36" s="162">
        <v>88.634</v>
      </c>
      <c r="DF36" s="162">
        <v>-134.24</v>
      </c>
      <c r="DG36" s="162">
        <v>0</v>
      </c>
      <c r="DH36" s="162">
        <v>-24.254000000000001</v>
      </c>
      <c r="DI36" s="162">
        <v>-117.69</v>
      </c>
      <c r="DJ36" s="162">
        <v>-117.4</v>
      </c>
      <c r="DK36" s="162">
        <v>33.692</v>
      </c>
      <c r="DL36" s="162">
        <v>65.927000000000007</v>
      </c>
      <c r="DM36" s="162">
        <v>72.34</v>
      </c>
      <c r="DN36" s="162">
        <v>94.94</v>
      </c>
      <c r="DO36" s="162">
        <v>65.599999999999994</v>
      </c>
      <c r="DP36" s="162">
        <v>-9.9700000000000006</v>
      </c>
      <c r="DQ36" s="162">
        <v>78.082999999999998</v>
      </c>
      <c r="DR36" s="162">
        <v>131.12</v>
      </c>
      <c r="DS36" s="162">
        <v>-27.77</v>
      </c>
      <c r="DT36" s="162">
        <v>-27.978999999999999</v>
      </c>
      <c r="DU36" s="162">
        <v>128.52000000000001</v>
      </c>
      <c r="DV36" s="163"/>
      <c r="DW36" s="162">
        <v>134.30000000000001</v>
      </c>
      <c r="DX36" s="162">
        <v>130.56</v>
      </c>
      <c r="DY36" s="162">
        <v>-82.682000000000002</v>
      </c>
      <c r="DZ36" s="162">
        <v>-81.353999999999999</v>
      </c>
      <c r="EA36" s="162">
        <v>0</v>
      </c>
      <c r="EB36" s="162">
        <v>229.9</v>
      </c>
      <c r="EC36" s="162">
        <v>237.07</v>
      </c>
      <c r="ED36" s="162">
        <v>237.76</v>
      </c>
      <c r="EE36" s="162">
        <v>73.355999999999995</v>
      </c>
      <c r="EF36" s="162">
        <v>44.49</v>
      </c>
      <c r="EG36" s="162">
        <v>-34.155999999999999</v>
      </c>
      <c r="EH36" s="162">
        <v>419.46</v>
      </c>
      <c r="EI36" s="162">
        <v>-41.671999999999997</v>
      </c>
      <c r="EJ36" s="162">
        <v>0</v>
      </c>
      <c r="EK36" s="162">
        <v>-33.606000000000002</v>
      </c>
      <c r="EL36" s="162">
        <v>-32.578000000000003</v>
      </c>
      <c r="EM36" s="162">
        <v>11.254</v>
      </c>
      <c r="EN36" s="162">
        <v>-59.302999999999997</v>
      </c>
      <c r="EO36" s="162">
        <v>-57.201999999999998</v>
      </c>
      <c r="EP36" s="162">
        <v>178.23</v>
      </c>
      <c r="EQ36" s="162">
        <v>-67.980999999999995</v>
      </c>
      <c r="ER36" s="162">
        <v>-68.816999999999993</v>
      </c>
      <c r="ES36" s="162">
        <v>-4.8765999999999998</v>
      </c>
      <c r="ET36" s="162">
        <v>16.728999999999999</v>
      </c>
      <c r="EU36" s="162">
        <v>-14.888999999999999</v>
      </c>
      <c r="EV36" s="162">
        <v>120.4</v>
      </c>
      <c r="EW36" s="163"/>
      <c r="EX36" s="163"/>
      <c r="EY36" s="162">
        <v>-39.348999999999997</v>
      </c>
      <c r="EZ36" s="162">
        <v>-38.231999999999999</v>
      </c>
      <c r="FA36" s="162">
        <v>9.9146000000000001</v>
      </c>
      <c r="FB36" s="162">
        <v>-41.325000000000003</v>
      </c>
      <c r="FC36" s="162">
        <v>13.202</v>
      </c>
      <c r="FD36" s="162">
        <v>25.314</v>
      </c>
      <c r="FE36" s="162">
        <v>0</v>
      </c>
      <c r="FF36" s="162">
        <v>0</v>
      </c>
      <c r="FG36" s="162">
        <v>0</v>
      </c>
      <c r="FH36" s="162">
        <v>0</v>
      </c>
      <c r="FI36" s="162">
        <v>0</v>
      </c>
      <c r="FJ36" s="162">
        <v>96.119</v>
      </c>
      <c r="FK36" s="162">
        <v>97.292000000000002</v>
      </c>
      <c r="FL36" s="162">
        <v>-104.66</v>
      </c>
      <c r="FM36" s="163"/>
      <c r="FN36" s="162">
        <v>84.686000000000007</v>
      </c>
      <c r="FO36" s="162">
        <v>-65.86</v>
      </c>
      <c r="FP36" s="162">
        <v>-59.167000000000002</v>
      </c>
      <c r="FQ36" s="162">
        <v>-40.332999999999998</v>
      </c>
      <c r="FR36" s="162">
        <v>-45.939</v>
      </c>
      <c r="FS36" s="162">
        <v>13.776999999999999</v>
      </c>
      <c r="FT36" s="162">
        <v>0.76329999999999998</v>
      </c>
      <c r="FU36" s="162">
        <v>-8.4799000000000007</v>
      </c>
      <c r="FV36" s="163"/>
      <c r="FW36" s="163"/>
      <c r="FX36" s="163"/>
      <c r="FY36" s="163"/>
      <c r="FZ36" s="162">
        <v>4.2350000000000003</v>
      </c>
      <c r="GA36" s="162">
        <v>7.8590999999999998</v>
      </c>
      <c r="GB36" s="162">
        <v>22.85</v>
      </c>
      <c r="GC36" s="162">
        <v>61.844000000000001</v>
      </c>
      <c r="GD36" s="162">
        <v>67.028999999999996</v>
      </c>
      <c r="GE36" s="162">
        <v>17.71</v>
      </c>
      <c r="GF36" s="162">
        <v>96.927999999999997</v>
      </c>
      <c r="GG36" s="162">
        <v>18.100000000000001</v>
      </c>
      <c r="GH36" s="162">
        <v>-24.012</v>
      </c>
      <c r="GI36" s="162">
        <v>2.7515000000000001</v>
      </c>
      <c r="GJ36" s="162">
        <v>-2.6911</v>
      </c>
      <c r="GK36" s="162">
        <v>1.8794999999999999</v>
      </c>
      <c r="GL36" s="162">
        <v>6.3799999999999996E-2</v>
      </c>
      <c r="GM36" s="162">
        <v>0</v>
      </c>
      <c r="GN36" s="162">
        <v>-13.246</v>
      </c>
      <c r="GO36" s="162">
        <v>-45.289000000000001</v>
      </c>
      <c r="GP36" s="162">
        <v>28.873000000000001</v>
      </c>
      <c r="GQ36" s="162">
        <v>71.930999999999997</v>
      </c>
      <c r="GR36" s="162">
        <v>122.16</v>
      </c>
      <c r="GS36" s="162">
        <v>74.626999999999995</v>
      </c>
      <c r="GT36" s="162">
        <v>-188.27</v>
      </c>
      <c r="GU36" s="162">
        <v>-25.032</v>
      </c>
      <c r="GV36" s="162">
        <v>41.27</v>
      </c>
      <c r="GW36" s="162">
        <v>-59.716000000000001</v>
      </c>
      <c r="GX36" s="162">
        <v>0.62160000000000004</v>
      </c>
      <c r="GY36" s="163"/>
      <c r="GZ36" s="163"/>
      <c r="HA36" s="162">
        <v>2</v>
      </c>
      <c r="HB36" s="162">
        <v>182.97</v>
      </c>
      <c r="HC36" s="162">
        <v>182.17</v>
      </c>
      <c r="HD36" s="162">
        <v>195.3</v>
      </c>
      <c r="HE36" s="162">
        <v>-196.57</v>
      </c>
      <c r="HF36" s="163"/>
      <c r="HG36" s="162">
        <v>372.43</v>
      </c>
      <c r="HH36" s="163"/>
      <c r="HI36" s="162">
        <v>-175.86</v>
      </c>
      <c r="HJ36" s="162">
        <v>-174.18</v>
      </c>
      <c r="HK36" s="162">
        <v>-52.475000000000001</v>
      </c>
      <c r="HL36" s="162">
        <v>-42.72</v>
      </c>
      <c r="HM36" s="162">
        <v>78.322000000000003</v>
      </c>
      <c r="HN36" s="162">
        <v>74.909000000000006</v>
      </c>
      <c r="HO36" s="162">
        <v>-126.83</v>
      </c>
      <c r="HP36" s="162">
        <v>-124.26</v>
      </c>
      <c r="HQ36" s="162">
        <v>25.995999999999999</v>
      </c>
      <c r="HR36" s="162">
        <v>25.238</v>
      </c>
      <c r="HS36" s="163"/>
      <c r="HT36" s="162">
        <v>11.837</v>
      </c>
      <c r="HU36" s="162">
        <v>112.87</v>
      </c>
      <c r="HV36" s="162">
        <v>112.84</v>
      </c>
      <c r="HW36" s="162">
        <v>82.198999999999998</v>
      </c>
      <c r="HX36" s="162">
        <v>82.599000000000004</v>
      </c>
      <c r="HY36" s="162">
        <v>22.068000000000001</v>
      </c>
      <c r="HZ36" s="162">
        <v>-72.319000000000003</v>
      </c>
      <c r="IA36" s="162">
        <v>-385.68</v>
      </c>
      <c r="IB36" s="162">
        <v>77.162000000000006</v>
      </c>
      <c r="IC36" s="162">
        <v>77.921000000000006</v>
      </c>
      <c r="ID36" s="162">
        <v>9</v>
      </c>
      <c r="IE36" s="162">
        <v>65.599000000000004</v>
      </c>
      <c r="IF36" s="162">
        <v>-25.7</v>
      </c>
      <c r="IG36" s="162">
        <v>-25</v>
      </c>
      <c r="IH36" s="162">
        <v>1.4789000000000001</v>
      </c>
      <c r="II36" s="162">
        <v>1.1073999999999999</v>
      </c>
      <c r="IJ36" s="162">
        <v>-366.87</v>
      </c>
      <c r="IK36" s="162">
        <v>56.741999999999997</v>
      </c>
      <c r="IL36" s="162">
        <v>304.08</v>
      </c>
      <c r="IM36" s="164">
        <v>257.92</v>
      </c>
      <c r="IN36" s="163"/>
      <c r="IO36" s="162">
        <v>-251.02</v>
      </c>
      <c r="IP36" s="162">
        <v>252.25</v>
      </c>
      <c r="IQ36" s="162">
        <v>-36.158999999999999</v>
      </c>
      <c r="IR36" s="162">
        <v>-129.46</v>
      </c>
      <c r="IS36" s="162">
        <v>-250.3</v>
      </c>
      <c r="IT36" s="162">
        <v>103.97</v>
      </c>
      <c r="IU36" s="162">
        <v>105.38</v>
      </c>
      <c r="IV36" s="162">
        <v>37.033999999999999</v>
      </c>
      <c r="IW36" s="162">
        <v>-294.17</v>
      </c>
      <c r="IX36" s="162">
        <v>129.56</v>
      </c>
      <c r="IY36" s="162">
        <v>-166.08</v>
      </c>
      <c r="IZ36" s="162">
        <v>165.32</v>
      </c>
      <c r="JA36" s="162">
        <v>-7.5655000000000001</v>
      </c>
      <c r="JB36" s="162">
        <v>30.954999999999998</v>
      </c>
      <c r="JC36" s="162">
        <v>42.798999999999999</v>
      </c>
      <c r="JD36" s="162">
        <v>2.9249000000000001</v>
      </c>
      <c r="JE36" s="162">
        <v>2.9049</v>
      </c>
      <c r="JF36" s="162">
        <v>-41.918999999999997</v>
      </c>
      <c r="JG36" s="162">
        <v>24.559000000000001</v>
      </c>
      <c r="JH36" s="162">
        <v>13.36</v>
      </c>
      <c r="JI36" s="162">
        <v>-26.192</v>
      </c>
      <c r="JJ36" s="162">
        <v>-43.886000000000003</v>
      </c>
      <c r="JK36" s="162">
        <v>8.9097000000000008</v>
      </c>
      <c r="JL36" s="162">
        <v>36.700000000000003</v>
      </c>
      <c r="JM36" s="162">
        <v>56.64</v>
      </c>
      <c r="JN36" s="162">
        <v>55.253999999999998</v>
      </c>
      <c r="JO36" s="162">
        <v>0</v>
      </c>
      <c r="JP36" s="162">
        <v>0</v>
      </c>
      <c r="JQ36" s="162">
        <v>49.637</v>
      </c>
      <c r="JR36" s="162">
        <v>50.814999999999998</v>
      </c>
      <c r="JS36" s="162">
        <v>50.076000000000001</v>
      </c>
      <c r="JT36" s="163"/>
      <c r="JU36" s="162">
        <v>-64.8</v>
      </c>
      <c r="JV36" s="162">
        <v>26.007000000000001</v>
      </c>
      <c r="JW36" s="162">
        <v>7.8898999999999999</v>
      </c>
      <c r="JX36" s="162">
        <v>8.6998999999999995</v>
      </c>
      <c r="JY36" s="162">
        <v>-35.366999999999997</v>
      </c>
      <c r="JZ36" s="162">
        <v>76.11</v>
      </c>
      <c r="KA36" s="162">
        <v>53.088000000000001</v>
      </c>
      <c r="KB36" s="162">
        <v>-35.462000000000003</v>
      </c>
      <c r="KC36" s="162">
        <v>-74.405000000000001</v>
      </c>
      <c r="KD36" s="162">
        <v>41.646999999999998</v>
      </c>
      <c r="KE36" s="162">
        <v>33.274000000000001</v>
      </c>
      <c r="KF36" s="162">
        <v>56.4</v>
      </c>
      <c r="KG36" s="163"/>
      <c r="KH36" s="162">
        <v>0</v>
      </c>
      <c r="KI36" s="162">
        <v>196.85</v>
      </c>
    </row>
    <row r="37" spans="1:295" ht="18" customHeight="1" x14ac:dyDescent="0.3">
      <c r="A37" s="158" t="s">
        <v>41</v>
      </c>
      <c r="B37" s="158" t="s">
        <v>717</v>
      </c>
      <c r="C37" s="162">
        <v>0</v>
      </c>
      <c r="D37" s="162">
        <v>21.710999999999999</v>
      </c>
      <c r="E37" s="162">
        <v>-43.363999999999997</v>
      </c>
      <c r="F37" s="162">
        <v>12.646000000000001</v>
      </c>
      <c r="G37" s="163"/>
      <c r="H37" s="163"/>
      <c r="I37" s="163"/>
      <c r="J37" s="163"/>
      <c r="K37" s="162">
        <v>66.411000000000001</v>
      </c>
      <c r="L37" s="162">
        <v>33.694000000000003</v>
      </c>
      <c r="M37" s="162">
        <v>32.634</v>
      </c>
      <c r="N37" s="162">
        <v>-24.42</v>
      </c>
      <c r="O37" s="162">
        <v>-35.871000000000002</v>
      </c>
      <c r="P37" s="162">
        <v>30.798999999999999</v>
      </c>
      <c r="Q37" s="162">
        <v>11.592000000000001</v>
      </c>
      <c r="R37" s="162">
        <v>-30.798999999999999</v>
      </c>
      <c r="S37" s="162">
        <v>13.446</v>
      </c>
      <c r="T37" s="163"/>
      <c r="U37" s="162">
        <v>7.7929000000000004</v>
      </c>
      <c r="V37" s="163"/>
      <c r="W37" s="162">
        <v>12.763999999999999</v>
      </c>
      <c r="X37" s="162">
        <v>0</v>
      </c>
      <c r="Y37" s="162">
        <v>10.175000000000001</v>
      </c>
      <c r="Z37" s="162">
        <v>7.8697999999999997</v>
      </c>
      <c r="AA37" s="163"/>
      <c r="AB37" s="163"/>
      <c r="AC37" s="162">
        <v>-74.418999999999997</v>
      </c>
      <c r="AD37" s="162">
        <v>-75.028999999999996</v>
      </c>
      <c r="AE37" s="162">
        <v>21.41</v>
      </c>
      <c r="AF37" s="162">
        <v>24.42</v>
      </c>
      <c r="AG37" s="162">
        <v>0</v>
      </c>
      <c r="AH37" s="162">
        <v>9.8000000000000007</v>
      </c>
      <c r="AI37" s="162">
        <v>0.247</v>
      </c>
      <c r="AJ37" s="162">
        <v>-76.33</v>
      </c>
      <c r="AK37" s="164">
        <v>-77.05</v>
      </c>
      <c r="AL37" s="162">
        <v>-45.798999999999999</v>
      </c>
      <c r="AM37" s="162">
        <v>77.489000000000004</v>
      </c>
      <c r="AN37" s="162">
        <v>78.05</v>
      </c>
      <c r="AO37" s="162">
        <v>16.053000000000001</v>
      </c>
      <c r="AP37" s="162">
        <v>0.41620000000000001</v>
      </c>
      <c r="AQ37" s="162">
        <v>75.122</v>
      </c>
      <c r="AR37" s="162">
        <v>78.185000000000002</v>
      </c>
      <c r="AS37" s="162">
        <v>28.193999999999999</v>
      </c>
      <c r="AT37" s="162">
        <v>-74.212999999999994</v>
      </c>
      <c r="AU37" s="162">
        <v>0</v>
      </c>
      <c r="AV37" s="162">
        <v>7.1120000000000001</v>
      </c>
      <c r="AW37" s="162">
        <v>7.1185</v>
      </c>
      <c r="AX37" s="162">
        <v>92.028999999999996</v>
      </c>
      <c r="AY37" s="162">
        <v>0</v>
      </c>
      <c r="AZ37" s="162">
        <v>0</v>
      </c>
      <c r="BA37" s="162">
        <v>0.32040000000000002</v>
      </c>
      <c r="BB37" s="162">
        <v>-458.78</v>
      </c>
      <c r="BC37" s="162">
        <v>36.994999999999997</v>
      </c>
      <c r="BD37" s="162">
        <v>-18.498999999999999</v>
      </c>
      <c r="BE37" s="162">
        <v>-18.498999999999999</v>
      </c>
      <c r="BF37" s="162">
        <v>79.927999999999997</v>
      </c>
      <c r="BG37" s="162">
        <v>0</v>
      </c>
      <c r="BH37" s="162">
        <v>-5.7420999999999998</v>
      </c>
      <c r="BI37" s="162">
        <v>-67.102000000000004</v>
      </c>
      <c r="BJ37" s="163"/>
      <c r="BK37" s="162">
        <v>9.2324999999999999</v>
      </c>
      <c r="BL37" s="162">
        <v>6.9109999999999996</v>
      </c>
      <c r="BM37" s="162">
        <v>4.7820999999999998</v>
      </c>
      <c r="BN37" s="162">
        <v>492.29</v>
      </c>
      <c r="BO37" s="162">
        <v>106.32</v>
      </c>
      <c r="BP37" s="162">
        <v>105.22</v>
      </c>
      <c r="BQ37" s="162">
        <v>-381.79</v>
      </c>
      <c r="BR37" s="162">
        <v>524.84</v>
      </c>
      <c r="BS37" s="162">
        <v>40.976999999999997</v>
      </c>
      <c r="BT37" s="162">
        <v>-129.72</v>
      </c>
      <c r="BU37" s="162">
        <v>132.1</v>
      </c>
      <c r="BV37" s="162">
        <v>101.71</v>
      </c>
      <c r="BW37" s="162">
        <v>26.969000000000001</v>
      </c>
      <c r="BX37" s="162">
        <v>26.719000000000001</v>
      </c>
      <c r="BY37" s="162">
        <v>69.138999999999996</v>
      </c>
      <c r="BZ37" s="162">
        <v>82.04</v>
      </c>
      <c r="CA37" s="162">
        <v>-97.918000000000006</v>
      </c>
      <c r="CB37" s="162">
        <v>-97.114000000000004</v>
      </c>
      <c r="CC37" s="162">
        <v>170.64</v>
      </c>
      <c r="CD37" s="162">
        <v>172.63</v>
      </c>
      <c r="CE37" s="162">
        <v>20.498000000000001</v>
      </c>
      <c r="CF37" s="162">
        <v>-127.31</v>
      </c>
      <c r="CG37" s="162">
        <v>-128.26</v>
      </c>
      <c r="CH37" s="162">
        <v>2.819</v>
      </c>
      <c r="CI37" s="162">
        <v>-96.251999999999995</v>
      </c>
      <c r="CJ37" s="162">
        <v>19.57</v>
      </c>
      <c r="CK37" s="162">
        <v>25.984999999999999</v>
      </c>
      <c r="CL37" s="162">
        <v>17.7</v>
      </c>
      <c r="CM37" s="162">
        <v>193.6</v>
      </c>
      <c r="CN37" s="162">
        <v>-17.908999999999999</v>
      </c>
      <c r="CO37" s="162">
        <v>18.588999999999999</v>
      </c>
      <c r="CP37" s="162">
        <v>17.501000000000001</v>
      </c>
      <c r="CQ37" s="162">
        <v>19.093</v>
      </c>
      <c r="CR37" s="162">
        <v>15.613</v>
      </c>
      <c r="CS37" s="162">
        <v>16.236000000000001</v>
      </c>
      <c r="CT37" s="162">
        <v>1</v>
      </c>
      <c r="CU37" s="162">
        <v>-67.346999999999994</v>
      </c>
      <c r="CV37" s="162">
        <v>2.3388</v>
      </c>
      <c r="CW37" s="162">
        <v>14.186</v>
      </c>
      <c r="CX37" s="162">
        <v>51.04</v>
      </c>
      <c r="CY37" s="162">
        <v>79.569000000000003</v>
      </c>
      <c r="CZ37" s="162">
        <v>58.131999999999998</v>
      </c>
      <c r="DA37" s="162">
        <v>55.082000000000001</v>
      </c>
      <c r="DB37" s="162">
        <v>-39.819000000000003</v>
      </c>
      <c r="DC37" s="162">
        <v>-2.0095000000000001</v>
      </c>
      <c r="DD37" s="162">
        <v>95.951999999999998</v>
      </c>
      <c r="DE37" s="162">
        <v>95.885999999999996</v>
      </c>
      <c r="DF37" s="162">
        <v>-155.83000000000001</v>
      </c>
      <c r="DG37" s="162">
        <v>0</v>
      </c>
      <c r="DH37" s="162">
        <v>-24.49</v>
      </c>
      <c r="DI37" s="162">
        <v>-117.5</v>
      </c>
      <c r="DJ37" s="162">
        <v>-116.19</v>
      </c>
      <c r="DK37" s="162">
        <v>34.252000000000002</v>
      </c>
      <c r="DL37" s="162">
        <v>64.168999999999997</v>
      </c>
      <c r="DM37" s="162">
        <v>73.278999999999996</v>
      </c>
      <c r="DN37" s="162">
        <v>93.768000000000001</v>
      </c>
      <c r="DO37" s="162">
        <v>64.260000000000005</v>
      </c>
      <c r="DP37" s="162">
        <v>-10.52</v>
      </c>
      <c r="DQ37" s="162">
        <v>79.325999999999993</v>
      </c>
      <c r="DR37" s="162">
        <v>152.13999999999999</v>
      </c>
      <c r="DS37" s="162">
        <v>-27.41</v>
      </c>
      <c r="DT37" s="162">
        <v>-27.798999999999999</v>
      </c>
      <c r="DU37" s="162">
        <v>126.11</v>
      </c>
      <c r="DV37" s="163"/>
      <c r="DW37" s="162">
        <v>155.29</v>
      </c>
      <c r="DX37" s="162">
        <v>150.43</v>
      </c>
      <c r="DY37" s="162">
        <v>-78.680000000000007</v>
      </c>
      <c r="DZ37" s="162">
        <v>-77.099000000000004</v>
      </c>
      <c r="EA37" s="162">
        <v>0</v>
      </c>
      <c r="EB37" s="162">
        <v>247.8</v>
      </c>
      <c r="EC37" s="162">
        <v>250.99</v>
      </c>
      <c r="ED37" s="162">
        <v>253.9</v>
      </c>
      <c r="EE37" s="162">
        <v>42.997999999999998</v>
      </c>
      <c r="EF37" s="162">
        <v>13.579000000000001</v>
      </c>
      <c r="EG37" s="162">
        <v>-35.929000000000002</v>
      </c>
      <c r="EH37" s="162">
        <v>392.87</v>
      </c>
      <c r="EI37" s="162">
        <v>-58.726999999999997</v>
      </c>
      <c r="EJ37" s="162">
        <v>0</v>
      </c>
      <c r="EK37" s="162">
        <v>-34.078000000000003</v>
      </c>
      <c r="EL37" s="162">
        <v>-32.097999999999999</v>
      </c>
      <c r="EM37" s="162">
        <v>45.14</v>
      </c>
      <c r="EN37" s="162">
        <v>-48.366999999999997</v>
      </c>
      <c r="EO37" s="162">
        <v>-44.683999999999997</v>
      </c>
      <c r="EP37" s="162">
        <v>49.2</v>
      </c>
      <c r="EQ37" s="162">
        <v>-47.125</v>
      </c>
      <c r="ER37" s="162">
        <v>-47.866999999999997</v>
      </c>
      <c r="ES37" s="162">
        <v>24.233000000000001</v>
      </c>
      <c r="ET37" s="162">
        <v>0</v>
      </c>
      <c r="EU37" s="162">
        <v>-16.09</v>
      </c>
      <c r="EV37" s="162">
        <v>1</v>
      </c>
      <c r="EW37" s="163"/>
      <c r="EX37" s="163"/>
      <c r="EY37" s="162">
        <v>-40.076000000000001</v>
      </c>
      <c r="EZ37" s="162">
        <v>-39.234999999999999</v>
      </c>
      <c r="FA37" s="162">
        <v>10.946999999999999</v>
      </c>
      <c r="FB37" s="162">
        <v>-13.599</v>
      </c>
      <c r="FC37" s="162">
        <v>13.314</v>
      </c>
      <c r="FD37" s="162">
        <v>25.347000000000001</v>
      </c>
      <c r="FE37" s="162">
        <v>0</v>
      </c>
      <c r="FF37" s="162">
        <v>0</v>
      </c>
      <c r="FG37" s="162">
        <v>0</v>
      </c>
      <c r="FH37" s="162">
        <v>0</v>
      </c>
      <c r="FI37" s="162">
        <v>0</v>
      </c>
      <c r="FJ37" s="162">
        <v>98.463999999999999</v>
      </c>
      <c r="FK37" s="162">
        <v>99.301000000000002</v>
      </c>
      <c r="FL37" s="162">
        <v>-98.296000000000006</v>
      </c>
      <c r="FM37" s="163"/>
      <c r="FN37" s="162">
        <v>80.992999999999995</v>
      </c>
      <c r="FO37" s="162">
        <v>-63.698999999999998</v>
      </c>
      <c r="FP37" s="162">
        <v>-59.731000000000002</v>
      </c>
      <c r="FQ37" s="162">
        <v>-35.462000000000003</v>
      </c>
      <c r="FR37" s="162">
        <v>-43.119</v>
      </c>
      <c r="FS37" s="162">
        <v>13.776999999999999</v>
      </c>
      <c r="FT37" s="162">
        <v>0.83650000000000002</v>
      </c>
      <c r="FU37" s="162">
        <v>-8.4899000000000004</v>
      </c>
      <c r="FV37" s="163"/>
      <c r="FW37" s="163"/>
      <c r="FX37" s="163"/>
      <c r="FY37" s="163"/>
      <c r="FZ37" s="162">
        <v>4.1749999999999998</v>
      </c>
      <c r="GA37" s="162">
        <v>7.8566000000000003</v>
      </c>
      <c r="GB37" s="162">
        <v>24.969000000000001</v>
      </c>
      <c r="GC37" s="162">
        <v>61.47</v>
      </c>
      <c r="GD37" s="162">
        <v>63.085999999999999</v>
      </c>
      <c r="GE37" s="162">
        <v>17.329999999999998</v>
      </c>
      <c r="GF37" s="162">
        <v>96.325000000000003</v>
      </c>
      <c r="GG37" s="162">
        <v>19.298999999999999</v>
      </c>
      <c r="GH37" s="162">
        <v>-24.262</v>
      </c>
      <c r="GI37" s="162">
        <v>2.6617999999999999</v>
      </c>
      <c r="GJ37" s="162">
        <v>-2.8003</v>
      </c>
      <c r="GK37" s="162">
        <v>1.8251999999999999</v>
      </c>
      <c r="GL37" s="162">
        <v>6.3799999999999996E-2</v>
      </c>
      <c r="GM37" s="162">
        <v>0</v>
      </c>
      <c r="GN37" s="162">
        <v>-12.821</v>
      </c>
      <c r="GO37" s="162">
        <v>-45.337000000000003</v>
      </c>
      <c r="GP37" s="162">
        <v>26.43</v>
      </c>
      <c r="GQ37" s="162">
        <v>71.343000000000004</v>
      </c>
      <c r="GR37" s="162">
        <v>122.06</v>
      </c>
      <c r="GS37" s="162">
        <v>74.728999999999999</v>
      </c>
      <c r="GT37" s="162">
        <v>-189.85</v>
      </c>
      <c r="GU37" s="162">
        <v>-24.945</v>
      </c>
      <c r="GV37" s="162">
        <v>41.46</v>
      </c>
      <c r="GW37" s="162">
        <v>-59.771999999999998</v>
      </c>
      <c r="GX37" s="162">
        <v>1.2604</v>
      </c>
      <c r="GY37" s="163"/>
      <c r="GZ37" s="163"/>
      <c r="HA37" s="162">
        <v>2</v>
      </c>
      <c r="HB37" s="162">
        <v>190.25</v>
      </c>
      <c r="HC37" s="162">
        <v>190.05</v>
      </c>
      <c r="HD37" s="162">
        <v>194</v>
      </c>
      <c r="HE37" s="162">
        <v>-193.99</v>
      </c>
      <c r="HF37" s="163"/>
      <c r="HG37" s="162">
        <v>371.77</v>
      </c>
      <c r="HH37" s="163"/>
      <c r="HI37" s="162">
        <v>-181.29</v>
      </c>
      <c r="HJ37" s="162">
        <v>-179.86</v>
      </c>
      <c r="HK37" s="162">
        <v>-46.959000000000003</v>
      </c>
      <c r="HL37" s="162">
        <v>-35.554000000000002</v>
      </c>
      <c r="HM37" s="162">
        <v>78.510000000000005</v>
      </c>
      <c r="HN37" s="162">
        <v>77.584999999999994</v>
      </c>
      <c r="HO37" s="162">
        <v>-124.2</v>
      </c>
      <c r="HP37" s="162">
        <v>-124.26</v>
      </c>
      <c r="HQ37" s="162">
        <v>26.15</v>
      </c>
      <c r="HR37" s="162">
        <v>26.094999999999999</v>
      </c>
      <c r="HS37" s="163"/>
      <c r="HT37" s="162">
        <v>9.2034000000000002</v>
      </c>
      <c r="HU37" s="162">
        <v>113.54</v>
      </c>
      <c r="HV37" s="162">
        <v>113.44</v>
      </c>
      <c r="HW37" s="162">
        <v>81.198999999999998</v>
      </c>
      <c r="HX37" s="162">
        <v>82.3</v>
      </c>
      <c r="HY37" s="162">
        <v>22.170999999999999</v>
      </c>
      <c r="HZ37" s="162">
        <v>-70.959000000000003</v>
      </c>
      <c r="IA37" s="162">
        <v>-383.86</v>
      </c>
      <c r="IB37" s="162">
        <v>79.111999999999995</v>
      </c>
      <c r="IC37" s="162">
        <v>78.489999999999995</v>
      </c>
      <c r="ID37" s="162">
        <v>8.8000000000000007</v>
      </c>
      <c r="IE37" s="162">
        <v>66.099000000000004</v>
      </c>
      <c r="IF37" s="162">
        <v>-25</v>
      </c>
      <c r="IG37" s="162">
        <v>-25</v>
      </c>
      <c r="IH37" s="162">
        <v>1.3745000000000001</v>
      </c>
      <c r="II37" s="162">
        <v>1.1073999999999999</v>
      </c>
      <c r="IJ37" s="162">
        <v>-367.56</v>
      </c>
      <c r="IK37" s="162">
        <v>77.424000000000007</v>
      </c>
      <c r="IL37" s="162">
        <v>313.97000000000003</v>
      </c>
      <c r="IM37" s="164">
        <v>262.99</v>
      </c>
      <c r="IN37" s="163"/>
      <c r="IO37" s="162">
        <v>-256.08999999999997</v>
      </c>
      <c r="IP37" s="162">
        <v>255.44</v>
      </c>
      <c r="IQ37" s="162">
        <v>-33.628999999999998</v>
      </c>
      <c r="IR37" s="162">
        <v>-137.09</v>
      </c>
      <c r="IS37" s="162">
        <v>-252.46</v>
      </c>
      <c r="IT37" s="162">
        <v>107.25</v>
      </c>
      <c r="IU37" s="162">
        <v>105.78</v>
      </c>
      <c r="IV37" s="162">
        <v>36.040999999999997</v>
      </c>
      <c r="IW37" s="162">
        <v>-304.8</v>
      </c>
      <c r="IX37" s="162">
        <v>132.9</v>
      </c>
      <c r="IY37" s="162">
        <v>-170.95</v>
      </c>
      <c r="IZ37" s="162">
        <v>172.64</v>
      </c>
      <c r="JA37" s="162">
        <v>-7.4337</v>
      </c>
      <c r="JB37" s="162">
        <v>30.954999999999998</v>
      </c>
      <c r="JC37" s="162">
        <v>43.36</v>
      </c>
      <c r="JD37" s="162">
        <v>2.9089</v>
      </c>
      <c r="JE37" s="162">
        <v>2.9169999999999998</v>
      </c>
      <c r="JF37" s="162">
        <v>-41.598999999999997</v>
      </c>
      <c r="JG37" s="162">
        <v>24.158999999999999</v>
      </c>
      <c r="JH37" s="162">
        <v>13.442</v>
      </c>
      <c r="JI37" s="162">
        <v>-25.867999999999999</v>
      </c>
      <c r="JJ37" s="162">
        <v>-42.158999999999999</v>
      </c>
      <c r="JK37" s="162">
        <v>9.0257000000000005</v>
      </c>
      <c r="JL37" s="162">
        <v>34</v>
      </c>
      <c r="JM37" s="162">
        <v>53.442999999999998</v>
      </c>
      <c r="JN37" s="162">
        <v>55.255000000000003</v>
      </c>
      <c r="JO37" s="162">
        <v>0</v>
      </c>
      <c r="JP37" s="162">
        <v>0</v>
      </c>
      <c r="JQ37" s="162">
        <v>51.881</v>
      </c>
      <c r="JR37" s="162">
        <v>51.13</v>
      </c>
      <c r="JS37" s="162">
        <v>49.783999999999999</v>
      </c>
      <c r="JT37" s="163"/>
      <c r="JU37" s="162">
        <v>-65.400000000000006</v>
      </c>
      <c r="JV37" s="162">
        <v>28.460999999999999</v>
      </c>
      <c r="JW37" s="162">
        <v>7.8699000000000003</v>
      </c>
      <c r="JX37" s="162">
        <v>8.6998999999999995</v>
      </c>
      <c r="JY37" s="162">
        <v>-32.063000000000002</v>
      </c>
      <c r="JZ37" s="162">
        <v>70.718000000000004</v>
      </c>
      <c r="KA37" s="162">
        <v>46.148000000000003</v>
      </c>
      <c r="KB37" s="162">
        <v>-31.352</v>
      </c>
      <c r="KC37" s="162">
        <v>-70.444999999999993</v>
      </c>
      <c r="KD37" s="162">
        <v>35.328000000000003</v>
      </c>
      <c r="KE37" s="162">
        <v>34.606999999999999</v>
      </c>
      <c r="KF37" s="162">
        <v>56.2</v>
      </c>
      <c r="KG37" s="163"/>
      <c r="KH37" s="162">
        <v>0</v>
      </c>
      <c r="KI37" s="162">
        <v>205.63</v>
      </c>
    </row>
    <row r="38" spans="1:295" ht="18" customHeight="1" x14ac:dyDescent="0.3">
      <c r="A38" s="158" t="s">
        <v>41</v>
      </c>
      <c r="B38" s="158" t="s">
        <v>718</v>
      </c>
      <c r="C38" s="162">
        <v>0</v>
      </c>
      <c r="D38" s="162">
        <v>21.959</v>
      </c>
      <c r="E38" s="162">
        <v>-44.063000000000002</v>
      </c>
      <c r="F38" s="162">
        <v>12.294</v>
      </c>
      <c r="G38" s="162">
        <v>32.238999999999997</v>
      </c>
      <c r="H38" s="162">
        <v>0</v>
      </c>
      <c r="I38" s="162">
        <v>63.768999999999998</v>
      </c>
      <c r="J38" s="162">
        <v>-118.22</v>
      </c>
      <c r="K38" s="162">
        <v>65.099000000000004</v>
      </c>
      <c r="L38" s="162">
        <v>33.369999999999997</v>
      </c>
      <c r="M38" s="162">
        <v>32.494</v>
      </c>
      <c r="N38" s="162">
        <v>-22.2</v>
      </c>
      <c r="O38" s="162">
        <v>-35.871000000000002</v>
      </c>
      <c r="P38" s="162">
        <v>30.798999999999999</v>
      </c>
      <c r="Q38" s="162">
        <v>11.592000000000001</v>
      </c>
      <c r="R38" s="162">
        <v>-30.798999999999999</v>
      </c>
      <c r="S38" s="162">
        <v>13.07</v>
      </c>
      <c r="T38" s="162">
        <v>238.04</v>
      </c>
      <c r="U38" s="162">
        <v>7.5762999999999998</v>
      </c>
      <c r="V38" s="162">
        <v>8.4133999999999993</v>
      </c>
      <c r="W38" s="162">
        <v>12.8</v>
      </c>
      <c r="X38" s="162">
        <v>0</v>
      </c>
      <c r="Y38" s="162">
        <v>9.1317000000000004</v>
      </c>
      <c r="Z38" s="162">
        <v>7.2110000000000003</v>
      </c>
      <c r="AA38" s="163"/>
      <c r="AB38" s="162">
        <v>113</v>
      </c>
      <c r="AC38" s="162">
        <v>-73.168999999999997</v>
      </c>
      <c r="AD38" s="162">
        <v>-72.150000000000006</v>
      </c>
      <c r="AE38" s="162">
        <v>21.712</v>
      </c>
      <c r="AF38" s="162">
        <v>22.2</v>
      </c>
      <c r="AG38" s="162">
        <v>0</v>
      </c>
      <c r="AH38" s="162">
        <v>10.356999999999999</v>
      </c>
      <c r="AI38" s="162">
        <v>0.247</v>
      </c>
      <c r="AJ38" s="162">
        <v>-78.94</v>
      </c>
      <c r="AK38" s="162">
        <v>-78.069000000000003</v>
      </c>
      <c r="AL38" s="162">
        <v>-38.848999999999997</v>
      </c>
      <c r="AM38" s="162">
        <v>80.308999999999997</v>
      </c>
      <c r="AN38" s="162">
        <v>79.629000000000005</v>
      </c>
      <c r="AO38" s="162">
        <v>14.897</v>
      </c>
      <c r="AP38" s="162">
        <v>0.65059999999999996</v>
      </c>
      <c r="AQ38" s="162">
        <v>74.602000000000004</v>
      </c>
      <c r="AR38" s="162">
        <v>77.007999999999996</v>
      </c>
      <c r="AS38" s="162">
        <v>26.821000000000002</v>
      </c>
      <c r="AT38" s="162">
        <v>-77.293999999999997</v>
      </c>
      <c r="AU38" s="162">
        <v>0</v>
      </c>
      <c r="AV38" s="162">
        <v>29.616</v>
      </c>
      <c r="AW38" s="162">
        <v>31.466000000000001</v>
      </c>
      <c r="AX38" s="162">
        <v>86.403000000000006</v>
      </c>
      <c r="AY38" s="162">
        <v>0</v>
      </c>
      <c r="AZ38" s="162">
        <v>3.157</v>
      </c>
      <c r="BA38" s="162">
        <v>18.236999999999998</v>
      </c>
      <c r="BB38" s="162">
        <v>-482.47</v>
      </c>
      <c r="BC38" s="162">
        <v>35.555999999999997</v>
      </c>
      <c r="BD38" s="162">
        <v>-17.399000000000001</v>
      </c>
      <c r="BE38" s="162">
        <v>-17.599</v>
      </c>
      <c r="BF38" s="162">
        <v>83.814999999999998</v>
      </c>
      <c r="BG38" s="162">
        <v>0</v>
      </c>
      <c r="BH38" s="162">
        <v>-5.5654000000000003</v>
      </c>
      <c r="BI38" s="162">
        <v>-67.102000000000004</v>
      </c>
      <c r="BJ38" s="162">
        <v>-62.743000000000002</v>
      </c>
      <c r="BK38" s="162">
        <v>8.7921999999999993</v>
      </c>
      <c r="BL38" s="162">
        <v>6.9371999999999998</v>
      </c>
      <c r="BM38" s="162">
        <v>4.8005000000000004</v>
      </c>
      <c r="BN38" s="162">
        <v>517.44000000000005</v>
      </c>
      <c r="BO38" s="162">
        <v>106.2</v>
      </c>
      <c r="BP38" s="162">
        <v>105.74</v>
      </c>
      <c r="BQ38" s="162">
        <v>-398.35</v>
      </c>
      <c r="BR38" s="162">
        <v>534.09</v>
      </c>
      <c r="BS38" s="162">
        <v>40.976999999999997</v>
      </c>
      <c r="BT38" s="162">
        <v>-123.98</v>
      </c>
      <c r="BU38" s="162">
        <v>127.61</v>
      </c>
      <c r="BV38" s="162">
        <v>98.317999999999998</v>
      </c>
      <c r="BW38" s="162">
        <v>27.459</v>
      </c>
      <c r="BX38" s="162">
        <v>27.469000000000001</v>
      </c>
      <c r="BY38" s="162">
        <v>68.319000000000003</v>
      </c>
      <c r="BZ38" s="162">
        <v>81.22</v>
      </c>
      <c r="CA38" s="162">
        <v>-94.301000000000002</v>
      </c>
      <c r="CB38" s="162">
        <v>-92.828000000000003</v>
      </c>
      <c r="CC38" s="162">
        <v>164.58</v>
      </c>
      <c r="CD38" s="162">
        <v>164.83</v>
      </c>
      <c r="CE38" s="162">
        <v>19.843</v>
      </c>
      <c r="CF38" s="162">
        <v>-126.05</v>
      </c>
      <c r="CG38" s="162">
        <v>-126.42</v>
      </c>
      <c r="CH38" s="162">
        <v>2.2259000000000002</v>
      </c>
      <c r="CI38" s="162">
        <v>-97.988</v>
      </c>
      <c r="CJ38" s="162">
        <v>19.57</v>
      </c>
      <c r="CK38" s="162">
        <v>25.984999999999999</v>
      </c>
      <c r="CL38" s="162">
        <v>8.1</v>
      </c>
      <c r="CM38" s="162">
        <v>197.8</v>
      </c>
      <c r="CN38" s="162">
        <v>-17.489000000000001</v>
      </c>
      <c r="CO38" s="162">
        <v>14.768000000000001</v>
      </c>
      <c r="CP38" s="162">
        <v>13.882</v>
      </c>
      <c r="CQ38" s="162">
        <v>16.573</v>
      </c>
      <c r="CR38" s="162">
        <v>10.363</v>
      </c>
      <c r="CS38" s="162">
        <v>10.651</v>
      </c>
      <c r="CT38" s="162">
        <v>1</v>
      </c>
      <c r="CU38" s="162">
        <v>-65.186000000000007</v>
      </c>
      <c r="CV38" s="162">
        <v>6.5067000000000004</v>
      </c>
      <c r="CW38" s="162">
        <v>14.124000000000001</v>
      </c>
      <c r="CX38" s="162">
        <v>48.009</v>
      </c>
      <c r="CY38" s="162">
        <v>81.040000000000006</v>
      </c>
      <c r="CZ38" s="162">
        <v>57.429000000000002</v>
      </c>
      <c r="DA38" s="162">
        <v>53.91</v>
      </c>
      <c r="DB38" s="162">
        <v>-39.209000000000003</v>
      </c>
      <c r="DC38" s="162">
        <v>-2.0095000000000001</v>
      </c>
      <c r="DD38" s="162">
        <v>99.191999999999993</v>
      </c>
      <c r="DE38" s="162">
        <v>97.793000000000006</v>
      </c>
      <c r="DF38" s="162">
        <v>-167.77</v>
      </c>
      <c r="DG38" s="162">
        <v>0</v>
      </c>
      <c r="DH38" s="162">
        <v>-23.919</v>
      </c>
      <c r="DI38" s="162">
        <v>-115.8</v>
      </c>
      <c r="DJ38" s="162">
        <v>-116.9</v>
      </c>
      <c r="DK38" s="162">
        <v>32.923000000000002</v>
      </c>
      <c r="DL38" s="162">
        <v>64.168999999999997</v>
      </c>
      <c r="DM38" s="162">
        <v>74.688000000000002</v>
      </c>
      <c r="DN38" s="162">
        <v>92.596000000000004</v>
      </c>
      <c r="DO38" s="162">
        <v>63.6</v>
      </c>
      <c r="DP38" s="162">
        <v>-11.03</v>
      </c>
      <c r="DQ38" s="162">
        <v>81.337000000000003</v>
      </c>
      <c r="DR38" s="162">
        <v>166.79</v>
      </c>
      <c r="DS38" s="162">
        <v>-29.65</v>
      </c>
      <c r="DT38" s="162">
        <v>-29.79</v>
      </c>
      <c r="DU38" s="162">
        <v>130.47</v>
      </c>
      <c r="DV38" s="162">
        <v>82.25</v>
      </c>
      <c r="DW38" s="162">
        <v>163.96</v>
      </c>
      <c r="DX38" s="162">
        <v>164.32</v>
      </c>
      <c r="DY38" s="162">
        <v>-69.822000000000003</v>
      </c>
      <c r="DZ38" s="162">
        <v>-67.8</v>
      </c>
      <c r="EA38" s="162">
        <v>0</v>
      </c>
      <c r="EB38" s="162">
        <v>262.27999999999997</v>
      </c>
      <c r="EC38" s="162">
        <v>265.55</v>
      </c>
      <c r="ED38" s="162">
        <v>270.08</v>
      </c>
      <c r="EE38" s="162">
        <v>70.573999999999998</v>
      </c>
      <c r="EF38" s="162">
        <v>39.991999999999997</v>
      </c>
      <c r="EG38" s="162">
        <v>-34.289000000000001</v>
      </c>
      <c r="EH38" s="162">
        <v>406.69</v>
      </c>
      <c r="EI38" s="162">
        <v>-45.970999999999997</v>
      </c>
      <c r="EJ38" s="162">
        <v>0</v>
      </c>
      <c r="EK38" s="162">
        <v>-33.743000000000002</v>
      </c>
      <c r="EL38" s="162">
        <v>-31.890999999999998</v>
      </c>
      <c r="EM38" s="162">
        <v>17.687999999999999</v>
      </c>
      <c r="EN38" s="162">
        <v>-56.581000000000003</v>
      </c>
      <c r="EO38" s="162">
        <v>-52.857999999999997</v>
      </c>
      <c r="EP38" s="162">
        <v>139.83000000000001</v>
      </c>
      <c r="EQ38" s="162">
        <v>-55.954000000000001</v>
      </c>
      <c r="ER38" s="162">
        <v>-56.698</v>
      </c>
      <c r="ES38" s="162">
        <v>-4.7404999999999999</v>
      </c>
      <c r="ET38" s="162">
        <v>0</v>
      </c>
      <c r="EU38" s="162">
        <v>-16.469000000000001</v>
      </c>
      <c r="EV38" s="162">
        <v>86.2</v>
      </c>
      <c r="EW38" s="162">
        <v>14.016</v>
      </c>
      <c r="EX38" s="162">
        <v>-168.03</v>
      </c>
      <c r="EY38" s="162">
        <v>-39.170999999999999</v>
      </c>
      <c r="EZ38" s="162">
        <v>-37.517000000000003</v>
      </c>
      <c r="FA38" s="162">
        <v>6.9832999999999998</v>
      </c>
      <c r="FB38" s="162">
        <v>-42.186999999999998</v>
      </c>
      <c r="FC38" s="162">
        <v>-14.581</v>
      </c>
      <c r="FD38" s="162">
        <v>25.065000000000001</v>
      </c>
      <c r="FE38" s="162">
        <v>0</v>
      </c>
      <c r="FF38" s="162">
        <v>0</v>
      </c>
      <c r="FG38" s="162">
        <v>0</v>
      </c>
      <c r="FH38" s="162">
        <v>0</v>
      </c>
      <c r="FI38" s="162">
        <v>0</v>
      </c>
      <c r="FJ38" s="162">
        <v>94.611999999999995</v>
      </c>
      <c r="FK38" s="162">
        <v>93.775000000000006</v>
      </c>
      <c r="FL38" s="162">
        <v>-91.096000000000004</v>
      </c>
      <c r="FM38" s="162">
        <v>70.966999999999999</v>
      </c>
      <c r="FN38" s="162">
        <v>71.861000000000004</v>
      </c>
      <c r="FO38" s="162">
        <v>-57.344000000000001</v>
      </c>
      <c r="FP38" s="162">
        <v>-53.834000000000003</v>
      </c>
      <c r="FQ38" s="162">
        <v>-34.847000000000001</v>
      </c>
      <c r="FR38" s="162">
        <v>-43.509</v>
      </c>
      <c r="FS38" s="162">
        <v>13.379</v>
      </c>
      <c r="FT38" s="162">
        <v>0.87070000000000003</v>
      </c>
      <c r="FU38" s="162">
        <v>-7.8598999999999997</v>
      </c>
      <c r="FV38" s="162">
        <v>20.32</v>
      </c>
      <c r="FW38" s="162">
        <v>-36.006</v>
      </c>
      <c r="FX38" s="162">
        <v>10.231999999999999</v>
      </c>
      <c r="FY38" s="162">
        <v>-14.757999999999999</v>
      </c>
      <c r="FZ38" s="162">
        <v>4.274</v>
      </c>
      <c r="GA38" s="162">
        <v>5.4252000000000002</v>
      </c>
      <c r="GB38" s="162">
        <v>23.67</v>
      </c>
      <c r="GC38" s="162">
        <v>53.241999999999997</v>
      </c>
      <c r="GD38" s="162">
        <v>56.37</v>
      </c>
      <c r="GE38" s="162">
        <v>17.29</v>
      </c>
      <c r="GF38" s="162">
        <v>94.727000000000004</v>
      </c>
      <c r="GG38" s="162">
        <v>19.5</v>
      </c>
      <c r="GH38" s="162">
        <v>-25.323</v>
      </c>
      <c r="GI38" s="162">
        <v>2.4137</v>
      </c>
      <c r="GJ38" s="162">
        <v>-2.6012</v>
      </c>
      <c r="GK38" s="162">
        <v>1.8274999999999999</v>
      </c>
      <c r="GL38" s="162">
        <v>6.3799999999999996E-2</v>
      </c>
      <c r="GM38" s="162">
        <v>0</v>
      </c>
      <c r="GN38" s="162">
        <v>-13.917999999999999</v>
      </c>
      <c r="GO38" s="162">
        <v>-45.652000000000001</v>
      </c>
      <c r="GP38" s="162">
        <v>26.280999999999999</v>
      </c>
      <c r="GQ38" s="162">
        <v>73.442999999999998</v>
      </c>
      <c r="GR38" s="162">
        <v>123.83</v>
      </c>
      <c r="GS38" s="162">
        <v>75.325000000000003</v>
      </c>
      <c r="GT38" s="162">
        <v>-191.3</v>
      </c>
      <c r="GU38" s="162">
        <v>-25.105</v>
      </c>
      <c r="GV38" s="162">
        <v>41.357999999999997</v>
      </c>
      <c r="GW38" s="162">
        <v>-59.43</v>
      </c>
      <c r="GX38" s="162">
        <v>1.5173000000000001</v>
      </c>
      <c r="GY38" s="162">
        <v>3.1153</v>
      </c>
      <c r="GZ38" s="162">
        <v>2.7210999999999999</v>
      </c>
      <c r="HA38" s="162">
        <v>2.5512999999999999</v>
      </c>
      <c r="HB38" s="162">
        <v>186</v>
      </c>
      <c r="HC38" s="162">
        <v>185.28</v>
      </c>
      <c r="HD38" s="162">
        <v>186.5</v>
      </c>
      <c r="HE38" s="162">
        <v>-186.72</v>
      </c>
      <c r="HF38" s="162">
        <v>-356.92</v>
      </c>
      <c r="HG38" s="162">
        <v>360.94</v>
      </c>
      <c r="HH38" s="162">
        <v>354.69</v>
      </c>
      <c r="HI38" s="162">
        <v>-177.22</v>
      </c>
      <c r="HJ38" s="162">
        <v>-178.27</v>
      </c>
      <c r="HK38" s="162">
        <v>-39.743000000000002</v>
      </c>
      <c r="HL38" s="162">
        <v>-29.440999999999999</v>
      </c>
      <c r="HM38" s="162">
        <v>71.691999999999993</v>
      </c>
      <c r="HN38" s="162">
        <v>71.34</v>
      </c>
      <c r="HO38" s="162">
        <v>-124.2</v>
      </c>
      <c r="HP38" s="162">
        <v>-108.96</v>
      </c>
      <c r="HQ38" s="162">
        <v>25.029</v>
      </c>
      <c r="HR38" s="162">
        <v>24.26</v>
      </c>
      <c r="HS38" s="162">
        <v>8.8688000000000002</v>
      </c>
      <c r="HT38" s="162">
        <v>8.1888000000000005</v>
      </c>
      <c r="HU38" s="162">
        <v>112.87</v>
      </c>
      <c r="HV38" s="162">
        <v>112.22</v>
      </c>
      <c r="HW38" s="162">
        <v>79.8</v>
      </c>
      <c r="HX38" s="162">
        <v>79.698999999999998</v>
      </c>
      <c r="HY38" s="162">
        <v>22.13</v>
      </c>
      <c r="HZ38" s="162">
        <v>-66.48</v>
      </c>
      <c r="IA38" s="162">
        <v>-382.64</v>
      </c>
      <c r="IB38" s="162">
        <v>78.94</v>
      </c>
      <c r="IC38" s="162">
        <v>78.603999999999999</v>
      </c>
      <c r="ID38" s="162">
        <v>9.3999000000000006</v>
      </c>
      <c r="IE38" s="162">
        <v>63.9</v>
      </c>
      <c r="IF38" s="162">
        <v>-23.2</v>
      </c>
      <c r="IG38" s="162">
        <v>-22.6</v>
      </c>
      <c r="IH38" s="162">
        <v>1.3745000000000001</v>
      </c>
      <c r="II38" s="162">
        <v>1.2141</v>
      </c>
      <c r="IJ38" s="162">
        <v>-347.95</v>
      </c>
      <c r="IK38" s="162">
        <v>59.9</v>
      </c>
      <c r="IL38" s="162">
        <v>312.23</v>
      </c>
      <c r="IM38" s="162">
        <v>259.73</v>
      </c>
      <c r="IN38" s="162">
        <v>1.4581999999999999</v>
      </c>
      <c r="IO38" s="162">
        <v>-250.96</v>
      </c>
      <c r="IP38" s="164">
        <v>254.66</v>
      </c>
      <c r="IQ38" s="162">
        <v>-35.707000000000001</v>
      </c>
      <c r="IR38" s="162">
        <v>-134.62</v>
      </c>
      <c r="IS38" s="162">
        <v>-250.16</v>
      </c>
      <c r="IT38" s="162">
        <v>106.46</v>
      </c>
      <c r="IU38" s="162">
        <v>106.76</v>
      </c>
      <c r="IV38" s="162">
        <v>39.642000000000003</v>
      </c>
      <c r="IW38" s="162">
        <v>-305.60000000000002</v>
      </c>
      <c r="IX38" s="162">
        <v>132.36000000000001</v>
      </c>
      <c r="IY38" s="162">
        <v>-173.18</v>
      </c>
      <c r="IZ38" s="162">
        <v>171.52</v>
      </c>
      <c r="JA38" s="162">
        <v>-6.7744999999999997</v>
      </c>
      <c r="JB38" s="162">
        <v>30.954999999999998</v>
      </c>
      <c r="JC38" s="162">
        <v>42.88</v>
      </c>
      <c r="JD38" s="162">
        <v>4.4470000000000001</v>
      </c>
      <c r="JE38" s="162">
        <v>4.4279000000000002</v>
      </c>
      <c r="JF38" s="162">
        <v>-41.439</v>
      </c>
      <c r="JG38" s="162">
        <v>24.879000000000001</v>
      </c>
      <c r="JH38" s="162">
        <v>13.457000000000001</v>
      </c>
      <c r="JI38" s="162">
        <v>-25.312999999999999</v>
      </c>
      <c r="JJ38" s="162">
        <v>-39.317</v>
      </c>
      <c r="JK38" s="162">
        <v>8.3512000000000004</v>
      </c>
      <c r="JL38" s="162">
        <v>31.899000000000001</v>
      </c>
      <c r="JM38" s="162">
        <v>51.081000000000003</v>
      </c>
      <c r="JN38" s="162">
        <v>52.456000000000003</v>
      </c>
      <c r="JO38" s="162">
        <v>0</v>
      </c>
      <c r="JP38" s="162">
        <v>0</v>
      </c>
      <c r="JQ38" s="162">
        <v>45.866</v>
      </c>
      <c r="JR38" s="162">
        <v>45.88</v>
      </c>
      <c r="JS38" s="162">
        <v>44.829000000000001</v>
      </c>
      <c r="JT38" s="163"/>
      <c r="JU38" s="162">
        <v>-64.099000000000004</v>
      </c>
      <c r="JV38" s="162">
        <v>29.375</v>
      </c>
      <c r="JW38" s="162">
        <v>7.8998999999999997</v>
      </c>
      <c r="JX38" s="162">
        <v>8.6998999999999995</v>
      </c>
      <c r="JY38" s="162">
        <v>-28.088999999999999</v>
      </c>
      <c r="JZ38" s="162">
        <v>64.102999999999994</v>
      </c>
      <c r="KA38" s="162">
        <v>39.523000000000003</v>
      </c>
      <c r="KB38" s="162">
        <v>-27.062000000000001</v>
      </c>
      <c r="KC38" s="162">
        <v>-63.030999999999999</v>
      </c>
      <c r="KD38" s="162">
        <v>27.341000000000001</v>
      </c>
      <c r="KE38" s="162">
        <v>34.758000000000003</v>
      </c>
      <c r="KF38" s="162">
        <v>55.9</v>
      </c>
      <c r="KG38" s="162">
        <v>-55.798999999999999</v>
      </c>
      <c r="KH38" s="162">
        <v>0</v>
      </c>
      <c r="KI38" s="162">
        <v>197.5</v>
      </c>
    </row>
    <row r="39" spans="1:295" ht="18" customHeight="1" x14ac:dyDescent="0.3">
      <c r="A39" s="158" t="s">
        <v>41</v>
      </c>
      <c r="B39" s="158" t="s">
        <v>719</v>
      </c>
      <c r="C39" s="162">
        <v>0</v>
      </c>
      <c r="D39" s="162">
        <v>22.018000000000001</v>
      </c>
      <c r="E39" s="162">
        <v>-44.063000000000002</v>
      </c>
      <c r="F39" s="162">
        <v>12.346</v>
      </c>
      <c r="G39" s="162">
        <v>32.326999999999998</v>
      </c>
      <c r="H39" s="162">
        <v>0</v>
      </c>
      <c r="I39" s="163"/>
      <c r="J39" s="162">
        <v>-116.66</v>
      </c>
      <c r="K39" s="162">
        <v>64.638999999999996</v>
      </c>
      <c r="L39" s="162">
        <v>32.893999999999998</v>
      </c>
      <c r="M39" s="162">
        <v>32.061</v>
      </c>
      <c r="N39" s="162">
        <v>-19.978999999999999</v>
      </c>
      <c r="O39" s="162">
        <v>-36.003</v>
      </c>
      <c r="P39" s="162">
        <v>30.798999999999999</v>
      </c>
      <c r="Q39" s="162">
        <v>12.42</v>
      </c>
      <c r="R39" s="162">
        <v>-30.798999999999999</v>
      </c>
      <c r="S39" s="162">
        <v>13.292999999999999</v>
      </c>
      <c r="T39" s="162">
        <v>239.96</v>
      </c>
      <c r="U39" s="162">
        <v>7.8345000000000002</v>
      </c>
      <c r="V39" s="162">
        <v>8.1242000000000001</v>
      </c>
      <c r="W39" s="162">
        <v>12.772</v>
      </c>
      <c r="X39" s="162">
        <v>0</v>
      </c>
      <c r="Y39" s="162">
        <v>9.6506000000000007</v>
      </c>
      <c r="Z39" s="162">
        <v>7.3479999999999999</v>
      </c>
      <c r="AA39" s="163"/>
      <c r="AB39" s="162">
        <v>113</v>
      </c>
      <c r="AC39" s="162">
        <v>-72.739000000000004</v>
      </c>
      <c r="AD39" s="162">
        <v>-72.430000000000007</v>
      </c>
      <c r="AE39" s="162">
        <v>20.606999999999999</v>
      </c>
      <c r="AF39" s="162">
        <v>19.978999999999999</v>
      </c>
      <c r="AG39" s="162">
        <v>0</v>
      </c>
      <c r="AH39" s="162">
        <v>9.9039999999999999</v>
      </c>
      <c r="AI39" s="162">
        <v>0.245</v>
      </c>
      <c r="AJ39" s="162">
        <v>-78.558999999999997</v>
      </c>
      <c r="AK39" s="162">
        <v>-77.58</v>
      </c>
      <c r="AL39" s="162">
        <v>-38.759</v>
      </c>
      <c r="AM39" s="162">
        <v>79.61</v>
      </c>
      <c r="AN39" s="162">
        <v>79.91</v>
      </c>
      <c r="AO39" s="162">
        <v>16.343</v>
      </c>
      <c r="AP39" s="162">
        <v>0.35880000000000001</v>
      </c>
      <c r="AQ39" s="162">
        <v>74.096000000000004</v>
      </c>
      <c r="AR39" s="162">
        <v>77.171999999999997</v>
      </c>
      <c r="AS39" s="162">
        <v>25.763000000000002</v>
      </c>
      <c r="AT39" s="164">
        <v>-77.293999999999997</v>
      </c>
      <c r="AU39" s="162">
        <v>0</v>
      </c>
      <c r="AV39" s="162">
        <v>27.393999999999998</v>
      </c>
      <c r="AW39" s="162">
        <v>29.637</v>
      </c>
      <c r="AX39" s="162">
        <v>86.671000000000006</v>
      </c>
      <c r="AY39" s="162">
        <v>0</v>
      </c>
      <c r="AZ39" s="162">
        <v>3.157</v>
      </c>
      <c r="BA39" s="163"/>
      <c r="BB39" s="162">
        <v>-478.81</v>
      </c>
      <c r="BC39" s="162">
        <v>33.963000000000001</v>
      </c>
      <c r="BD39" s="162">
        <v>-16.699000000000002</v>
      </c>
      <c r="BE39" s="162">
        <v>-16.699000000000002</v>
      </c>
      <c r="BF39" s="164">
        <v>83.394000000000005</v>
      </c>
      <c r="BG39" s="162">
        <v>0</v>
      </c>
      <c r="BH39" s="162">
        <v>-5.5382999999999996</v>
      </c>
      <c r="BI39" s="162">
        <v>-67.102000000000004</v>
      </c>
      <c r="BJ39" s="162">
        <v>-59.738</v>
      </c>
      <c r="BK39" s="162">
        <v>8.6273999999999997</v>
      </c>
      <c r="BL39" s="162">
        <v>6.6455000000000002</v>
      </c>
      <c r="BM39" s="162">
        <v>4.5936000000000003</v>
      </c>
      <c r="BN39" s="162">
        <v>514.54</v>
      </c>
      <c r="BO39" s="162">
        <v>116.73</v>
      </c>
      <c r="BP39" s="162">
        <v>116.73</v>
      </c>
      <c r="BQ39" s="162">
        <v>-445.94</v>
      </c>
      <c r="BR39" s="162">
        <v>523.94000000000005</v>
      </c>
      <c r="BS39" s="162">
        <v>40.976999999999997</v>
      </c>
      <c r="BT39" s="162">
        <v>-101.17</v>
      </c>
      <c r="BU39" s="162">
        <v>102.51</v>
      </c>
      <c r="BV39" s="162">
        <v>98.427999999999997</v>
      </c>
      <c r="BW39" s="162">
        <v>26.489000000000001</v>
      </c>
      <c r="BX39" s="162">
        <v>26.318999999999999</v>
      </c>
      <c r="BY39" s="162">
        <v>68.33</v>
      </c>
      <c r="BZ39" s="162">
        <v>80.19</v>
      </c>
      <c r="CA39" s="162">
        <v>-95.239000000000004</v>
      </c>
      <c r="CB39" s="162">
        <v>-94.301000000000002</v>
      </c>
      <c r="CC39" s="162">
        <v>168.72</v>
      </c>
      <c r="CD39" s="162">
        <v>169.27</v>
      </c>
      <c r="CE39" s="162">
        <v>21.474</v>
      </c>
      <c r="CF39" s="162">
        <v>-118.01</v>
      </c>
      <c r="CG39" s="162">
        <v>-116.82</v>
      </c>
      <c r="CH39" s="162">
        <v>2.5874999999999999</v>
      </c>
      <c r="CI39" s="162">
        <v>-84.504000000000005</v>
      </c>
      <c r="CJ39" s="162">
        <v>19.57</v>
      </c>
      <c r="CK39" s="162">
        <v>25.984999999999999</v>
      </c>
      <c r="CL39" s="162">
        <v>32.798999999999999</v>
      </c>
      <c r="CM39" s="162">
        <v>172.3</v>
      </c>
      <c r="CN39" s="162">
        <v>-17.43</v>
      </c>
      <c r="CO39" s="162">
        <v>24.5</v>
      </c>
      <c r="CP39" s="162">
        <v>23.873000000000001</v>
      </c>
      <c r="CQ39" s="162">
        <v>25.023</v>
      </c>
      <c r="CR39" s="162">
        <v>25.010999999999999</v>
      </c>
      <c r="CS39" s="162">
        <v>26.966999999999999</v>
      </c>
      <c r="CT39" s="162">
        <v>1</v>
      </c>
      <c r="CU39" s="162">
        <v>-77.423000000000002</v>
      </c>
      <c r="CV39" s="162">
        <v>2.2606999999999999</v>
      </c>
      <c r="CW39" s="162">
        <v>14.336</v>
      </c>
      <c r="CX39" s="162">
        <v>46.65</v>
      </c>
      <c r="CY39" s="163"/>
      <c r="CZ39" s="162">
        <v>56.725999999999999</v>
      </c>
      <c r="DA39" s="162">
        <v>53.323999999999998</v>
      </c>
      <c r="DB39" s="162">
        <v>-39.158999999999999</v>
      </c>
      <c r="DC39" s="162">
        <v>-2.0095000000000001</v>
      </c>
      <c r="DD39" s="162">
        <v>86.317999999999998</v>
      </c>
      <c r="DE39" s="163"/>
      <c r="DF39" s="163"/>
      <c r="DG39" s="162">
        <v>0</v>
      </c>
      <c r="DH39" s="162">
        <v>-23.943999999999999</v>
      </c>
      <c r="DI39" s="162">
        <v>-114.4</v>
      </c>
      <c r="DJ39" s="162">
        <v>-116.09</v>
      </c>
      <c r="DK39" s="163"/>
      <c r="DL39" s="162">
        <v>62.411000000000001</v>
      </c>
      <c r="DM39" s="162">
        <v>69.052000000000007</v>
      </c>
      <c r="DN39" s="162">
        <v>90.251999999999995</v>
      </c>
      <c r="DO39" s="162">
        <v>62.12</v>
      </c>
      <c r="DP39" s="162">
        <v>-9.24</v>
      </c>
      <c r="DQ39" s="162">
        <v>76.341999999999999</v>
      </c>
      <c r="DR39" s="162">
        <v>129.99</v>
      </c>
      <c r="DS39" s="162">
        <v>-29.67</v>
      </c>
      <c r="DT39" s="162">
        <v>-30.138999999999999</v>
      </c>
      <c r="DU39" s="162">
        <v>133.63</v>
      </c>
      <c r="DV39" s="162">
        <v>82.14</v>
      </c>
      <c r="DW39" s="162">
        <v>132</v>
      </c>
      <c r="DX39" s="162">
        <v>128.41</v>
      </c>
      <c r="DY39" s="162">
        <v>-80.903999999999996</v>
      </c>
      <c r="DZ39" s="162">
        <v>-81.290000000000006</v>
      </c>
      <c r="EA39" s="162">
        <v>0</v>
      </c>
      <c r="EB39" s="162">
        <v>226.75</v>
      </c>
      <c r="EC39" s="162">
        <v>228.44</v>
      </c>
      <c r="ED39" s="162">
        <v>232.28</v>
      </c>
      <c r="EE39" s="162">
        <v>61.645000000000003</v>
      </c>
      <c r="EF39" s="162">
        <v>30.68</v>
      </c>
      <c r="EG39" s="162">
        <v>-33.816000000000003</v>
      </c>
      <c r="EH39" s="162">
        <v>456.82</v>
      </c>
      <c r="EI39" s="162">
        <v>-28.626000000000001</v>
      </c>
      <c r="EJ39" s="162">
        <v>0</v>
      </c>
      <c r="EK39" s="163"/>
      <c r="EL39" s="162">
        <v>-29.681000000000001</v>
      </c>
      <c r="EM39" s="162">
        <v>25.143999999999998</v>
      </c>
      <c r="EN39" s="162">
        <v>-59.598999999999997</v>
      </c>
      <c r="EO39" s="162">
        <v>-56.762999999999998</v>
      </c>
      <c r="EP39" s="162">
        <v>155.19</v>
      </c>
      <c r="EQ39" s="162">
        <v>-63.164999999999999</v>
      </c>
      <c r="ER39" s="162">
        <v>-62.722000000000001</v>
      </c>
      <c r="ES39" s="162">
        <v>5.0099</v>
      </c>
      <c r="ET39" s="162">
        <v>0</v>
      </c>
      <c r="EU39" s="162">
        <v>-10.949</v>
      </c>
      <c r="EV39" s="162">
        <v>112.5</v>
      </c>
      <c r="EW39" s="162">
        <v>13.702999999999999</v>
      </c>
      <c r="EX39" s="162">
        <v>-174.64</v>
      </c>
      <c r="EY39" s="162">
        <v>-39.636000000000003</v>
      </c>
      <c r="EZ39" s="162">
        <v>-38.978999999999999</v>
      </c>
      <c r="FA39" s="162">
        <v>10.257999999999999</v>
      </c>
      <c r="FB39" s="162">
        <v>-34.505000000000003</v>
      </c>
      <c r="FC39" s="162">
        <v>14.031000000000001</v>
      </c>
      <c r="FD39" s="162">
        <v>25.065000000000001</v>
      </c>
      <c r="FE39" s="162">
        <v>0</v>
      </c>
      <c r="FF39" s="162">
        <v>0</v>
      </c>
      <c r="FG39" s="162">
        <v>0</v>
      </c>
      <c r="FH39" s="162">
        <v>0</v>
      </c>
      <c r="FI39" s="162">
        <v>0</v>
      </c>
      <c r="FJ39" s="163"/>
      <c r="FK39" s="162">
        <v>96.119</v>
      </c>
      <c r="FL39" s="162">
        <v>-102.14</v>
      </c>
      <c r="FM39" s="162">
        <v>84.51</v>
      </c>
      <c r="FN39" s="162">
        <v>83.972999999999999</v>
      </c>
      <c r="FO39" s="162">
        <v>-63.591999999999999</v>
      </c>
      <c r="FP39" s="162">
        <v>-60.545000000000002</v>
      </c>
      <c r="FQ39" s="162">
        <v>-40.698999999999998</v>
      </c>
      <c r="FR39" s="162">
        <v>-45.579000000000001</v>
      </c>
      <c r="FS39" s="162">
        <v>13.776999999999999</v>
      </c>
      <c r="FT39" s="162">
        <v>0.89270000000000005</v>
      </c>
      <c r="FU39" s="163"/>
      <c r="FV39" s="162">
        <v>19.55</v>
      </c>
      <c r="FW39" s="162">
        <v>-40.98</v>
      </c>
      <c r="FX39" s="162">
        <v>9.1645000000000003</v>
      </c>
      <c r="FY39" s="163"/>
      <c r="FZ39" s="162">
        <v>4.2709000000000001</v>
      </c>
      <c r="GA39" s="163"/>
      <c r="GB39" s="162">
        <v>22.129000000000001</v>
      </c>
      <c r="GC39" s="162">
        <v>60.301000000000002</v>
      </c>
      <c r="GD39" s="162">
        <v>65.745000000000005</v>
      </c>
      <c r="GE39" s="162">
        <v>17.29</v>
      </c>
      <c r="GF39" s="162">
        <v>95.84</v>
      </c>
      <c r="GG39" s="162">
        <v>19.399000000000001</v>
      </c>
      <c r="GH39" s="162">
        <v>-24.76</v>
      </c>
      <c r="GI39" s="162">
        <v>2.5198999999999998</v>
      </c>
      <c r="GJ39" s="162">
        <v>-2.6741000000000001</v>
      </c>
      <c r="GK39" s="162">
        <v>1.8019000000000001</v>
      </c>
      <c r="GL39" s="162">
        <v>6.3799999999999996E-2</v>
      </c>
      <c r="GM39" s="162">
        <v>0</v>
      </c>
      <c r="GN39" s="162">
        <v>-13.699</v>
      </c>
      <c r="GO39" s="162">
        <v>-45.219000000000001</v>
      </c>
      <c r="GP39" s="162">
        <v>26.448</v>
      </c>
      <c r="GQ39" s="162">
        <v>71.763000000000005</v>
      </c>
      <c r="GR39" s="162">
        <v>120.17</v>
      </c>
      <c r="GS39" s="162">
        <v>74.915999999999997</v>
      </c>
      <c r="GT39" s="162">
        <v>-188.78</v>
      </c>
      <c r="GU39" s="162">
        <v>-24.832000000000001</v>
      </c>
      <c r="GV39" s="162">
        <v>41.780999999999999</v>
      </c>
      <c r="GW39" s="162">
        <v>-60.066000000000003</v>
      </c>
      <c r="GX39" s="162">
        <v>2.2947000000000002</v>
      </c>
      <c r="GY39" s="162">
        <v>2.8125</v>
      </c>
      <c r="GZ39" s="163"/>
      <c r="HA39" s="162">
        <v>3</v>
      </c>
      <c r="HB39" s="162">
        <v>184.25</v>
      </c>
      <c r="HC39" s="162">
        <v>184.72</v>
      </c>
      <c r="HD39" s="162">
        <v>190.69</v>
      </c>
      <c r="HE39" s="162">
        <v>-192.15</v>
      </c>
      <c r="HF39" s="163"/>
      <c r="HG39" s="162">
        <v>363.64</v>
      </c>
      <c r="HH39" s="163"/>
      <c r="HI39" s="162">
        <v>-179.83</v>
      </c>
      <c r="HJ39" s="162">
        <v>-177.67</v>
      </c>
      <c r="HK39" s="162">
        <v>-50.542999999999999</v>
      </c>
      <c r="HL39" s="162">
        <v>-40.881999999999998</v>
      </c>
      <c r="HM39" s="162">
        <v>80.046999999999997</v>
      </c>
      <c r="HN39" s="162">
        <v>79.283000000000001</v>
      </c>
      <c r="HO39" s="162">
        <v>-124.2</v>
      </c>
      <c r="HP39" s="162">
        <v>-127.26</v>
      </c>
      <c r="HQ39" s="162">
        <v>26.853000000000002</v>
      </c>
      <c r="HR39" s="162">
        <v>26.699000000000002</v>
      </c>
      <c r="HS39" s="162">
        <v>4.2592999999999996</v>
      </c>
      <c r="HT39" s="162">
        <v>4.6059000000000001</v>
      </c>
      <c r="HU39" s="162">
        <v>111.94</v>
      </c>
      <c r="HV39" s="162">
        <v>110.41</v>
      </c>
      <c r="HW39" s="163"/>
      <c r="HX39" s="162">
        <v>80.198999999999998</v>
      </c>
      <c r="HY39" s="162">
        <v>21.863</v>
      </c>
      <c r="HZ39" s="162">
        <v>-60.72</v>
      </c>
      <c r="IA39" s="162">
        <v>-388.05</v>
      </c>
      <c r="IB39" s="162">
        <v>80.251000000000005</v>
      </c>
      <c r="IC39" s="162">
        <v>79.909000000000006</v>
      </c>
      <c r="ID39" s="162">
        <v>8.8000000000000007</v>
      </c>
      <c r="IE39" s="162">
        <v>63.298999999999999</v>
      </c>
      <c r="IF39" s="162">
        <v>-26.7</v>
      </c>
      <c r="IG39" s="162">
        <v>-26.7</v>
      </c>
      <c r="IH39" s="162">
        <v>1.4645999999999999</v>
      </c>
      <c r="II39" s="162">
        <v>1.2141</v>
      </c>
      <c r="IJ39" s="163"/>
      <c r="IK39" s="162">
        <v>50.951000000000001</v>
      </c>
      <c r="IL39" s="162">
        <v>322.92</v>
      </c>
      <c r="IM39" s="162">
        <v>266.17</v>
      </c>
      <c r="IN39" s="162">
        <v>8.9532000000000007</v>
      </c>
      <c r="IO39" s="162">
        <v>-264.87</v>
      </c>
      <c r="IP39" s="164">
        <v>264.64</v>
      </c>
      <c r="IQ39" s="162">
        <v>-37.890999999999998</v>
      </c>
      <c r="IR39" s="162">
        <v>-139.71</v>
      </c>
      <c r="IS39" s="162">
        <v>-260.14</v>
      </c>
      <c r="IT39" s="163"/>
      <c r="IU39" s="162">
        <v>106.32</v>
      </c>
      <c r="IV39" s="163"/>
      <c r="IW39" s="162">
        <v>-313.43</v>
      </c>
      <c r="IX39" s="162">
        <v>135.35</v>
      </c>
      <c r="IY39" s="162">
        <v>-176.37</v>
      </c>
      <c r="IZ39" s="162">
        <v>176.71</v>
      </c>
      <c r="JA39" s="162">
        <v>-8.8316999999999997</v>
      </c>
      <c r="JB39" s="162">
        <v>30.954999999999998</v>
      </c>
      <c r="JC39" s="162">
        <v>40.478999999999999</v>
      </c>
      <c r="JD39" s="162">
        <v>4.4189999999999996</v>
      </c>
      <c r="JE39" s="162">
        <v>4.4158999999999997</v>
      </c>
      <c r="JF39" s="162">
        <v>-39.36</v>
      </c>
      <c r="JG39" s="162">
        <v>23.36</v>
      </c>
      <c r="JH39" s="162">
        <v>12.677</v>
      </c>
      <c r="JI39" s="162">
        <v>-24.638000000000002</v>
      </c>
      <c r="JJ39" s="162">
        <v>-42.98</v>
      </c>
      <c r="JK39" s="162">
        <v>9.3491999999999997</v>
      </c>
      <c r="JL39" s="162">
        <v>35.798999999999999</v>
      </c>
      <c r="JM39" s="162">
        <v>53.817999999999998</v>
      </c>
      <c r="JN39" s="162">
        <v>54.93</v>
      </c>
      <c r="JO39" s="162">
        <v>0</v>
      </c>
      <c r="JP39" s="162">
        <v>0</v>
      </c>
      <c r="JQ39" s="162">
        <v>51.168999999999997</v>
      </c>
      <c r="JR39" s="162">
        <v>52.707999999999998</v>
      </c>
      <c r="JS39" s="162">
        <v>51.052</v>
      </c>
      <c r="JT39" s="163"/>
      <c r="JU39" s="162">
        <v>-63.9</v>
      </c>
      <c r="JV39" s="162">
        <v>29.696999999999999</v>
      </c>
      <c r="JW39" s="162">
        <v>7.9099000000000004</v>
      </c>
      <c r="JX39" s="162">
        <v>8.6998999999999995</v>
      </c>
      <c r="JY39" s="162">
        <v>-38.076000000000001</v>
      </c>
      <c r="JZ39" s="162">
        <v>74.992000000000004</v>
      </c>
      <c r="KA39" s="162">
        <v>51.564</v>
      </c>
      <c r="KB39" s="162">
        <v>-37.200000000000003</v>
      </c>
      <c r="KC39" s="162">
        <v>-73.814999999999998</v>
      </c>
      <c r="KD39" s="162">
        <v>40.823999999999998</v>
      </c>
      <c r="KE39" s="162">
        <v>33.262</v>
      </c>
      <c r="KF39" s="162">
        <v>55.598999999999997</v>
      </c>
      <c r="KG39" s="162">
        <v>-55.7</v>
      </c>
      <c r="KH39" s="162">
        <v>0</v>
      </c>
      <c r="KI39" s="162">
        <v>179.84</v>
      </c>
    </row>
    <row r="40" spans="1:295" ht="18" customHeight="1" x14ac:dyDescent="0.3">
      <c r="A40" s="158" t="s">
        <v>41</v>
      </c>
      <c r="B40" s="158" t="s">
        <v>88</v>
      </c>
      <c r="C40" s="166">
        <v>0</v>
      </c>
      <c r="D40" s="166">
        <v>22.016999999999999</v>
      </c>
      <c r="E40" s="166">
        <v>-44.063000000000002</v>
      </c>
      <c r="F40" s="166">
        <v>12.529</v>
      </c>
      <c r="G40" s="166">
        <v>31.818999999999999</v>
      </c>
      <c r="H40" s="166">
        <v>0</v>
      </c>
      <c r="I40" s="165"/>
      <c r="J40" s="166">
        <v>-117.01</v>
      </c>
      <c r="K40" s="166">
        <v>64.784999999999997</v>
      </c>
      <c r="L40" s="166">
        <v>32.576999999999998</v>
      </c>
      <c r="M40" s="166">
        <v>31.725000000000001</v>
      </c>
      <c r="N40" s="166">
        <v>-15.539</v>
      </c>
      <c r="O40" s="166">
        <v>-36.728999999999999</v>
      </c>
      <c r="P40" s="166">
        <v>30.798999999999999</v>
      </c>
      <c r="Q40" s="166">
        <v>13.247999999999999</v>
      </c>
      <c r="R40" s="166">
        <v>-30.798999999999999</v>
      </c>
      <c r="S40" s="166">
        <v>13.702</v>
      </c>
      <c r="T40" s="166">
        <v>233.3</v>
      </c>
      <c r="U40" s="166">
        <v>8.1265999999999998</v>
      </c>
      <c r="V40" s="166">
        <v>7.9657999999999998</v>
      </c>
      <c r="W40" s="166">
        <v>13.362</v>
      </c>
      <c r="X40" s="166">
        <v>0</v>
      </c>
      <c r="Y40" s="166">
        <v>11.587</v>
      </c>
      <c r="Z40" s="166">
        <v>7.4093</v>
      </c>
      <c r="AA40" s="165"/>
      <c r="AB40" s="166">
        <v>113</v>
      </c>
      <c r="AC40" s="166">
        <v>-72.019000000000005</v>
      </c>
      <c r="AD40" s="166">
        <v>-71.94</v>
      </c>
      <c r="AE40" s="166">
        <v>21.125</v>
      </c>
      <c r="AF40" s="166">
        <v>15.539</v>
      </c>
      <c r="AG40" s="166">
        <v>0</v>
      </c>
      <c r="AH40" s="166">
        <v>10.766999999999999</v>
      </c>
      <c r="AI40" s="166">
        <v>0.255</v>
      </c>
      <c r="AJ40" s="166">
        <v>-77.540000000000006</v>
      </c>
      <c r="AK40" s="166">
        <v>-77.769000000000005</v>
      </c>
      <c r="AL40" s="166">
        <v>-37.918999999999997</v>
      </c>
      <c r="AM40" s="166">
        <v>79.44</v>
      </c>
      <c r="AN40" s="166">
        <v>79.08</v>
      </c>
      <c r="AO40" s="166">
        <v>18.013000000000002</v>
      </c>
      <c r="AP40" s="166">
        <v>-2.3300000000000001E-2</v>
      </c>
      <c r="AQ40" s="166">
        <v>72.224000000000004</v>
      </c>
      <c r="AR40" s="166">
        <v>75.691000000000003</v>
      </c>
      <c r="AS40" s="166">
        <v>27.366</v>
      </c>
      <c r="AT40" s="167">
        <v>-82.786330000000007</v>
      </c>
      <c r="AU40" s="166">
        <v>0</v>
      </c>
      <c r="AV40" s="166">
        <v>28.530999999999999</v>
      </c>
      <c r="AW40" s="166">
        <v>28.614000000000001</v>
      </c>
      <c r="AX40" s="166">
        <v>86.403000000000006</v>
      </c>
      <c r="AY40" s="165"/>
      <c r="AZ40" s="166">
        <v>3.6804999999999999</v>
      </c>
      <c r="BA40" s="165"/>
      <c r="BB40" s="166">
        <v>-476.38</v>
      </c>
      <c r="BC40" s="166">
        <v>26.62</v>
      </c>
      <c r="BD40" s="166">
        <v>-12.798999999999999</v>
      </c>
      <c r="BE40" s="166">
        <v>-12.798999999999999</v>
      </c>
      <c r="BF40" s="167">
        <v>88.886330000000001</v>
      </c>
      <c r="BG40" s="166">
        <v>0</v>
      </c>
      <c r="BH40" s="166">
        <v>-5.4501999999999997</v>
      </c>
      <c r="BI40" s="166">
        <v>-67.102000000000004</v>
      </c>
      <c r="BJ40" s="166">
        <v>-57.768999999999998</v>
      </c>
      <c r="BK40" s="166">
        <v>8.6059000000000001</v>
      </c>
      <c r="BL40" s="166">
        <v>6.1029999999999998</v>
      </c>
      <c r="BM40" s="166">
        <v>4.2526000000000002</v>
      </c>
      <c r="BN40" s="166">
        <v>507.94</v>
      </c>
      <c r="BO40" s="166">
        <v>114.74</v>
      </c>
      <c r="BP40" s="166">
        <v>114.84</v>
      </c>
      <c r="BQ40" s="166">
        <v>-439.9</v>
      </c>
      <c r="BR40" s="166">
        <v>515.24</v>
      </c>
      <c r="BS40" s="166">
        <v>40.976999999999997</v>
      </c>
      <c r="BT40" s="166">
        <v>-84.498000000000005</v>
      </c>
      <c r="BU40" s="166">
        <v>84.852999999999994</v>
      </c>
      <c r="BV40" s="166">
        <v>97.26</v>
      </c>
      <c r="BW40" s="166">
        <v>26.17</v>
      </c>
      <c r="BX40" s="166">
        <v>25.25</v>
      </c>
      <c r="BY40" s="166">
        <v>66.87</v>
      </c>
      <c r="BZ40" s="166">
        <v>80.168999999999997</v>
      </c>
      <c r="CA40" s="166">
        <v>-97.65</v>
      </c>
      <c r="CB40" s="166">
        <v>-95.641000000000005</v>
      </c>
      <c r="CC40" s="166">
        <v>170.71</v>
      </c>
      <c r="CD40" s="166">
        <v>171.91</v>
      </c>
      <c r="CE40" s="166">
        <v>21.754999999999999</v>
      </c>
      <c r="CF40" s="166">
        <v>-112.4</v>
      </c>
      <c r="CG40" s="166">
        <v>-113.1</v>
      </c>
      <c r="CH40" s="166">
        <v>4.3750999999999998</v>
      </c>
      <c r="CI40" s="166">
        <v>-85.194999999999993</v>
      </c>
      <c r="CJ40" s="166">
        <v>19.57</v>
      </c>
      <c r="CK40" s="166">
        <v>25.984999999999999</v>
      </c>
      <c r="CL40" s="166">
        <v>31.5</v>
      </c>
      <c r="CM40" s="166">
        <v>169.69</v>
      </c>
      <c r="CN40" s="166">
        <v>-16.940000000000001</v>
      </c>
      <c r="CO40" s="166">
        <v>24.969000000000001</v>
      </c>
      <c r="CP40" s="166">
        <v>24.882999999999999</v>
      </c>
      <c r="CQ40" s="166">
        <v>26.579000000000001</v>
      </c>
      <c r="CR40" s="166">
        <v>26.812999999999999</v>
      </c>
      <c r="CS40" s="166">
        <v>27.751999999999999</v>
      </c>
      <c r="CT40" s="166">
        <v>1</v>
      </c>
      <c r="CU40" s="166">
        <v>-76.754999999999995</v>
      </c>
      <c r="CV40" s="166">
        <v>2.4428999999999998</v>
      </c>
      <c r="CW40" s="166">
        <v>14.257</v>
      </c>
      <c r="CX40" s="166">
        <v>45.759</v>
      </c>
      <c r="CY40" s="165"/>
      <c r="CZ40" s="166">
        <v>56.725999999999999</v>
      </c>
      <c r="DA40" s="166">
        <v>53.323999999999998</v>
      </c>
      <c r="DB40" s="166">
        <v>-38.689</v>
      </c>
      <c r="DC40" s="166">
        <v>-2.0095000000000001</v>
      </c>
      <c r="DD40" s="166">
        <v>86.066000000000003</v>
      </c>
      <c r="DE40" s="165"/>
      <c r="DF40" s="165"/>
      <c r="DG40" s="166">
        <v>0</v>
      </c>
      <c r="DH40" s="166">
        <v>-23.44</v>
      </c>
      <c r="DI40" s="166">
        <v>-111.9</v>
      </c>
      <c r="DJ40" s="166">
        <v>-113.69</v>
      </c>
      <c r="DK40" s="165"/>
      <c r="DL40" s="166">
        <v>61.531999999999996</v>
      </c>
      <c r="DM40" s="166">
        <v>67.643000000000001</v>
      </c>
      <c r="DN40" s="166">
        <v>89.08</v>
      </c>
      <c r="DO40" s="166">
        <v>60.8</v>
      </c>
      <c r="DP40" s="166">
        <v>-9.11</v>
      </c>
      <c r="DQ40" s="166">
        <v>76.626000000000005</v>
      </c>
      <c r="DR40" s="166">
        <v>135.08000000000001</v>
      </c>
      <c r="DS40" s="166">
        <v>-29.52</v>
      </c>
      <c r="DT40" s="166">
        <v>-29.959</v>
      </c>
      <c r="DU40" s="166">
        <v>124.91</v>
      </c>
      <c r="DV40" s="166">
        <v>81.180000000000007</v>
      </c>
      <c r="DW40" s="166">
        <v>134.6</v>
      </c>
      <c r="DX40" s="166">
        <v>135.01</v>
      </c>
      <c r="DY40" s="166">
        <v>-81.275000000000006</v>
      </c>
      <c r="DZ40" s="166">
        <v>-78.953999999999994</v>
      </c>
      <c r="EA40" s="166">
        <v>0</v>
      </c>
      <c r="EB40" s="166">
        <v>226.13</v>
      </c>
      <c r="EC40" s="166">
        <v>232.18</v>
      </c>
      <c r="ED40" s="166">
        <v>234.4</v>
      </c>
      <c r="EE40" s="166">
        <v>64.311999999999998</v>
      </c>
      <c r="EF40" s="166">
        <v>34.926000000000002</v>
      </c>
      <c r="EG40" s="166">
        <v>-33.737000000000002</v>
      </c>
      <c r="EH40" s="166">
        <v>447.57</v>
      </c>
      <c r="EI40" s="166">
        <v>-33.384</v>
      </c>
      <c r="EJ40" s="166">
        <v>0</v>
      </c>
      <c r="EK40" s="165"/>
      <c r="EL40" s="166">
        <v>-28.678999999999998</v>
      </c>
      <c r="EM40" s="166">
        <v>24.431999999999999</v>
      </c>
      <c r="EN40" s="166">
        <v>-62.847999999999999</v>
      </c>
      <c r="EO40" s="166">
        <v>-58.573</v>
      </c>
      <c r="EP40" s="166">
        <v>133.69</v>
      </c>
      <c r="EQ40" s="166">
        <v>-62.917000000000002</v>
      </c>
      <c r="ER40" s="166">
        <v>-63.061999999999998</v>
      </c>
      <c r="ES40" s="166">
        <v>2.3363</v>
      </c>
      <c r="ET40" s="166">
        <v>0</v>
      </c>
      <c r="EU40" s="166">
        <v>-12.539</v>
      </c>
      <c r="EV40" s="166">
        <v>104.8</v>
      </c>
      <c r="EW40" s="166">
        <v>13.243</v>
      </c>
      <c r="EX40" s="166">
        <v>-175.16</v>
      </c>
      <c r="EY40" s="166">
        <v>-37.456000000000003</v>
      </c>
      <c r="EZ40" s="166">
        <v>-36.518000000000001</v>
      </c>
      <c r="FA40" s="166">
        <v>6.8647999999999998</v>
      </c>
      <c r="FB40" s="166">
        <v>-32.723999999999997</v>
      </c>
      <c r="FC40" s="166">
        <v>0</v>
      </c>
      <c r="FD40" s="166">
        <v>24.276</v>
      </c>
      <c r="FE40" s="166">
        <v>0</v>
      </c>
      <c r="FF40" s="166">
        <v>0</v>
      </c>
      <c r="FG40" s="166">
        <v>0</v>
      </c>
      <c r="FH40" s="166">
        <v>0</v>
      </c>
      <c r="FI40" s="166">
        <v>0</v>
      </c>
      <c r="FJ40" s="165"/>
      <c r="FK40" s="166">
        <v>97.123999999999995</v>
      </c>
      <c r="FL40" s="166">
        <v>-103.15</v>
      </c>
      <c r="FM40" s="166">
        <v>82.963999999999999</v>
      </c>
      <c r="FN40" s="166">
        <v>83.201999999999998</v>
      </c>
      <c r="FO40" s="166">
        <v>-64.442999999999998</v>
      </c>
      <c r="FP40" s="166">
        <v>-60.335999999999999</v>
      </c>
      <c r="FQ40" s="166">
        <v>-39.725000000000001</v>
      </c>
      <c r="FR40" s="166">
        <v>-45.619</v>
      </c>
      <c r="FS40" s="166">
        <v>13.67</v>
      </c>
      <c r="FT40" s="166">
        <v>0.91459999999999997</v>
      </c>
      <c r="FU40" s="165"/>
      <c r="FV40" s="166">
        <v>19.09</v>
      </c>
      <c r="FW40" s="166">
        <v>-40.914999999999999</v>
      </c>
      <c r="FX40" s="166">
        <v>9.1758000000000006</v>
      </c>
      <c r="FY40" s="165"/>
      <c r="FZ40" s="166">
        <v>4.4679000000000002</v>
      </c>
      <c r="GA40" s="165"/>
      <c r="GB40" s="166">
        <v>23.379000000000001</v>
      </c>
      <c r="GC40" s="166">
        <v>61.87</v>
      </c>
      <c r="GD40" s="166">
        <v>65.748000000000005</v>
      </c>
      <c r="GE40" s="166">
        <v>17.149999999999999</v>
      </c>
      <c r="GF40" s="166">
        <v>95.915999999999997</v>
      </c>
      <c r="GG40" s="166">
        <v>20.2</v>
      </c>
      <c r="GH40" s="166">
        <v>-24.646000000000001</v>
      </c>
      <c r="GI40" s="166">
        <v>2.9607000000000001</v>
      </c>
      <c r="GJ40" s="166">
        <v>-2.6953999999999998</v>
      </c>
      <c r="GK40" s="166">
        <v>1.8925000000000001</v>
      </c>
      <c r="GL40" s="166">
        <v>6.3799999999999996E-2</v>
      </c>
      <c r="GM40" s="165"/>
      <c r="GN40" s="166">
        <v>-13.699</v>
      </c>
      <c r="GO40" s="166">
        <v>-44.933</v>
      </c>
      <c r="GP40" s="166">
        <v>24.98</v>
      </c>
      <c r="GQ40" s="166">
        <v>72.771000000000001</v>
      </c>
      <c r="GR40" s="166">
        <v>122.16</v>
      </c>
      <c r="GS40" s="166">
        <v>74.584000000000003</v>
      </c>
      <c r="GT40" s="166">
        <v>-189.71</v>
      </c>
      <c r="GU40" s="166">
        <v>-24.882000000000001</v>
      </c>
      <c r="GV40" s="166">
        <v>41.887999999999998</v>
      </c>
      <c r="GW40" s="166">
        <v>-59.485999999999997</v>
      </c>
      <c r="GX40" s="166">
        <v>2.2947000000000002</v>
      </c>
      <c r="GY40" s="166">
        <v>3.1055000000000001</v>
      </c>
      <c r="GZ40" s="165"/>
      <c r="HA40" s="166">
        <v>3.363</v>
      </c>
      <c r="HB40" s="166">
        <v>184.97</v>
      </c>
      <c r="HC40" s="166">
        <v>184.3</v>
      </c>
      <c r="HD40" s="166">
        <v>192.4</v>
      </c>
      <c r="HE40" s="166">
        <v>-191.9</v>
      </c>
      <c r="HF40" s="165"/>
      <c r="HG40" s="166">
        <v>369.46</v>
      </c>
      <c r="HH40" s="165"/>
      <c r="HI40" s="166">
        <v>-176.35</v>
      </c>
      <c r="HJ40" s="166">
        <v>-175.29</v>
      </c>
      <c r="HK40" s="166">
        <v>-51.715000000000003</v>
      </c>
      <c r="HL40" s="166">
        <v>-43.218000000000004</v>
      </c>
      <c r="HM40" s="166">
        <v>72.346999999999994</v>
      </c>
      <c r="HN40" s="166">
        <v>71.736000000000004</v>
      </c>
      <c r="HO40" s="166">
        <v>-127.11</v>
      </c>
      <c r="HP40" s="166">
        <v>-127.26</v>
      </c>
      <c r="HQ40" s="166">
        <v>29.390999999999998</v>
      </c>
      <c r="HR40" s="166">
        <v>29.292000000000002</v>
      </c>
      <c r="HS40" s="166">
        <v>-2.7578999999999998</v>
      </c>
      <c r="HT40" s="166">
        <v>-3.0466000000000002</v>
      </c>
      <c r="HU40" s="166">
        <v>108.77</v>
      </c>
      <c r="HV40" s="166">
        <v>108.54</v>
      </c>
      <c r="HW40" s="165"/>
      <c r="HX40" s="166">
        <v>77.599000000000004</v>
      </c>
      <c r="HY40" s="166">
        <v>22.09</v>
      </c>
      <c r="HZ40" s="166">
        <v>-45.84</v>
      </c>
      <c r="IA40" s="166">
        <v>-381.96</v>
      </c>
      <c r="IB40" s="166">
        <v>82.438000000000002</v>
      </c>
      <c r="IC40" s="166">
        <v>82.242999999999995</v>
      </c>
      <c r="ID40" s="166">
        <v>8.8000000000000007</v>
      </c>
      <c r="IE40" s="166">
        <v>62.098999999999997</v>
      </c>
      <c r="IF40" s="166">
        <v>-27.5</v>
      </c>
      <c r="IG40" s="166">
        <v>-27.6</v>
      </c>
      <c r="IH40" s="166">
        <v>1.4645999999999999</v>
      </c>
      <c r="II40" s="166">
        <v>0.99109999999999998</v>
      </c>
      <c r="IJ40" s="165"/>
      <c r="IK40" s="166">
        <v>45.451000000000001</v>
      </c>
      <c r="IL40" s="166">
        <v>330.76</v>
      </c>
      <c r="IM40" s="166">
        <v>271.82</v>
      </c>
      <c r="IN40" s="166">
        <v>-2.3397000000000001</v>
      </c>
      <c r="IO40" s="166">
        <v>-270.07</v>
      </c>
      <c r="IP40" s="167">
        <v>270.33999999999997</v>
      </c>
      <c r="IQ40" s="166">
        <v>-47.62</v>
      </c>
      <c r="IR40" s="166">
        <v>-142.94</v>
      </c>
      <c r="IS40" s="166">
        <v>-265.83999999999997</v>
      </c>
      <c r="IT40" s="165"/>
      <c r="IU40" s="166">
        <v>108.01</v>
      </c>
      <c r="IV40" s="165"/>
      <c r="IW40" s="166">
        <v>-318.68</v>
      </c>
      <c r="IX40" s="166">
        <v>141.26</v>
      </c>
      <c r="IY40" s="166">
        <v>-176.03</v>
      </c>
      <c r="IZ40" s="166">
        <v>178.18</v>
      </c>
      <c r="JA40" s="166">
        <v>-8.6752000000000002</v>
      </c>
      <c r="JB40" s="166">
        <v>30.954999999999998</v>
      </c>
      <c r="JC40" s="166">
        <v>39.279000000000003</v>
      </c>
      <c r="JD40" s="166">
        <v>4.4669999999999996</v>
      </c>
      <c r="JE40" s="166">
        <v>4.4549000000000003</v>
      </c>
      <c r="JF40" s="166">
        <v>-38.478999999999999</v>
      </c>
      <c r="JG40" s="166">
        <v>22.559000000000001</v>
      </c>
      <c r="JH40" s="166">
        <v>11.981</v>
      </c>
      <c r="JI40" s="166">
        <v>-23.555</v>
      </c>
      <c r="JJ40" s="166">
        <v>-43.241999999999997</v>
      </c>
      <c r="JK40" s="166">
        <v>9.2301000000000002</v>
      </c>
      <c r="JL40" s="166">
        <v>33.298999999999999</v>
      </c>
      <c r="JM40" s="166">
        <v>52.88</v>
      </c>
      <c r="JN40" s="166">
        <v>52.201999999999998</v>
      </c>
      <c r="JO40" s="166">
        <v>0</v>
      </c>
      <c r="JP40" s="166">
        <v>0</v>
      </c>
      <c r="JQ40" s="166">
        <v>47.433</v>
      </c>
      <c r="JR40" s="166">
        <v>47.216000000000001</v>
      </c>
      <c r="JS40" s="166">
        <v>48.637999999999998</v>
      </c>
      <c r="JT40" s="165"/>
      <c r="JU40" s="166">
        <v>-61.5</v>
      </c>
      <c r="JV40" s="166">
        <v>28.962</v>
      </c>
      <c r="JW40" s="166">
        <v>7.9099000000000004</v>
      </c>
      <c r="JX40" s="165"/>
      <c r="JY40" s="166">
        <v>-38.347000000000001</v>
      </c>
      <c r="JZ40" s="166">
        <v>76.742000000000004</v>
      </c>
      <c r="KA40" s="166">
        <v>53.801000000000002</v>
      </c>
      <c r="KB40" s="166">
        <v>-38.103999999999999</v>
      </c>
      <c r="KC40" s="166">
        <v>-74.8</v>
      </c>
      <c r="KD40" s="166">
        <v>42.1</v>
      </c>
      <c r="KE40" s="166">
        <v>33.524999999999999</v>
      </c>
      <c r="KF40" s="166">
        <v>53.598999999999997</v>
      </c>
      <c r="KG40" s="166">
        <v>-53.2</v>
      </c>
      <c r="KH40" s="166">
        <v>0</v>
      </c>
      <c r="KI40" s="166">
        <v>185.15</v>
      </c>
    </row>
    <row r="41" spans="1:295" ht="18" customHeight="1" x14ac:dyDescent="0.3">
      <c r="A41" s="158" t="s">
        <v>41</v>
      </c>
      <c r="B41" s="158" t="s">
        <v>720</v>
      </c>
      <c r="C41" s="159">
        <v>0</v>
      </c>
      <c r="D41" s="159">
        <v>22.241</v>
      </c>
      <c r="E41" s="159">
        <v>-44.658000000000001</v>
      </c>
      <c r="F41" s="159">
        <v>12.319000000000001</v>
      </c>
      <c r="G41" s="159">
        <v>30.861000000000001</v>
      </c>
      <c r="H41" s="159">
        <v>0</v>
      </c>
      <c r="I41" s="160"/>
      <c r="J41" s="159">
        <v>-113.95</v>
      </c>
      <c r="K41" s="159">
        <v>63.505000000000003</v>
      </c>
      <c r="L41" s="159">
        <v>32.185000000000002</v>
      </c>
      <c r="M41" s="159">
        <v>31.251999999999999</v>
      </c>
      <c r="N41" s="159">
        <v>-11.1</v>
      </c>
      <c r="O41" s="159">
        <v>-37.207999999999998</v>
      </c>
      <c r="P41" s="159">
        <v>30.798999999999999</v>
      </c>
      <c r="Q41" s="159">
        <v>13.247999999999999</v>
      </c>
      <c r="R41" s="159">
        <v>-30.798999999999999</v>
      </c>
      <c r="S41" s="159">
        <v>13.374000000000001</v>
      </c>
      <c r="T41" s="159">
        <v>228.48</v>
      </c>
      <c r="U41" s="159">
        <v>8.1271000000000004</v>
      </c>
      <c r="V41" s="159">
        <v>7.9667000000000003</v>
      </c>
      <c r="W41" s="159">
        <v>13.347</v>
      </c>
      <c r="X41" s="159">
        <v>0</v>
      </c>
      <c r="Y41" s="159">
        <v>13.11</v>
      </c>
      <c r="Z41" s="159">
        <v>8.0065000000000008</v>
      </c>
      <c r="AA41" s="160"/>
      <c r="AB41" s="159">
        <v>113</v>
      </c>
      <c r="AC41" s="159">
        <v>-66.98</v>
      </c>
      <c r="AD41" s="159">
        <v>-66.819000000000003</v>
      </c>
      <c r="AE41" s="159">
        <v>21.097000000000001</v>
      </c>
      <c r="AF41" s="159">
        <v>11.1</v>
      </c>
      <c r="AG41" s="159">
        <v>0</v>
      </c>
      <c r="AH41" s="159">
        <v>9.8248999999999995</v>
      </c>
      <c r="AI41" s="159">
        <v>0.25</v>
      </c>
      <c r="AJ41" s="159">
        <v>-75.36</v>
      </c>
      <c r="AK41" s="159">
        <v>-74.260000000000005</v>
      </c>
      <c r="AL41" s="159">
        <v>-32.36</v>
      </c>
      <c r="AM41" s="159">
        <v>76.819000000000003</v>
      </c>
      <c r="AN41" s="159">
        <v>74</v>
      </c>
      <c r="AO41" s="159">
        <v>18.196999999999999</v>
      </c>
      <c r="AP41" s="159">
        <v>-1.2755000000000001</v>
      </c>
      <c r="AQ41" s="159">
        <v>73.183999999999997</v>
      </c>
      <c r="AR41" s="159">
        <v>75.605000000000004</v>
      </c>
      <c r="AS41" s="159">
        <v>24.802</v>
      </c>
      <c r="AT41" s="161">
        <v>-84.617109999999997</v>
      </c>
      <c r="AU41" s="159">
        <v>0</v>
      </c>
      <c r="AV41" s="159">
        <v>10.337999999999999</v>
      </c>
      <c r="AW41" s="159">
        <v>13.834</v>
      </c>
      <c r="AX41" s="159">
        <v>66.308999999999997</v>
      </c>
      <c r="AY41" s="160"/>
      <c r="AZ41" s="159">
        <v>0.53979999999999995</v>
      </c>
      <c r="BA41" s="160"/>
      <c r="BB41" s="159">
        <v>-459.35</v>
      </c>
      <c r="BC41" s="159">
        <v>36.279000000000003</v>
      </c>
      <c r="BD41" s="159">
        <v>-17.998999999999999</v>
      </c>
      <c r="BE41" s="159">
        <v>-18.099</v>
      </c>
      <c r="BF41" s="161">
        <v>90.717110000000005</v>
      </c>
      <c r="BG41" s="159">
        <v>0</v>
      </c>
      <c r="BH41" s="159">
        <v>-5.4535</v>
      </c>
      <c r="BI41" s="159">
        <v>-67.102000000000004</v>
      </c>
      <c r="BJ41" s="159">
        <v>-60</v>
      </c>
      <c r="BK41" s="159">
        <v>7.9984999999999999</v>
      </c>
      <c r="BL41" s="159">
        <v>6.1044</v>
      </c>
      <c r="BM41" s="159">
        <v>4.2262000000000004</v>
      </c>
      <c r="BN41" s="159">
        <v>493.02</v>
      </c>
      <c r="BO41" s="159">
        <v>101.16</v>
      </c>
      <c r="BP41" s="159">
        <v>101.13</v>
      </c>
      <c r="BQ41" s="159">
        <v>-366.81</v>
      </c>
      <c r="BR41" s="159">
        <v>504.96</v>
      </c>
      <c r="BS41" s="159">
        <v>40.976999999999997</v>
      </c>
      <c r="BT41" s="159">
        <v>-124.07</v>
      </c>
      <c r="BU41" s="159">
        <v>126.17</v>
      </c>
      <c r="BV41" s="159">
        <v>95.263999999999996</v>
      </c>
      <c r="BW41" s="159">
        <v>25.92</v>
      </c>
      <c r="BX41" s="159">
        <v>24.798999999999999</v>
      </c>
      <c r="BY41" s="159">
        <v>65.489000000000004</v>
      </c>
      <c r="BZ41" s="159">
        <v>78.388999999999996</v>
      </c>
      <c r="CA41" s="159">
        <v>-94.703000000000003</v>
      </c>
      <c r="CB41" s="159">
        <v>-94.033000000000001</v>
      </c>
      <c r="CC41" s="159">
        <v>167.8</v>
      </c>
      <c r="CD41" s="159">
        <v>167.74</v>
      </c>
      <c r="CE41" s="159">
        <v>21.364999999999998</v>
      </c>
      <c r="CF41" s="159">
        <v>-117.63</v>
      </c>
      <c r="CG41" s="159">
        <v>-118.31</v>
      </c>
      <c r="CH41" s="159">
        <v>2.9382999999999999</v>
      </c>
      <c r="CI41" s="159">
        <v>-85.85</v>
      </c>
      <c r="CJ41" s="159">
        <v>19.57</v>
      </c>
      <c r="CK41" s="159">
        <v>25.984999999999999</v>
      </c>
      <c r="CL41" s="159">
        <v>27.5</v>
      </c>
      <c r="CM41" s="159">
        <v>172.69</v>
      </c>
      <c r="CN41" s="159">
        <v>-17.079000000000001</v>
      </c>
      <c r="CO41" s="159">
        <v>22.724</v>
      </c>
      <c r="CP41" s="159">
        <v>20.901</v>
      </c>
      <c r="CQ41" s="159">
        <v>21.995999999999999</v>
      </c>
      <c r="CR41" s="159">
        <v>18.364000000000001</v>
      </c>
      <c r="CS41" s="159">
        <v>18.09</v>
      </c>
      <c r="CT41" s="159">
        <v>1</v>
      </c>
      <c r="CU41" s="159">
        <v>-63.914000000000001</v>
      </c>
      <c r="CV41" s="159">
        <v>-0.7903</v>
      </c>
      <c r="CW41" s="159">
        <v>14.098000000000001</v>
      </c>
      <c r="CX41" s="159">
        <v>46</v>
      </c>
      <c r="CY41" s="160"/>
      <c r="CZ41" s="159">
        <v>56.021999999999998</v>
      </c>
      <c r="DA41" s="159">
        <v>52.738</v>
      </c>
      <c r="DB41" s="159">
        <v>-39.119</v>
      </c>
      <c r="DC41" s="159">
        <v>-2.0095000000000001</v>
      </c>
      <c r="DD41" s="159">
        <v>85.173000000000002</v>
      </c>
      <c r="DE41" s="160"/>
      <c r="DF41" s="160"/>
      <c r="DG41" s="159">
        <v>1E-4</v>
      </c>
      <c r="DH41" s="159">
        <v>-23.741</v>
      </c>
      <c r="DI41" s="159">
        <v>-112.8</v>
      </c>
      <c r="DJ41" s="159">
        <v>-111.09</v>
      </c>
      <c r="DK41" s="160"/>
      <c r="DL41" s="159">
        <v>60.652999999999999</v>
      </c>
      <c r="DM41" s="159">
        <v>67.174000000000007</v>
      </c>
      <c r="DN41" s="159">
        <v>87.908000000000001</v>
      </c>
      <c r="DO41" s="159">
        <v>60.07</v>
      </c>
      <c r="DP41" s="159">
        <v>-9.09</v>
      </c>
      <c r="DQ41" s="159">
        <v>76.302000000000007</v>
      </c>
      <c r="DR41" s="159">
        <v>129.43</v>
      </c>
      <c r="DS41" s="159">
        <v>-29.72</v>
      </c>
      <c r="DT41" s="159">
        <v>-30.01</v>
      </c>
      <c r="DU41" s="159">
        <v>128.87</v>
      </c>
      <c r="DV41" s="159">
        <v>79.42</v>
      </c>
      <c r="DW41" s="159">
        <v>132.88999999999999</v>
      </c>
      <c r="DX41" s="159">
        <v>129.1</v>
      </c>
      <c r="DY41" s="159">
        <v>-81.918000000000006</v>
      </c>
      <c r="DZ41" s="159">
        <v>-78.918000000000006</v>
      </c>
      <c r="EA41" s="159">
        <v>0</v>
      </c>
      <c r="EB41" s="159">
        <v>221.5</v>
      </c>
      <c r="EC41" s="159">
        <v>225.54</v>
      </c>
      <c r="ED41" s="159">
        <v>232.44</v>
      </c>
      <c r="EE41" s="159">
        <v>52.304000000000002</v>
      </c>
      <c r="EF41" s="159">
        <v>24.315999999999999</v>
      </c>
      <c r="EG41" s="159">
        <v>-35.396999999999998</v>
      </c>
      <c r="EH41" s="159">
        <v>380.58</v>
      </c>
      <c r="EI41" s="159">
        <v>-20.795999999999999</v>
      </c>
      <c r="EJ41" s="159">
        <v>0</v>
      </c>
      <c r="EK41" s="160"/>
      <c r="EL41" s="159">
        <v>-20.943000000000001</v>
      </c>
      <c r="EM41" s="159">
        <v>37.319000000000003</v>
      </c>
      <c r="EN41" s="159">
        <v>-56.63</v>
      </c>
      <c r="EO41" s="159">
        <v>-52.832000000000001</v>
      </c>
      <c r="EP41" s="159">
        <v>110.63</v>
      </c>
      <c r="EQ41" s="159">
        <v>-51.966999999999999</v>
      </c>
      <c r="ER41" s="159">
        <v>-52.762999999999998</v>
      </c>
      <c r="ES41" s="159">
        <v>15.212</v>
      </c>
      <c r="ET41" s="159">
        <v>0</v>
      </c>
      <c r="EU41" s="159">
        <v>-11.5</v>
      </c>
      <c r="EV41" s="159">
        <v>81</v>
      </c>
      <c r="EW41" s="159">
        <v>13.041</v>
      </c>
      <c r="EX41" s="159">
        <v>-163.49</v>
      </c>
      <c r="EY41" s="159">
        <v>-38.438000000000002</v>
      </c>
      <c r="EZ41" s="159">
        <v>-37.890999999999998</v>
      </c>
      <c r="FA41" s="159">
        <v>8.6623000000000001</v>
      </c>
      <c r="FB41" s="159">
        <v>-19.064</v>
      </c>
      <c r="FC41" s="159">
        <v>0</v>
      </c>
      <c r="FD41" s="159">
        <v>24.783000000000001</v>
      </c>
      <c r="FE41" s="159">
        <v>0</v>
      </c>
      <c r="FF41" s="159">
        <v>0</v>
      </c>
      <c r="FG41" s="159">
        <v>0</v>
      </c>
      <c r="FH41" s="159">
        <v>0</v>
      </c>
      <c r="FI41" s="159">
        <v>0</v>
      </c>
      <c r="FJ41" s="160"/>
      <c r="FK41" s="159">
        <v>96.956999999999994</v>
      </c>
      <c r="FL41" s="159">
        <v>-106.33</v>
      </c>
      <c r="FM41" s="159">
        <v>83.456000000000003</v>
      </c>
      <c r="FN41" s="159">
        <v>82.617000000000004</v>
      </c>
      <c r="FO41" s="159">
        <v>-68.048000000000002</v>
      </c>
      <c r="FP41" s="159">
        <v>-64</v>
      </c>
      <c r="FQ41" s="159">
        <v>-40.610999999999997</v>
      </c>
      <c r="FR41" s="159">
        <v>-45.999000000000002</v>
      </c>
      <c r="FS41" s="159">
        <v>13.965</v>
      </c>
      <c r="FT41" s="159">
        <v>0.93899999999999995</v>
      </c>
      <c r="FU41" s="160"/>
      <c r="FV41" s="159">
        <v>18.93</v>
      </c>
      <c r="FW41" s="159">
        <v>-40.497999999999998</v>
      </c>
      <c r="FX41" s="159">
        <v>9.6555</v>
      </c>
      <c r="FY41" s="160"/>
      <c r="FZ41" s="159">
        <v>4.2169999999999996</v>
      </c>
      <c r="GA41" s="160"/>
      <c r="GB41" s="159">
        <v>24.219000000000001</v>
      </c>
      <c r="GC41" s="159">
        <v>66.849999999999994</v>
      </c>
      <c r="GD41" s="159">
        <v>70.914000000000001</v>
      </c>
      <c r="GE41" s="159">
        <v>17.55</v>
      </c>
      <c r="GF41" s="159">
        <v>95.813000000000002</v>
      </c>
      <c r="GG41" s="159">
        <v>18.7</v>
      </c>
      <c r="GH41" s="159">
        <v>-23.623999999999999</v>
      </c>
      <c r="GI41" s="159">
        <v>2.5985</v>
      </c>
      <c r="GJ41" s="159">
        <v>-2.6837</v>
      </c>
      <c r="GK41" s="159">
        <v>1.9109</v>
      </c>
      <c r="GL41" s="159">
        <v>6.3799999999999996E-2</v>
      </c>
      <c r="GM41" s="160"/>
      <c r="GN41" s="159">
        <v>-13.699</v>
      </c>
      <c r="GO41" s="159">
        <v>-44.593000000000004</v>
      </c>
      <c r="GP41" s="159">
        <v>25.928999999999998</v>
      </c>
      <c r="GQ41" s="159">
        <v>70.25</v>
      </c>
      <c r="GR41" s="159">
        <v>122.04</v>
      </c>
      <c r="GS41" s="159">
        <v>73.075999999999993</v>
      </c>
      <c r="GT41" s="159">
        <v>-187.48</v>
      </c>
      <c r="GU41" s="159">
        <v>-24.361000000000001</v>
      </c>
      <c r="GV41" s="159">
        <v>40.578000000000003</v>
      </c>
      <c r="GW41" s="159">
        <v>-57.874000000000002</v>
      </c>
      <c r="GX41" s="159">
        <v>2.4272999999999998</v>
      </c>
      <c r="GY41" s="159">
        <v>2.8222999999999998</v>
      </c>
      <c r="GZ41" s="160"/>
      <c r="HA41" s="159">
        <v>3.5263</v>
      </c>
      <c r="HB41" s="159">
        <v>199.6</v>
      </c>
      <c r="HC41" s="159">
        <v>198.09</v>
      </c>
      <c r="HD41" s="159">
        <v>192.4</v>
      </c>
      <c r="HE41" s="159">
        <v>-196.48</v>
      </c>
      <c r="HF41" s="160"/>
      <c r="HG41" s="159">
        <v>383.05</v>
      </c>
      <c r="HH41" s="160"/>
      <c r="HI41" s="159">
        <v>-191.11</v>
      </c>
      <c r="HJ41" s="159">
        <v>-188.7</v>
      </c>
      <c r="HK41" s="159">
        <v>-54.42</v>
      </c>
      <c r="HL41" s="159">
        <v>-45.142000000000003</v>
      </c>
      <c r="HM41" s="159">
        <v>79.081999999999994</v>
      </c>
      <c r="HN41" s="159">
        <v>79.798000000000002</v>
      </c>
      <c r="HO41" s="159">
        <v>-127.11</v>
      </c>
      <c r="HP41" s="159">
        <v>-127.26</v>
      </c>
      <c r="HQ41" s="159">
        <v>36.302</v>
      </c>
      <c r="HR41" s="159">
        <v>36.148000000000003</v>
      </c>
      <c r="HS41" s="159">
        <v>-20.215</v>
      </c>
      <c r="HT41" s="159">
        <v>-20.434999999999999</v>
      </c>
      <c r="HU41" s="159">
        <v>102.12</v>
      </c>
      <c r="HV41" s="159">
        <v>102.91</v>
      </c>
      <c r="HW41" s="160"/>
      <c r="HX41" s="159">
        <v>79.900000000000006</v>
      </c>
      <c r="HY41" s="159">
        <v>21.925000000000001</v>
      </c>
      <c r="HZ41" s="159">
        <v>-7.1999000000000004</v>
      </c>
      <c r="IA41" s="159">
        <v>-380.57</v>
      </c>
      <c r="IB41" s="159">
        <v>86.504999999999995</v>
      </c>
      <c r="IC41" s="159">
        <v>87.122</v>
      </c>
      <c r="ID41" s="159">
        <v>9.8999000000000006</v>
      </c>
      <c r="IE41" s="159">
        <v>61</v>
      </c>
      <c r="IF41" s="159">
        <v>-36</v>
      </c>
      <c r="IG41" s="159">
        <v>-36.200000000000003</v>
      </c>
      <c r="IH41" s="159">
        <v>1.2593000000000001</v>
      </c>
      <c r="II41" s="159">
        <v>1.1335999999999999</v>
      </c>
      <c r="IJ41" s="160"/>
      <c r="IK41" s="159">
        <v>24.449000000000002</v>
      </c>
      <c r="IL41" s="159">
        <v>365.41</v>
      </c>
      <c r="IM41" s="159">
        <v>301.43</v>
      </c>
      <c r="IN41" s="159">
        <v>-14.41</v>
      </c>
      <c r="IO41" s="159">
        <v>-294.69</v>
      </c>
      <c r="IP41" s="161">
        <v>287.62</v>
      </c>
      <c r="IQ41" s="159">
        <v>-71.242000000000004</v>
      </c>
      <c r="IR41" s="159">
        <v>-159.05000000000001</v>
      </c>
      <c r="IS41" s="159">
        <v>-283.12</v>
      </c>
      <c r="IT41" s="160"/>
      <c r="IU41" s="159">
        <v>108.52</v>
      </c>
      <c r="IV41" s="160"/>
      <c r="IW41" s="159">
        <v>-357.3</v>
      </c>
      <c r="IX41" s="159">
        <v>158.4</v>
      </c>
      <c r="IY41" s="159">
        <v>-196.85</v>
      </c>
      <c r="IZ41" s="159">
        <v>195.78</v>
      </c>
      <c r="JA41" s="159">
        <v>-8.8070000000000004</v>
      </c>
      <c r="JB41" s="159">
        <v>30.954999999999998</v>
      </c>
      <c r="JC41" s="159">
        <v>38.798999999999999</v>
      </c>
      <c r="JD41" s="159">
        <v>4.3449</v>
      </c>
      <c r="JE41" s="159">
        <v>4.3739999999999997</v>
      </c>
      <c r="JF41" s="159">
        <v>-37.04</v>
      </c>
      <c r="JG41" s="159">
        <v>21.2</v>
      </c>
      <c r="JH41" s="159">
        <v>11.707000000000001</v>
      </c>
      <c r="JI41" s="159">
        <v>-22.675999999999998</v>
      </c>
      <c r="JJ41" s="159">
        <v>-46.082999999999998</v>
      </c>
      <c r="JK41" s="159">
        <v>9.0836000000000006</v>
      </c>
      <c r="JL41" s="159">
        <v>34.700000000000003</v>
      </c>
      <c r="JM41" s="159">
        <v>54.441000000000003</v>
      </c>
      <c r="JN41" s="159">
        <v>50.930999999999997</v>
      </c>
      <c r="JO41" s="159">
        <v>0</v>
      </c>
      <c r="JP41" s="159">
        <v>0</v>
      </c>
      <c r="JQ41" s="159">
        <v>51.18</v>
      </c>
      <c r="JR41" s="159">
        <v>51.71</v>
      </c>
      <c r="JS41" s="159">
        <v>52.231000000000002</v>
      </c>
      <c r="JT41" s="160"/>
      <c r="JU41" s="159">
        <v>-60.098999999999997</v>
      </c>
      <c r="JV41" s="159">
        <v>27.966000000000001</v>
      </c>
      <c r="JW41" s="159">
        <v>7.98</v>
      </c>
      <c r="JX41" s="160"/>
      <c r="JY41" s="159">
        <v>-40.338999999999999</v>
      </c>
      <c r="JZ41" s="159">
        <v>79.286000000000001</v>
      </c>
      <c r="KA41" s="159">
        <v>55.877000000000002</v>
      </c>
      <c r="KB41" s="159">
        <v>-39.673000000000002</v>
      </c>
      <c r="KC41" s="159">
        <v>-77.165000000000006</v>
      </c>
      <c r="KD41" s="159">
        <v>43.435000000000002</v>
      </c>
      <c r="KE41" s="159">
        <v>33.258000000000003</v>
      </c>
      <c r="KF41" s="159">
        <v>52.7</v>
      </c>
      <c r="KG41" s="159">
        <v>-52.2</v>
      </c>
      <c r="KH41" s="159">
        <v>0</v>
      </c>
      <c r="KI41" s="159">
        <v>200.6</v>
      </c>
    </row>
    <row r="42" spans="1:295" ht="18" customHeight="1" x14ac:dyDescent="0.3">
      <c r="A42" s="158" t="s">
        <v>41</v>
      </c>
      <c r="B42" s="158" t="s">
        <v>721</v>
      </c>
      <c r="C42" s="162">
        <v>0</v>
      </c>
      <c r="D42" s="162">
        <v>22.074000000000002</v>
      </c>
      <c r="E42" s="162">
        <v>-44.039000000000001</v>
      </c>
      <c r="F42" s="162">
        <v>12.111000000000001</v>
      </c>
      <c r="G42" s="162">
        <v>30.54</v>
      </c>
      <c r="H42" s="162">
        <v>0</v>
      </c>
      <c r="I42" s="163"/>
      <c r="J42" s="162">
        <v>-116.33</v>
      </c>
      <c r="K42" s="162">
        <v>61.823</v>
      </c>
      <c r="L42" s="162">
        <v>31.253</v>
      </c>
      <c r="M42" s="162">
        <v>30.367000000000001</v>
      </c>
      <c r="N42" s="162">
        <v>-11.1</v>
      </c>
      <c r="O42" s="162">
        <v>-35.412999999999997</v>
      </c>
      <c r="P42" s="162">
        <v>30.798999999999999</v>
      </c>
      <c r="Q42" s="162">
        <v>11.592000000000001</v>
      </c>
      <c r="R42" s="162">
        <v>-28.6</v>
      </c>
      <c r="S42" s="162">
        <v>13.484</v>
      </c>
      <c r="T42" s="162">
        <v>236.64</v>
      </c>
      <c r="U42" s="162">
        <v>9.6574000000000009</v>
      </c>
      <c r="V42" s="162">
        <v>9.6272000000000002</v>
      </c>
      <c r="W42" s="162">
        <v>15.481</v>
      </c>
      <c r="X42" s="162">
        <v>0</v>
      </c>
      <c r="Y42" s="162">
        <v>16.419</v>
      </c>
      <c r="Z42" s="162">
        <v>7.3712999999999997</v>
      </c>
      <c r="AA42" s="163"/>
      <c r="AB42" s="162">
        <v>113</v>
      </c>
      <c r="AC42" s="162">
        <v>-66.099000000000004</v>
      </c>
      <c r="AD42" s="162">
        <v>-65.739000000000004</v>
      </c>
      <c r="AE42" s="162">
        <v>21.643999999999998</v>
      </c>
      <c r="AF42" s="162">
        <v>11.1</v>
      </c>
      <c r="AG42" s="162">
        <v>0</v>
      </c>
      <c r="AH42" s="162">
        <v>9.8248999999999995</v>
      </c>
      <c r="AI42" s="162">
        <v>0.25</v>
      </c>
      <c r="AJ42" s="162">
        <v>-70.209000000000003</v>
      </c>
      <c r="AK42" s="162">
        <v>-70.510000000000005</v>
      </c>
      <c r="AL42" s="162">
        <v>-39.408999999999999</v>
      </c>
      <c r="AM42" s="162">
        <v>71.879000000000005</v>
      </c>
      <c r="AN42" s="162">
        <v>71.668999999999997</v>
      </c>
      <c r="AO42" s="162">
        <v>19.495999999999999</v>
      </c>
      <c r="AP42" s="162">
        <v>-1.6839999999999999</v>
      </c>
      <c r="AQ42" s="162">
        <v>71.897000000000006</v>
      </c>
      <c r="AR42" s="162">
        <v>74.911000000000001</v>
      </c>
      <c r="AS42" s="162">
        <v>22.152000000000001</v>
      </c>
      <c r="AT42" s="164">
        <v>-87.460149999999999</v>
      </c>
      <c r="AU42" s="162">
        <v>0</v>
      </c>
      <c r="AV42" s="162">
        <v>7.4729000000000001</v>
      </c>
      <c r="AW42" s="162">
        <v>7.3193000000000001</v>
      </c>
      <c r="AX42" s="162">
        <v>65.103999999999999</v>
      </c>
      <c r="AY42" s="163"/>
      <c r="AZ42" s="162">
        <v>0</v>
      </c>
      <c r="BA42" s="163"/>
      <c r="BB42" s="162">
        <v>-430.42</v>
      </c>
      <c r="BC42" s="162">
        <v>38.137999999999998</v>
      </c>
      <c r="BD42" s="162">
        <v>-18.998999999999999</v>
      </c>
      <c r="BE42" s="162">
        <v>-18.998999999999999</v>
      </c>
      <c r="BF42" s="164">
        <v>93.560149999999993</v>
      </c>
      <c r="BG42" s="162">
        <v>0</v>
      </c>
      <c r="BH42" s="162">
        <v>-5.5936000000000003</v>
      </c>
      <c r="BI42" s="162">
        <v>-67.102000000000004</v>
      </c>
      <c r="BJ42" s="162">
        <v>-57.670999999999999</v>
      </c>
      <c r="BK42" s="162">
        <v>7.0636000000000001</v>
      </c>
      <c r="BL42" s="162">
        <v>5.8548999999999998</v>
      </c>
      <c r="BM42" s="162">
        <v>4.0583999999999998</v>
      </c>
      <c r="BN42" s="162">
        <v>466.35</v>
      </c>
      <c r="BO42" s="162">
        <v>93.6</v>
      </c>
      <c r="BP42" s="162">
        <v>93.691000000000003</v>
      </c>
      <c r="BQ42" s="162">
        <v>-349.06</v>
      </c>
      <c r="BR42" s="162">
        <v>485.16</v>
      </c>
      <c r="BS42" s="162">
        <v>40.976999999999997</v>
      </c>
      <c r="BT42" s="162">
        <v>-117.73</v>
      </c>
      <c r="BU42" s="162">
        <v>120.56</v>
      </c>
      <c r="BV42" s="162">
        <v>92.869</v>
      </c>
      <c r="BW42" s="162">
        <v>25.18</v>
      </c>
      <c r="BX42" s="162">
        <v>24.719000000000001</v>
      </c>
      <c r="BY42" s="162">
        <v>64.83</v>
      </c>
      <c r="BZ42" s="162">
        <v>77.209000000000003</v>
      </c>
      <c r="CA42" s="162">
        <v>-92.828000000000003</v>
      </c>
      <c r="CB42" s="162">
        <v>-92.158000000000001</v>
      </c>
      <c r="CC42" s="162">
        <v>162.03</v>
      </c>
      <c r="CD42" s="162">
        <v>163.53</v>
      </c>
      <c r="CE42" s="162">
        <v>21.224</v>
      </c>
      <c r="CF42" s="162">
        <v>-114.68</v>
      </c>
      <c r="CG42" s="162">
        <v>-114.18</v>
      </c>
      <c r="CH42" s="162">
        <v>1.7471000000000001</v>
      </c>
      <c r="CI42" s="162">
        <v>-89.938999999999993</v>
      </c>
      <c r="CJ42" s="162">
        <v>19.57</v>
      </c>
      <c r="CK42" s="162">
        <v>25.984999999999999</v>
      </c>
      <c r="CL42" s="162">
        <v>20.100000000000001</v>
      </c>
      <c r="CM42" s="162">
        <v>181</v>
      </c>
      <c r="CN42" s="162">
        <v>-16.43</v>
      </c>
      <c r="CO42" s="162">
        <v>20.065000000000001</v>
      </c>
      <c r="CP42" s="162">
        <v>19.398</v>
      </c>
      <c r="CQ42" s="162">
        <v>20.567</v>
      </c>
      <c r="CR42" s="162">
        <v>13.086</v>
      </c>
      <c r="CS42" s="162">
        <v>14.315</v>
      </c>
      <c r="CT42" s="162">
        <v>1</v>
      </c>
      <c r="CU42" s="162">
        <v>-58.706000000000003</v>
      </c>
      <c r="CV42" s="162">
        <v>-0.39319999999999999</v>
      </c>
      <c r="CW42" s="162">
        <v>14.111000000000001</v>
      </c>
      <c r="CX42" s="162">
        <v>43.369</v>
      </c>
      <c r="CY42" s="163"/>
      <c r="CZ42" s="162">
        <v>55.319000000000003</v>
      </c>
      <c r="DA42" s="162">
        <v>52.152999999999999</v>
      </c>
      <c r="DB42" s="162">
        <v>-38.18</v>
      </c>
      <c r="DC42" s="162">
        <v>-2.1351</v>
      </c>
      <c r="DD42" s="162">
        <v>90.49</v>
      </c>
      <c r="DE42" s="163"/>
      <c r="DF42" s="163"/>
      <c r="DG42" s="162">
        <v>0</v>
      </c>
      <c r="DH42" s="162">
        <v>-23.233000000000001</v>
      </c>
      <c r="DI42" s="162">
        <v>-108.9</v>
      </c>
      <c r="DJ42" s="162">
        <v>-108.69</v>
      </c>
      <c r="DK42" s="163"/>
      <c r="DL42" s="162">
        <v>59.774000000000001</v>
      </c>
      <c r="DM42" s="162">
        <v>69.522000000000006</v>
      </c>
      <c r="DN42" s="162">
        <v>86.736999999999995</v>
      </c>
      <c r="DO42" s="162">
        <v>59.43</v>
      </c>
      <c r="DP42" s="162">
        <v>-10.15</v>
      </c>
      <c r="DQ42" s="162">
        <v>74.034000000000006</v>
      </c>
      <c r="DR42" s="162">
        <v>129.43</v>
      </c>
      <c r="DS42" s="162">
        <v>-4.47</v>
      </c>
      <c r="DT42" s="162">
        <v>-4.4699</v>
      </c>
      <c r="DU42" s="162">
        <v>74.510000000000005</v>
      </c>
      <c r="DV42" s="162">
        <v>78.44</v>
      </c>
      <c r="DW42" s="162">
        <v>148.18</v>
      </c>
      <c r="DX42" s="162">
        <v>145.88999999999999</v>
      </c>
      <c r="DY42" s="162">
        <v>-72.677000000000007</v>
      </c>
      <c r="DZ42" s="162">
        <v>-72.072000000000003</v>
      </c>
      <c r="EA42" s="162">
        <v>0</v>
      </c>
      <c r="EB42" s="162">
        <v>220.34</v>
      </c>
      <c r="EC42" s="162">
        <v>222.54</v>
      </c>
      <c r="ED42" s="162">
        <v>225.75</v>
      </c>
      <c r="EE42" s="162">
        <v>34.456000000000003</v>
      </c>
      <c r="EF42" s="162">
        <v>4.7493999999999996</v>
      </c>
      <c r="EG42" s="162">
        <v>-35.621000000000002</v>
      </c>
      <c r="EH42" s="162">
        <v>359.37</v>
      </c>
      <c r="EI42" s="162">
        <v>32.143999999999998</v>
      </c>
      <c r="EJ42" s="162">
        <v>0</v>
      </c>
      <c r="EK42" s="163"/>
      <c r="EL42" s="162">
        <v>-17.062999999999999</v>
      </c>
      <c r="EM42" s="162">
        <v>49.668999999999997</v>
      </c>
      <c r="EN42" s="162">
        <v>-45.969000000000001</v>
      </c>
      <c r="EO42" s="162">
        <v>-43.081000000000003</v>
      </c>
      <c r="EP42" s="162">
        <v>41.52</v>
      </c>
      <c r="EQ42" s="162">
        <v>-35.235999999999997</v>
      </c>
      <c r="ER42" s="162">
        <v>-35.689</v>
      </c>
      <c r="ES42" s="162">
        <v>30.518000000000001</v>
      </c>
      <c r="ET42" s="162">
        <v>0</v>
      </c>
      <c r="EU42" s="162">
        <v>-16.309000000000001</v>
      </c>
      <c r="EV42" s="162">
        <v>1</v>
      </c>
      <c r="EW42" s="162">
        <v>12.227</v>
      </c>
      <c r="EX42" s="162">
        <v>-138.83000000000001</v>
      </c>
      <c r="EY42" s="162">
        <v>-40.003999999999998</v>
      </c>
      <c r="EZ42" s="162">
        <v>-39.015000000000001</v>
      </c>
      <c r="FA42" s="162">
        <v>9.0817999999999994</v>
      </c>
      <c r="FB42" s="162">
        <v>-3.3471000000000002</v>
      </c>
      <c r="FC42" s="162">
        <v>0</v>
      </c>
      <c r="FD42" s="162">
        <v>25.305</v>
      </c>
      <c r="FE42" s="162">
        <v>0</v>
      </c>
      <c r="FF42" s="162">
        <v>0</v>
      </c>
      <c r="FG42" s="162">
        <v>0</v>
      </c>
      <c r="FH42" s="162">
        <v>0</v>
      </c>
      <c r="FI42" s="162">
        <v>0</v>
      </c>
      <c r="FJ42" s="163"/>
      <c r="FK42" s="162">
        <v>94.444999999999993</v>
      </c>
      <c r="FL42" s="162">
        <v>-105.99</v>
      </c>
      <c r="FM42" s="162">
        <v>76.218999999999994</v>
      </c>
      <c r="FN42" s="162">
        <v>75.453000000000003</v>
      </c>
      <c r="FO42" s="162">
        <v>-69.894000000000005</v>
      </c>
      <c r="FP42" s="162">
        <v>-65.471000000000004</v>
      </c>
      <c r="FQ42" s="162">
        <v>-40.706000000000003</v>
      </c>
      <c r="FR42" s="162">
        <v>-45.808999999999997</v>
      </c>
      <c r="FS42" s="162">
        <v>13.87</v>
      </c>
      <c r="FT42" s="162">
        <v>0.97440000000000004</v>
      </c>
      <c r="FU42" s="163"/>
      <c r="FV42" s="162">
        <v>17.91</v>
      </c>
      <c r="FW42" s="162">
        <v>-41.185000000000002</v>
      </c>
      <c r="FX42" s="162">
        <v>9.3211999999999993</v>
      </c>
      <c r="FY42" s="163"/>
      <c r="FZ42" s="162">
        <v>4.359</v>
      </c>
      <c r="GA42" s="163"/>
      <c r="GB42" s="162">
        <v>22.75</v>
      </c>
      <c r="GC42" s="162">
        <v>67.224999999999994</v>
      </c>
      <c r="GD42" s="162">
        <v>69.37</v>
      </c>
      <c r="GE42" s="162">
        <v>17.36</v>
      </c>
      <c r="GF42" s="162">
        <v>94.503</v>
      </c>
      <c r="GG42" s="162">
        <v>19.399000000000001</v>
      </c>
      <c r="GH42" s="162">
        <v>-23.35</v>
      </c>
      <c r="GI42" s="162">
        <v>2.5682999999999998</v>
      </c>
      <c r="GJ42" s="162">
        <v>-2.6150000000000002</v>
      </c>
      <c r="GK42" s="162">
        <v>1.8696999999999999</v>
      </c>
      <c r="GL42" s="162">
        <v>6.3799999999999996E-2</v>
      </c>
      <c r="GM42" s="163"/>
      <c r="GN42" s="162">
        <v>-14.909000000000001</v>
      </c>
      <c r="GO42" s="162">
        <v>-43.820999999999998</v>
      </c>
      <c r="GP42" s="162">
        <v>25.077000000000002</v>
      </c>
      <c r="GQ42" s="162">
        <v>69.83</v>
      </c>
      <c r="GR42" s="162">
        <v>119.55</v>
      </c>
      <c r="GS42" s="162">
        <v>71.837999999999994</v>
      </c>
      <c r="GT42" s="162">
        <v>-183.56</v>
      </c>
      <c r="GU42" s="162">
        <v>-23.827000000000002</v>
      </c>
      <c r="GV42" s="162">
        <v>40.027999999999999</v>
      </c>
      <c r="GW42" s="162">
        <v>-56.881999999999998</v>
      </c>
      <c r="GX42" s="162">
        <v>4.5189000000000004</v>
      </c>
      <c r="GY42" s="162">
        <v>2.9102000000000001</v>
      </c>
      <c r="GZ42" s="163"/>
      <c r="HA42" s="162">
        <v>5.5932000000000004</v>
      </c>
      <c r="HB42" s="162">
        <v>218.56</v>
      </c>
      <c r="HC42" s="162">
        <v>215.15</v>
      </c>
      <c r="HD42" s="162">
        <v>193.6</v>
      </c>
      <c r="HE42" s="162">
        <v>-193.47</v>
      </c>
      <c r="HF42" s="163"/>
      <c r="HG42" s="162">
        <v>396.96</v>
      </c>
      <c r="HH42" s="163"/>
      <c r="HI42" s="162">
        <v>-202.79</v>
      </c>
      <c r="HJ42" s="162">
        <v>-201.5</v>
      </c>
      <c r="HK42" s="162">
        <v>-49.773000000000003</v>
      </c>
      <c r="HL42" s="162">
        <v>-41.078000000000003</v>
      </c>
      <c r="HM42" s="162">
        <v>77.884</v>
      </c>
      <c r="HN42" s="162">
        <v>77.313000000000002</v>
      </c>
      <c r="HO42" s="162">
        <v>-147.26</v>
      </c>
      <c r="HP42" s="162">
        <v>-147.38999999999999</v>
      </c>
      <c r="HQ42" s="162">
        <v>48.067999999999998</v>
      </c>
      <c r="HR42" s="162">
        <v>48.057000000000002</v>
      </c>
      <c r="HS42" s="162">
        <v>-20.8</v>
      </c>
      <c r="HT42" s="162">
        <v>-20.666</v>
      </c>
      <c r="HU42" s="162">
        <v>106.11</v>
      </c>
      <c r="HV42" s="162">
        <v>106.77</v>
      </c>
      <c r="HW42" s="163"/>
      <c r="HX42" s="162">
        <v>83</v>
      </c>
      <c r="HY42" s="162">
        <v>21.904</v>
      </c>
      <c r="HZ42" s="162">
        <v>-5.36</v>
      </c>
      <c r="IA42" s="162">
        <v>-378.4</v>
      </c>
      <c r="IB42" s="162">
        <v>94.186999999999998</v>
      </c>
      <c r="IC42" s="162">
        <v>93.881</v>
      </c>
      <c r="ID42" s="162">
        <v>11.6</v>
      </c>
      <c r="IE42" s="162">
        <v>58.098999999999997</v>
      </c>
      <c r="IF42" s="162">
        <v>-45.4</v>
      </c>
      <c r="IG42" s="162">
        <v>-45.798999999999999</v>
      </c>
      <c r="IH42" s="162">
        <v>1.3986000000000001</v>
      </c>
      <c r="II42" s="162">
        <v>1.1335999999999999</v>
      </c>
      <c r="IJ42" s="163"/>
      <c r="IK42" s="162">
        <v>-15.503</v>
      </c>
      <c r="IL42" s="162">
        <v>415.11</v>
      </c>
      <c r="IM42" s="162">
        <v>341.19</v>
      </c>
      <c r="IN42" s="162">
        <v>-19.608000000000001</v>
      </c>
      <c r="IO42" s="162">
        <v>-328.49</v>
      </c>
      <c r="IP42" s="164">
        <v>334.82</v>
      </c>
      <c r="IQ42" s="162">
        <v>-96.088999999999999</v>
      </c>
      <c r="IR42" s="162">
        <v>-190.63</v>
      </c>
      <c r="IS42" s="162">
        <v>-330.32</v>
      </c>
      <c r="IT42" s="163"/>
      <c r="IU42" s="162">
        <v>112.58</v>
      </c>
      <c r="IV42" s="163"/>
      <c r="IW42" s="162">
        <v>-406.11</v>
      </c>
      <c r="IX42" s="162">
        <v>192.31</v>
      </c>
      <c r="IY42" s="162">
        <v>-209.65</v>
      </c>
      <c r="IZ42" s="162">
        <v>212.49</v>
      </c>
      <c r="JA42" s="162">
        <v>-7.5133000000000001</v>
      </c>
      <c r="JB42" s="162">
        <v>30.954999999999998</v>
      </c>
      <c r="JC42" s="162">
        <v>38.24</v>
      </c>
      <c r="JD42" s="162">
        <v>4.7229999999999999</v>
      </c>
      <c r="JE42" s="162">
        <v>4.7188999999999997</v>
      </c>
      <c r="JF42" s="162">
        <v>-36.959000000000003</v>
      </c>
      <c r="JG42" s="162">
        <v>21.92</v>
      </c>
      <c r="JH42" s="162">
        <v>11.311999999999999</v>
      </c>
      <c r="JI42" s="162">
        <v>-23.204000000000001</v>
      </c>
      <c r="JJ42" s="162">
        <v>-47.109000000000002</v>
      </c>
      <c r="JK42" s="162">
        <v>9.9931000000000001</v>
      </c>
      <c r="JL42" s="162">
        <v>35.598999999999997</v>
      </c>
      <c r="JM42" s="162">
        <v>55.515000000000001</v>
      </c>
      <c r="JN42" s="162">
        <v>54.45</v>
      </c>
      <c r="JO42" s="162">
        <v>0</v>
      </c>
      <c r="JP42" s="162">
        <v>0</v>
      </c>
      <c r="JQ42" s="162">
        <v>50.588000000000001</v>
      </c>
      <c r="JR42" s="162">
        <v>51.923999999999999</v>
      </c>
      <c r="JS42" s="162">
        <v>51.627000000000002</v>
      </c>
      <c r="JT42" s="163"/>
      <c r="JU42" s="162">
        <v>-58.2</v>
      </c>
      <c r="JV42" s="162">
        <v>27.241</v>
      </c>
      <c r="JW42" s="162">
        <v>8.0599000000000007</v>
      </c>
      <c r="JX42" s="163"/>
      <c r="JY42" s="162">
        <v>-33.209000000000003</v>
      </c>
      <c r="JZ42" s="162">
        <v>74.899000000000001</v>
      </c>
      <c r="KA42" s="162">
        <v>50.58</v>
      </c>
      <c r="KB42" s="162">
        <v>-33.622</v>
      </c>
      <c r="KC42" s="162">
        <v>-73.316000000000003</v>
      </c>
      <c r="KD42" s="162">
        <v>39.567</v>
      </c>
      <c r="KE42" s="162">
        <v>34.103999999999999</v>
      </c>
      <c r="KF42" s="162">
        <v>49.9</v>
      </c>
      <c r="KG42" s="162">
        <v>-50.2</v>
      </c>
      <c r="KH42" s="162">
        <v>0</v>
      </c>
      <c r="KI42" s="162">
        <v>193.33</v>
      </c>
    </row>
    <row r="43" spans="1:295" ht="18" customHeight="1" x14ac:dyDescent="0.3">
      <c r="A43" s="158" t="s">
        <v>41</v>
      </c>
      <c r="B43" s="158" t="s">
        <v>722</v>
      </c>
      <c r="C43" s="162">
        <v>0</v>
      </c>
      <c r="D43" s="162">
        <v>21.832000000000001</v>
      </c>
      <c r="E43" s="162">
        <v>-44.039000000000001</v>
      </c>
      <c r="F43" s="162">
        <v>11.999000000000001</v>
      </c>
      <c r="G43" s="162">
        <v>29.895</v>
      </c>
      <c r="H43" s="162">
        <v>0</v>
      </c>
      <c r="I43" s="163"/>
      <c r="J43" s="162">
        <v>-105.15</v>
      </c>
      <c r="K43" s="162">
        <v>60.841999999999999</v>
      </c>
      <c r="L43" s="162">
        <v>30.593</v>
      </c>
      <c r="M43" s="162">
        <v>29.687999999999999</v>
      </c>
      <c r="N43" s="162">
        <v>-8.8800000000000008</v>
      </c>
      <c r="O43" s="162">
        <v>-33.982999999999997</v>
      </c>
      <c r="P43" s="162">
        <v>28.6</v>
      </c>
      <c r="Q43" s="162">
        <v>10.763</v>
      </c>
      <c r="R43" s="162">
        <v>-26.399000000000001</v>
      </c>
      <c r="S43" s="162">
        <v>13.28</v>
      </c>
      <c r="T43" s="162">
        <v>215.08</v>
      </c>
      <c r="U43" s="162">
        <v>9.5399999999999991</v>
      </c>
      <c r="V43" s="162">
        <v>9.2190999999999992</v>
      </c>
      <c r="W43" s="162">
        <v>15.742000000000001</v>
      </c>
      <c r="X43" s="162">
        <v>0</v>
      </c>
      <c r="Y43" s="162">
        <v>16.518999999999998</v>
      </c>
      <c r="Z43" s="162">
        <v>7.3419999999999996</v>
      </c>
      <c r="AA43" s="163"/>
      <c r="AB43" s="162">
        <v>113</v>
      </c>
      <c r="AC43" s="162">
        <v>-64.73</v>
      </c>
      <c r="AD43" s="162">
        <v>-64.319000000000003</v>
      </c>
      <c r="AE43" s="162">
        <v>21.273</v>
      </c>
      <c r="AF43" s="162">
        <v>8.8800000000000008</v>
      </c>
      <c r="AG43" s="162">
        <v>0</v>
      </c>
      <c r="AH43" s="162">
        <v>9.8248999999999995</v>
      </c>
      <c r="AI43" s="162">
        <v>0.25</v>
      </c>
      <c r="AJ43" s="162">
        <v>-74.569000000000003</v>
      </c>
      <c r="AK43" s="162">
        <v>-74.989000000000004</v>
      </c>
      <c r="AL43" s="162">
        <v>-28.54</v>
      </c>
      <c r="AM43" s="162">
        <v>75.47</v>
      </c>
      <c r="AN43" s="162">
        <v>75.959000000000003</v>
      </c>
      <c r="AO43" s="162">
        <v>19.724</v>
      </c>
      <c r="AP43" s="162">
        <v>-1.9234</v>
      </c>
      <c r="AQ43" s="162">
        <v>71.013000000000005</v>
      </c>
      <c r="AR43" s="162">
        <v>74.034000000000006</v>
      </c>
      <c r="AS43" s="162">
        <v>18.577000000000002</v>
      </c>
      <c r="AT43" s="164">
        <v>-89.018090000000001</v>
      </c>
      <c r="AU43" s="162">
        <v>0</v>
      </c>
      <c r="AV43" s="162">
        <v>32.18</v>
      </c>
      <c r="AW43" s="162">
        <v>30.277999999999999</v>
      </c>
      <c r="AX43" s="162">
        <v>58.405999999999999</v>
      </c>
      <c r="AY43" s="163"/>
      <c r="AZ43" s="162">
        <v>3.6804999999999999</v>
      </c>
      <c r="BA43" s="163"/>
      <c r="BB43" s="162">
        <v>-432.01</v>
      </c>
      <c r="BC43" s="162">
        <v>36.396000000000001</v>
      </c>
      <c r="BD43" s="162">
        <v>-18.099</v>
      </c>
      <c r="BE43" s="162">
        <v>-17.998999999999999</v>
      </c>
      <c r="BF43" s="164">
        <v>95.118089999999995</v>
      </c>
      <c r="BG43" s="162">
        <v>0</v>
      </c>
      <c r="BH43" s="162">
        <v>-4.9409000000000001</v>
      </c>
      <c r="BI43" s="162">
        <v>-67.102000000000004</v>
      </c>
      <c r="BJ43" s="162">
        <v>-59.02</v>
      </c>
      <c r="BK43" s="162">
        <v>6.9999000000000002</v>
      </c>
      <c r="BL43" s="162">
        <v>3.7307999999999999</v>
      </c>
      <c r="BM43" s="162">
        <v>3.8216999999999999</v>
      </c>
      <c r="BN43" s="162">
        <v>465.49</v>
      </c>
      <c r="BO43" s="162">
        <v>88.594999999999999</v>
      </c>
      <c r="BP43" s="162">
        <v>89.082999999999998</v>
      </c>
      <c r="BQ43" s="162">
        <v>-321.14999999999998</v>
      </c>
      <c r="BR43" s="162">
        <v>483.44</v>
      </c>
      <c r="BS43" s="162">
        <v>40.976999999999997</v>
      </c>
      <c r="BT43" s="162">
        <v>-131.28</v>
      </c>
      <c r="BU43" s="162">
        <v>133.75</v>
      </c>
      <c r="BV43" s="162">
        <v>91.602000000000004</v>
      </c>
      <c r="BW43" s="162">
        <v>25.138999999999999</v>
      </c>
      <c r="BX43" s="162">
        <v>25.209</v>
      </c>
      <c r="BY43" s="162">
        <v>64.83</v>
      </c>
      <c r="BZ43" s="162">
        <v>76.37</v>
      </c>
      <c r="CA43" s="162">
        <v>-85.058000000000007</v>
      </c>
      <c r="CB43" s="162">
        <v>-84.12</v>
      </c>
      <c r="CC43" s="162">
        <v>158.57</v>
      </c>
      <c r="CD43" s="162">
        <v>160.81</v>
      </c>
      <c r="CE43" s="162">
        <v>22.943000000000001</v>
      </c>
      <c r="CF43" s="162">
        <v>-118.06</v>
      </c>
      <c r="CG43" s="162">
        <v>-117</v>
      </c>
      <c r="CH43" s="162">
        <v>1.3853</v>
      </c>
      <c r="CI43" s="162">
        <v>-91.150999999999996</v>
      </c>
      <c r="CJ43" s="162">
        <v>19.57</v>
      </c>
      <c r="CK43" s="162">
        <v>25.984999999999999</v>
      </c>
      <c r="CL43" s="162">
        <v>13.898999999999999</v>
      </c>
      <c r="CM43" s="162">
        <v>183.39</v>
      </c>
      <c r="CN43" s="162">
        <v>-16.059000000000001</v>
      </c>
      <c r="CO43" s="162">
        <v>17.263000000000002</v>
      </c>
      <c r="CP43" s="162">
        <v>16.361999999999998</v>
      </c>
      <c r="CQ43" s="162">
        <v>17.666</v>
      </c>
      <c r="CR43" s="162">
        <v>6.718</v>
      </c>
      <c r="CS43" s="162">
        <v>7.4225000000000003</v>
      </c>
      <c r="CT43" s="162">
        <v>1</v>
      </c>
      <c r="CU43" s="162">
        <v>-52.054000000000002</v>
      </c>
      <c r="CV43" s="162">
        <v>-1.2646999999999999</v>
      </c>
      <c r="CW43" s="162">
        <v>14.359</v>
      </c>
      <c r="CX43" s="162">
        <v>43.139000000000003</v>
      </c>
      <c r="CY43" s="163"/>
      <c r="CZ43" s="162">
        <v>54.616</v>
      </c>
      <c r="DA43" s="162">
        <v>52.152999999999999</v>
      </c>
      <c r="DB43" s="162">
        <v>-38.158999999999999</v>
      </c>
      <c r="DC43" s="162">
        <v>-2.1351</v>
      </c>
      <c r="DD43" s="162">
        <v>91.733999999999995</v>
      </c>
      <c r="DE43" s="163"/>
      <c r="DF43" s="163"/>
      <c r="DG43" s="162">
        <v>0</v>
      </c>
      <c r="DH43" s="162">
        <v>-22.962</v>
      </c>
      <c r="DI43" s="162">
        <v>-106.59</v>
      </c>
      <c r="DJ43" s="162">
        <v>-106.59</v>
      </c>
      <c r="DK43" s="163"/>
      <c r="DL43" s="162">
        <v>63.582999999999998</v>
      </c>
      <c r="DM43" s="162">
        <v>68.582999999999998</v>
      </c>
      <c r="DN43" s="162">
        <v>92.01</v>
      </c>
      <c r="DO43" s="162">
        <v>63.24</v>
      </c>
      <c r="DP43" s="162">
        <v>-9.6300000000000008</v>
      </c>
      <c r="DQ43" s="162">
        <v>73.263999999999996</v>
      </c>
      <c r="DR43" s="162">
        <v>145.16</v>
      </c>
      <c r="DS43" s="162">
        <v>-3.17</v>
      </c>
      <c r="DT43" s="162">
        <v>-3.18</v>
      </c>
      <c r="DU43" s="162">
        <v>73.888999999999996</v>
      </c>
      <c r="DV43" s="162">
        <v>76.790000000000006</v>
      </c>
      <c r="DW43" s="162">
        <v>148.43</v>
      </c>
      <c r="DX43" s="162">
        <v>148.09</v>
      </c>
      <c r="DY43" s="162">
        <v>-66.125</v>
      </c>
      <c r="DZ43" s="162">
        <v>-65.171999999999997</v>
      </c>
      <c r="EA43" s="162">
        <v>0</v>
      </c>
      <c r="EB43" s="162">
        <v>225.53</v>
      </c>
      <c r="EC43" s="162">
        <v>230.85</v>
      </c>
      <c r="ED43" s="162">
        <v>234.73</v>
      </c>
      <c r="EE43" s="162">
        <v>44.978000000000002</v>
      </c>
      <c r="EF43" s="162">
        <v>15.442</v>
      </c>
      <c r="EG43" s="162">
        <v>-34.9</v>
      </c>
      <c r="EH43" s="162">
        <v>331.46</v>
      </c>
      <c r="EI43" s="162">
        <v>123.87</v>
      </c>
      <c r="EJ43" s="162">
        <v>0</v>
      </c>
      <c r="EK43" s="163"/>
      <c r="EL43" s="162">
        <v>-17.100000000000001</v>
      </c>
      <c r="EM43" s="162">
        <v>37.451000000000001</v>
      </c>
      <c r="EN43" s="162">
        <v>-38.075000000000003</v>
      </c>
      <c r="EO43" s="162">
        <v>-35.564999999999998</v>
      </c>
      <c r="EP43" s="162">
        <v>39.984000000000002</v>
      </c>
      <c r="EQ43" s="162">
        <v>-30.166</v>
      </c>
      <c r="ER43" s="162">
        <v>-31.03</v>
      </c>
      <c r="ES43" s="162">
        <v>18.597000000000001</v>
      </c>
      <c r="ET43" s="162">
        <v>0</v>
      </c>
      <c r="EU43" s="162">
        <v>-16.449000000000002</v>
      </c>
      <c r="EV43" s="162">
        <v>1</v>
      </c>
      <c r="EW43" s="162">
        <v>11.712999999999999</v>
      </c>
      <c r="EX43" s="162">
        <v>-120.92</v>
      </c>
      <c r="EY43" s="162">
        <v>-38.636000000000003</v>
      </c>
      <c r="EZ43" s="162">
        <v>-38.156999999999996</v>
      </c>
      <c r="FA43" s="162">
        <v>6.5091000000000001</v>
      </c>
      <c r="FB43" s="162">
        <v>-15.567</v>
      </c>
      <c r="FC43" s="162">
        <v>-22.31</v>
      </c>
      <c r="FD43" s="162">
        <v>25.986999999999998</v>
      </c>
      <c r="FE43" s="162">
        <v>0</v>
      </c>
      <c r="FF43" s="162">
        <v>0</v>
      </c>
      <c r="FG43" s="162">
        <v>0</v>
      </c>
      <c r="FH43" s="162">
        <v>0</v>
      </c>
      <c r="FI43" s="162">
        <v>0</v>
      </c>
      <c r="FJ43" s="163"/>
      <c r="FK43" s="162">
        <v>85.905000000000001</v>
      </c>
      <c r="FL43" s="162">
        <v>-115.54</v>
      </c>
      <c r="FM43" s="162">
        <v>69.947000000000003</v>
      </c>
      <c r="FN43" s="162">
        <v>68.653999999999996</v>
      </c>
      <c r="FO43" s="162">
        <v>-73.012</v>
      </c>
      <c r="FP43" s="162">
        <v>-67.929000000000002</v>
      </c>
      <c r="FQ43" s="162">
        <v>-44.259</v>
      </c>
      <c r="FR43" s="162">
        <v>-44.588999999999999</v>
      </c>
      <c r="FS43" s="162">
        <v>13.776999999999999</v>
      </c>
      <c r="FT43" s="162">
        <v>1.0098</v>
      </c>
      <c r="FU43" s="163"/>
      <c r="FV43" s="162">
        <v>16.77</v>
      </c>
      <c r="FW43" s="162">
        <v>-44.636000000000003</v>
      </c>
      <c r="FX43" s="162">
        <v>9.3835999999999995</v>
      </c>
      <c r="FY43" s="163"/>
      <c r="FZ43" s="162">
        <v>4.1599000000000004</v>
      </c>
      <c r="GA43" s="163"/>
      <c r="GB43" s="162">
        <v>22.379000000000001</v>
      </c>
      <c r="GC43" s="162">
        <v>69.009</v>
      </c>
      <c r="GD43" s="162">
        <v>73.906000000000006</v>
      </c>
      <c r="GE43" s="162">
        <v>17.28</v>
      </c>
      <c r="GF43" s="162">
        <v>92.450999999999993</v>
      </c>
      <c r="GG43" s="162">
        <v>16.899000000000001</v>
      </c>
      <c r="GH43" s="162">
        <v>-25.991</v>
      </c>
      <c r="GI43" s="162">
        <v>1.0146999999999999</v>
      </c>
      <c r="GJ43" s="162">
        <v>0</v>
      </c>
      <c r="GK43" s="162">
        <v>1.9737</v>
      </c>
      <c r="GL43" s="162">
        <v>6.3799999999999996E-2</v>
      </c>
      <c r="GM43" s="163"/>
      <c r="GN43" s="162">
        <v>-15.375</v>
      </c>
      <c r="GO43" s="162">
        <v>-41.167000000000002</v>
      </c>
      <c r="GP43" s="162">
        <v>25.103000000000002</v>
      </c>
      <c r="GQ43" s="162">
        <v>65.796999999999997</v>
      </c>
      <c r="GR43" s="162">
        <v>118.94</v>
      </c>
      <c r="GS43" s="162">
        <v>72.757999999999996</v>
      </c>
      <c r="GT43" s="162">
        <v>-183.59</v>
      </c>
      <c r="GU43" s="162">
        <v>-23.09</v>
      </c>
      <c r="GV43" s="162">
        <v>39.637999999999998</v>
      </c>
      <c r="GW43" s="162">
        <v>-52.558</v>
      </c>
      <c r="GX43" s="162">
        <v>4.1924999999999999</v>
      </c>
      <c r="GY43" s="162">
        <v>3.0371999999999999</v>
      </c>
      <c r="GZ43" s="163"/>
      <c r="HA43" s="162">
        <v>5.3407999999999998</v>
      </c>
      <c r="HB43" s="162">
        <v>239.18</v>
      </c>
      <c r="HC43" s="162">
        <v>238.16</v>
      </c>
      <c r="HD43" s="162">
        <v>193.6</v>
      </c>
      <c r="HE43" s="162">
        <v>-193.47</v>
      </c>
      <c r="HF43" s="163"/>
      <c r="HG43" s="162">
        <v>421.63</v>
      </c>
      <c r="HH43" s="163"/>
      <c r="HI43" s="162">
        <v>-222.95</v>
      </c>
      <c r="HJ43" s="162">
        <v>-221.92</v>
      </c>
      <c r="HK43" s="162">
        <v>-48.625999999999998</v>
      </c>
      <c r="HL43" s="162">
        <v>-39.264000000000003</v>
      </c>
      <c r="HM43" s="162">
        <v>80.289000000000001</v>
      </c>
      <c r="HN43" s="162">
        <v>77.540000000000006</v>
      </c>
      <c r="HO43" s="162">
        <v>-166.06</v>
      </c>
      <c r="HP43" s="162">
        <v>-164.76</v>
      </c>
      <c r="HQ43" s="162">
        <v>64.206999999999994</v>
      </c>
      <c r="HR43" s="162">
        <v>63.219000000000001</v>
      </c>
      <c r="HS43" s="162">
        <v>-33.372</v>
      </c>
      <c r="HT43" s="162">
        <v>-32.789000000000001</v>
      </c>
      <c r="HU43" s="162">
        <v>102.47</v>
      </c>
      <c r="HV43" s="162">
        <v>102.23</v>
      </c>
      <c r="HW43" s="163"/>
      <c r="HX43" s="162">
        <v>85.599000000000004</v>
      </c>
      <c r="HY43" s="162">
        <v>22.13</v>
      </c>
      <c r="HZ43" s="162">
        <v>14.96</v>
      </c>
      <c r="IA43" s="162">
        <v>-375.06</v>
      </c>
      <c r="IB43" s="162">
        <v>99.024000000000001</v>
      </c>
      <c r="IC43" s="162">
        <v>100.81</v>
      </c>
      <c r="ID43" s="162">
        <v>14.398999999999999</v>
      </c>
      <c r="IE43" s="162">
        <v>55.298999999999999</v>
      </c>
      <c r="IF43" s="162">
        <v>-61.5</v>
      </c>
      <c r="IG43" s="162">
        <v>-60.798999999999999</v>
      </c>
      <c r="IH43" s="162">
        <v>1.3986000000000001</v>
      </c>
      <c r="II43" s="162">
        <v>1.1335999999999999</v>
      </c>
      <c r="IJ43" s="163"/>
      <c r="IK43" s="162">
        <v>-106.29</v>
      </c>
      <c r="IL43" s="162">
        <v>473.79</v>
      </c>
      <c r="IM43" s="162">
        <v>387</v>
      </c>
      <c r="IN43" s="162">
        <v>-27.241</v>
      </c>
      <c r="IO43" s="162">
        <v>-377.56</v>
      </c>
      <c r="IP43" s="164">
        <v>376.69</v>
      </c>
      <c r="IQ43" s="162">
        <v>-136.82</v>
      </c>
      <c r="IR43" s="162">
        <v>-228.23</v>
      </c>
      <c r="IS43" s="162">
        <v>-372.19</v>
      </c>
      <c r="IT43" s="163"/>
      <c r="IU43" s="162">
        <v>116.57</v>
      </c>
      <c r="IV43" s="163"/>
      <c r="IW43" s="162">
        <v>-469.65</v>
      </c>
      <c r="IX43" s="162">
        <v>230.32</v>
      </c>
      <c r="IY43" s="162">
        <v>-234.64</v>
      </c>
      <c r="IZ43" s="162">
        <v>236</v>
      </c>
      <c r="JA43" s="162">
        <v>-7.9363000000000001</v>
      </c>
      <c r="JB43" s="162">
        <v>30.954999999999998</v>
      </c>
      <c r="JC43" s="162">
        <v>37.439</v>
      </c>
      <c r="JD43" s="162">
        <v>4.6100000000000003</v>
      </c>
      <c r="JE43" s="162">
        <v>4.6199000000000003</v>
      </c>
      <c r="JF43" s="162">
        <v>-36.56</v>
      </c>
      <c r="JG43" s="162">
        <v>21.6</v>
      </c>
      <c r="JH43" s="162">
        <v>11.135999999999999</v>
      </c>
      <c r="JI43" s="162">
        <v>-22.498999999999999</v>
      </c>
      <c r="JJ43" s="162">
        <v>-50.42</v>
      </c>
      <c r="JK43" s="162">
        <v>11.515000000000001</v>
      </c>
      <c r="JL43" s="162">
        <v>37.298999999999999</v>
      </c>
      <c r="JM43" s="162">
        <v>55.356000000000002</v>
      </c>
      <c r="JN43" s="162">
        <v>53.798999999999999</v>
      </c>
      <c r="JO43" s="162">
        <v>0</v>
      </c>
      <c r="JP43" s="162">
        <v>0</v>
      </c>
      <c r="JQ43" s="162">
        <v>52.201000000000001</v>
      </c>
      <c r="JR43" s="162">
        <v>50.442999999999998</v>
      </c>
      <c r="JS43" s="162">
        <v>51.079000000000001</v>
      </c>
      <c r="JT43" s="163"/>
      <c r="JU43" s="162">
        <v>-55</v>
      </c>
      <c r="JV43" s="162">
        <v>27.673999999999999</v>
      </c>
      <c r="JW43" s="162">
        <v>7.8399000000000001</v>
      </c>
      <c r="JX43" s="163"/>
      <c r="JY43" s="162">
        <v>-31.37</v>
      </c>
      <c r="JZ43" s="162">
        <v>75.573999999999998</v>
      </c>
      <c r="KA43" s="162">
        <v>50.103999999999999</v>
      </c>
      <c r="KB43" s="162">
        <v>-31.722000000000001</v>
      </c>
      <c r="KC43" s="162">
        <v>-73.424999999999997</v>
      </c>
      <c r="KD43" s="162">
        <v>38.911000000000001</v>
      </c>
      <c r="KE43" s="162">
        <v>35.734999999999999</v>
      </c>
      <c r="KF43" s="162">
        <v>46.598999999999997</v>
      </c>
      <c r="KG43" s="162">
        <v>-46.598999999999997</v>
      </c>
      <c r="KH43" s="162">
        <v>0</v>
      </c>
      <c r="KI43" s="162">
        <v>200.03</v>
      </c>
    </row>
    <row r="44" spans="1:295" ht="18" customHeight="1" x14ac:dyDescent="0.3">
      <c r="A44" s="158" t="s">
        <v>41</v>
      </c>
      <c r="B44" s="158" t="s">
        <v>723</v>
      </c>
      <c r="C44" s="162">
        <v>0</v>
      </c>
      <c r="D44" s="162">
        <v>21.280999999999999</v>
      </c>
      <c r="E44" s="162">
        <v>-42.872</v>
      </c>
      <c r="F44" s="162">
        <v>12.19</v>
      </c>
      <c r="G44" s="162">
        <v>29.216000000000001</v>
      </c>
      <c r="H44" s="162">
        <v>0</v>
      </c>
      <c r="I44" s="163"/>
      <c r="J44" s="162">
        <v>-103.39</v>
      </c>
      <c r="K44" s="162">
        <v>57.917999999999999</v>
      </c>
      <c r="L44" s="162">
        <v>29.300999999999998</v>
      </c>
      <c r="M44" s="162">
        <v>28.437999999999999</v>
      </c>
      <c r="N44" s="162">
        <v>-4.4400000000000004</v>
      </c>
      <c r="O44" s="162">
        <v>-36.137</v>
      </c>
      <c r="P44" s="162">
        <v>28.6</v>
      </c>
      <c r="Q44" s="162">
        <v>10.763</v>
      </c>
      <c r="R44" s="162">
        <v>-28.6</v>
      </c>
      <c r="S44" s="162">
        <v>13.111000000000001</v>
      </c>
      <c r="T44" s="162">
        <v>209.66</v>
      </c>
      <c r="U44" s="162">
        <v>8.9804999999999993</v>
      </c>
      <c r="V44" s="162">
        <v>9.0391999999999992</v>
      </c>
      <c r="W44" s="162">
        <v>14.862</v>
      </c>
      <c r="X44" s="162">
        <v>0</v>
      </c>
      <c r="Y44" s="162">
        <v>15.606999999999999</v>
      </c>
      <c r="Z44" s="162">
        <v>7.9329999999999998</v>
      </c>
      <c r="AA44" s="163"/>
      <c r="AB44" s="162">
        <v>113</v>
      </c>
      <c r="AC44" s="162">
        <v>-63.759</v>
      </c>
      <c r="AD44" s="162">
        <v>-64.3</v>
      </c>
      <c r="AE44" s="162">
        <v>22.428000000000001</v>
      </c>
      <c r="AF44" s="162">
        <v>4.4400000000000004</v>
      </c>
      <c r="AG44" s="162">
        <v>0</v>
      </c>
      <c r="AH44" s="162">
        <v>9.8248999999999995</v>
      </c>
      <c r="AI44" s="162">
        <v>0.25</v>
      </c>
      <c r="AJ44" s="162">
        <v>-68.948999999999998</v>
      </c>
      <c r="AK44" s="162">
        <v>-69.209000000000003</v>
      </c>
      <c r="AL44" s="162">
        <v>-38.75</v>
      </c>
      <c r="AM44" s="162">
        <v>70.138999999999996</v>
      </c>
      <c r="AN44" s="162">
        <v>69.8</v>
      </c>
      <c r="AO44" s="162">
        <v>19.690999999999999</v>
      </c>
      <c r="AP44" s="162">
        <v>-2.1221999999999999</v>
      </c>
      <c r="AQ44" s="162">
        <v>70.179000000000002</v>
      </c>
      <c r="AR44" s="162">
        <v>73.266000000000005</v>
      </c>
      <c r="AS44" s="162">
        <v>17.704999999999998</v>
      </c>
      <c r="AT44" s="164">
        <v>-90.44041</v>
      </c>
      <c r="AU44" s="162">
        <v>0</v>
      </c>
      <c r="AV44" s="162">
        <v>8.4852000000000007</v>
      </c>
      <c r="AW44" s="162">
        <v>8.0749999999999993</v>
      </c>
      <c r="AX44" s="162">
        <v>61.219000000000001</v>
      </c>
      <c r="AY44" s="163"/>
      <c r="AZ44" s="162">
        <v>0</v>
      </c>
      <c r="BA44" s="163"/>
      <c r="BB44" s="162">
        <v>-400.55</v>
      </c>
      <c r="BC44" s="162">
        <v>39.344999999999999</v>
      </c>
      <c r="BD44" s="162">
        <v>-19.599</v>
      </c>
      <c r="BE44" s="162">
        <v>-19.599</v>
      </c>
      <c r="BF44" s="164">
        <v>96.540409999999994</v>
      </c>
      <c r="BG44" s="162">
        <v>0</v>
      </c>
      <c r="BH44" s="162">
        <v>-5.1192000000000002</v>
      </c>
      <c r="BI44" s="162">
        <v>-67.102000000000004</v>
      </c>
      <c r="BJ44" s="162">
        <v>-54.798000000000002</v>
      </c>
      <c r="BK44" s="162">
        <v>7.2008999999999999</v>
      </c>
      <c r="BL44" s="162">
        <v>0</v>
      </c>
      <c r="BM44" s="162">
        <v>3.6211000000000002</v>
      </c>
      <c r="BN44" s="162">
        <v>436.99</v>
      </c>
      <c r="BO44" s="162">
        <v>90.182000000000002</v>
      </c>
      <c r="BP44" s="162">
        <v>90.242999999999995</v>
      </c>
      <c r="BQ44" s="162">
        <v>-308.37</v>
      </c>
      <c r="BR44" s="162">
        <v>467.34</v>
      </c>
      <c r="BS44" s="162">
        <v>40.976999999999997</v>
      </c>
      <c r="BT44" s="162">
        <v>-130.29</v>
      </c>
      <c r="BU44" s="162">
        <v>131.22</v>
      </c>
      <c r="BV44" s="162">
        <v>90.674000000000007</v>
      </c>
      <c r="BW44" s="162">
        <v>24.559000000000001</v>
      </c>
      <c r="BX44" s="162">
        <v>24.739000000000001</v>
      </c>
      <c r="BY44" s="162">
        <v>64.83</v>
      </c>
      <c r="BZ44" s="162">
        <v>76.33</v>
      </c>
      <c r="CA44" s="162">
        <v>-83.584999999999994</v>
      </c>
      <c r="CB44" s="162">
        <v>-83.183000000000007</v>
      </c>
      <c r="CC44" s="162">
        <v>157.63999999999999</v>
      </c>
      <c r="CD44" s="162">
        <v>158.15</v>
      </c>
      <c r="CE44" s="162">
        <v>22.312000000000001</v>
      </c>
      <c r="CF44" s="162">
        <v>-115.68</v>
      </c>
      <c r="CG44" s="162">
        <v>-116.37</v>
      </c>
      <c r="CH44" s="162">
        <v>0.37140000000000001</v>
      </c>
      <c r="CI44" s="162">
        <v>-90.308000000000007</v>
      </c>
      <c r="CJ44" s="162">
        <v>19.57</v>
      </c>
      <c r="CK44" s="162">
        <v>25.984999999999999</v>
      </c>
      <c r="CL44" s="162">
        <v>16.798999999999999</v>
      </c>
      <c r="CM44" s="162">
        <v>182</v>
      </c>
      <c r="CN44" s="162">
        <v>-16.010000000000002</v>
      </c>
      <c r="CO44" s="162">
        <v>18.478000000000002</v>
      </c>
      <c r="CP44" s="162">
        <v>17.123999999999999</v>
      </c>
      <c r="CQ44" s="162">
        <v>18.962</v>
      </c>
      <c r="CR44" s="162">
        <v>9.0324000000000009</v>
      </c>
      <c r="CS44" s="162">
        <v>10.167999999999999</v>
      </c>
      <c r="CT44" s="162">
        <v>1</v>
      </c>
      <c r="CU44" s="162">
        <v>-50.593000000000004</v>
      </c>
      <c r="CV44" s="162">
        <v>-4.4353999999999996</v>
      </c>
      <c r="CW44" s="162">
        <v>15.103</v>
      </c>
      <c r="CX44" s="162">
        <v>44.18</v>
      </c>
      <c r="CY44" s="163"/>
      <c r="CZ44" s="162">
        <v>55.319000000000003</v>
      </c>
      <c r="DA44" s="162">
        <v>52.738</v>
      </c>
      <c r="DB44" s="162">
        <v>-38.520000000000003</v>
      </c>
      <c r="DC44" s="162">
        <v>-2.1351</v>
      </c>
      <c r="DD44" s="162">
        <v>90.965000000000003</v>
      </c>
      <c r="DE44" s="163"/>
      <c r="DF44" s="163"/>
      <c r="DG44" s="162">
        <v>0</v>
      </c>
      <c r="DH44" s="162">
        <v>-23.356999999999999</v>
      </c>
      <c r="DI44" s="162">
        <v>-106.8</v>
      </c>
      <c r="DJ44" s="162">
        <v>-107.4</v>
      </c>
      <c r="DK44" s="163"/>
      <c r="DL44" s="162">
        <v>63.582999999999998</v>
      </c>
      <c r="DM44" s="162">
        <v>69.522000000000006</v>
      </c>
      <c r="DN44" s="162">
        <v>93.182000000000002</v>
      </c>
      <c r="DO44" s="162">
        <v>63.24</v>
      </c>
      <c r="DP44" s="162">
        <v>-9.99</v>
      </c>
      <c r="DQ44" s="162">
        <v>74.114999999999995</v>
      </c>
      <c r="DR44" s="162">
        <v>145.16</v>
      </c>
      <c r="DS44" s="162">
        <v>-3.1</v>
      </c>
      <c r="DT44" s="162">
        <v>-2.96</v>
      </c>
      <c r="DU44" s="162">
        <v>75.16</v>
      </c>
      <c r="DV44" s="162">
        <v>77.69</v>
      </c>
      <c r="DW44" s="162">
        <v>149.58000000000001</v>
      </c>
      <c r="DX44" s="162">
        <v>145.49</v>
      </c>
      <c r="DY44" s="162">
        <v>-64.619</v>
      </c>
      <c r="DZ44" s="162">
        <v>-63.927</v>
      </c>
      <c r="EA44" s="162">
        <v>0</v>
      </c>
      <c r="EB44" s="162">
        <v>230.68</v>
      </c>
      <c r="EC44" s="162">
        <v>234.66</v>
      </c>
      <c r="ED44" s="162">
        <v>235.68</v>
      </c>
      <c r="EE44" s="162">
        <v>46.633000000000003</v>
      </c>
      <c r="EF44" s="162">
        <v>18.463000000000001</v>
      </c>
      <c r="EG44" s="162">
        <v>-34.92</v>
      </c>
      <c r="EH44" s="162">
        <v>317.63</v>
      </c>
      <c r="EI44" s="162">
        <v>149.83000000000001</v>
      </c>
      <c r="EJ44" s="162">
        <v>0</v>
      </c>
      <c r="EK44" s="163"/>
      <c r="EL44" s="162">
        <v>-14.754</v>
      </c>
      <c r="EM44" s="162">
        <v>33.020000000000003</v>
      </c>
      <c r="EN44" s="162">
        <v>-35.375</v>
      </c>
      <c r="EO44" s="162">
        <v>-32.680999999999997</v>
      </c>
      <c r="EP44" s="162">
        <v>38.448</v>
      </c>
      <c r="EQ44" s="162">
        <v>-26.521000000000001</v>
      </c>
      <c r="ER44" s="162">
        <v>-27.137</v>
      </c>
      <c r="ES44" s="162">
        <v>17.690999999999999</v>
      </c>
      <c r="ET44" s="162">
        <v>0</v>
      </c>
      <c r="EU44" s="162">
        <v>-14.63</v>
      </c>
      <c r="EV44" s="162">
        <v>1</v>
      </c>
      <c r="EW44" s="162">
        <v>10.956</v>
      </c>
      <c r="EX44" s="162">
        <v>-112.77</v>
      </c>
      <c r="EY44" s="162">
        <v>-39.646000000000001</v>
      </c>
      <c r="EZ44" s="162">
        <v>-38.72</v>
      </c>
      <c r="FA44" s="162">
        <v>9.4095999999999993</v>
      </c>
      <c r="FB44" s="162">
        <v>-17.111999999999998</v>
      </c>
      <c r="FC44" s="162">
        <v>-11.04</v>
      </c>
      <c r="FD44" s="162">
        <v>25.920999999999999</v>
      </c>
      <c r="FE44" s="162">
        <v>0</v>
      </c>
      <c r="FF44" s="162">
        <v>0</v>
      </c>
      <c r="FG44" s="162">
        <v>0</v>
      </c>
      <c r="FH44" s="162">
        <v>0</v>
      </c>
      <c r="FI44" s="162">
        <v>0</v>
      </c>
      <c r="FJ44" s="163"/>
      <c r="FK44" s="162">
        <v>85.736999999999995</v>
      </c>
      <c r="FL44" s="162">
        <v>-122.24</v>
      </c>
      <c r="FM44" s="162">
        <v>66.822999999999993</v>
      </c>
      <c r="FN44" s="162">
        <v>66.984999999999999</v>
      </c>
      <c r="FO44" s="162">
        <v>-76.028000000000006</v>
      </c>
      <c r="FP44" s="162">
        <v>-70.516000000000005</v>
      </c>
      <c r="FQ44" s="162">
        <v>-47.890999999999998</v>
      </c>
      <c r="FR44" s="162">
        <v>-46.848999999999997</v>
      </c>
      <c r="FS44" s="162">
        <v>13.776999999999999</v>
      </c>
      <c r="FT44" s="162">
        <v>1.2564</v>
      </c>
      <c r="FU44" s="163"/>
      <c r="FV44" s="162">
        <v>16.25</v>
      </c>
      <c r="FW44" s="162">
        <v>-47.688000000000002</v>
      </c>
      <c r="FX44" s="162">
        <v>9.4528999999999996</v>
      </c>
      <c r="FY44" s="163"/>
      <c r="FZ44" s="162">
        <v>4.1710000000000003</v>
      </c>
      <c r="GA44" s="163"/>
      <c r="GB44" s="162">
        <v>20.739000000000001</v>
      </c>
      <c r="GC44" s="162">
        <v>72.366</v>
      </c>
      <c r="GD44" s="162">
        <v>75.84</v>
      </c>
      <c r="GE44" s="162">
        <v>17.28</v>
      </c>
      <c r="GF44" s="162">
        <v>93.114000000000004</v>
      </c>
      <c r="GG44" s="162">
        <v>18</v>
      </c>
      <c r="GH44" s="162">
        <v>-24.914999999999999</v>
      </c>
      <c r="GI44" s="162">
        <v>1.4226000000000001</v>
      </c>
      <c r="GJ44" s="162">
        <v>-1.3001</v>
      </c>
      <c r="GK44" s="162">
        <v>2.2017000000000002</v>
      </c>
      <c r="GL44" s="162">
        <v>6.3799999999999996E-2</v>
      </c>
      <c r="GM44" s="163"/>
      <c r="GN44" s="162">
        <v>-14.356</v>
      </c>
      <c r="GO44" s="162">
        <v>-42.87</v>
      </c>
      <c r="GP44" s="162">
        <v>25.587</v>
      </c>
      <c r="GQ44" s="162">
        <v>67.057000000000002</v>
      </c>
      <c r="GR44" s="162">
        <v>117.97</v>
      </c>
      <c r="GS44" s="162">
        <v>72.930999999999997</v>
      </c>
      <c r="GT44" s="162">
        <v>-179.72</v>
      </c>
      <c r="GU44" s="162">
        <v>-23.91</v>
      </c>
      <c r="GV44" s="162">
        <v>38.478999999999999</v>
      </c>
      <c r="GW44" s="162">
        <v>-55.085999999999999</v>
      </c>
      <c r="GX44" s="162">
        <v>8.0136000000000003</v>
      </c>
      <c r="GY44" s="162">
        <v>4.5216000000000003</v>
      </c>
      <c r="GZ44" s="163"/>
      <c r="HA44" s="162">
        <v>9.4708000000000006</v>
      </c>
      <c r="HB44" s="162">
        <v>244.67</v>
      </c>
      <c r="HC44" s="162">
        <v>243.99</v>
      </c>
      <c r="HD44" s="162">
        <v>192.4</v>
      </c>
      <c r="HE44" s="162">
        <v>-193.12</v>
      </c>
      <c r="HF44" s="163"/>
      <c r="HG44" s="162">
        <v>426.81</v>
      </c>
      <c r="HH44" s="163"/>
      <c r="HI44" s="162">
        <v>-228.21</v>
      </c>
      <c r="HJ44" s="162">
        <v>-227.67</v>
      </c>
      <c r="HK44" s="162">
        <v>-45.639000000000003</v>
      </c>
      <c r="HL44" s="162">
        <v>-34.845999999999997</v>
      </c>
      <c r="HM44" s="162">
        <v>78.311000000000007</v>
      </c>
      <c r="HN44" s="162">
        <v>79.637</v>
      </c>
      <c r="HO44" s="162">
        <v>-166.06</v>
      </c>
      <c r="HP44" s="162">
        <v>-164.76</v>
      </c>
      <c r="HQ44" s="162">
        <v>68.436999999999998</v>
      </c>
      <c r="HR44" s="162">
        <v>67.635000000000005</v>
      </c>
      <c r="HS44" s="162">
        <v>-39.743000000000002</v>
      </c>
      <c r="HT44" s="162">
        <v>-38.874000000000002</v>
      </c>
      <c r="HU44" s="162">
        <v>105.37</v>
      </c>
      <c r="HV44" s="162">
        <v>105.3</v>
      </c>
      <c r="HW44" s="163"/>
      <c r="HX44" s="162">
        <v>73</v>
      </c>
      <c r="HY44" s="162">
        <v>22.149000000000001</v>
      </c>
      <c r="HZ44" s="162">
        <v>30.079000000000001</v>
      </c>
      <c r="IA44" s="162">
        <v>-361.06</v>
      </c>
      <c r="IB44" s="162">
        <v>108.4</v>
      </c>
      <c r="IC44" s="162">
        <v>107.06</v>
      </c>
      <c r="ID44" s="162">
        <v>15.6</v>
      </c>
      <c r="IE44" s="162">
        <v>36.4</v>
      </c>
      <c r="IF44" s="162">
        <v>-65.900000000000006</v>
      </c>
      <c r="IG44" s="162">
        <v>-66.198999999999998</v>
      </c>
      <c r="IH44" s="162">
        <v>1.3986000000000001</v>
      </c>
      <c r="II44" s="162">
        <v>1.0166999999999999</v>
      </c>
      <c r="IJ44" s="163"/>
      <c r="IK44" s="162">
        <v>-138.62</v>
      </c>
      <c r="IL44" s="162">
        <v>486.96</v>
      </c>
      <c r="IM44" s="162">
        <v>399.62</v>
      </c>
      <c r="IN44" s="162">
        <v>-25.305</v>
      </c>
      <c r="IO44" s="162">
        <v>-391.25</v>
      </c>
      <c r="IP44" s="164">
        <v>388.87</v>
      </c>
      <c r="IQ44" s="162">
        <v>-149.87</v>
      </c>
      <c r="IR44" s="162">
        <v>-241.79</v>
      </c>
      <c r="IS44" s="162">
        <v>-384.37</v>
      </c>
      <c r="IT44" s="163"/>
      <c r="IU44" s="162">
        <v>117.25</v>
      </c>
      <c r="IV44" s="163"/>
      <c r="IW44" s="162">
        <v>-480.31</v>
      </c>
      <c r="IX44" s="162">
        <v>244.31</v>
      </c>
      <c r="IY44" s="162">
        <v>-234.12</v>
      </c>
      <c r="IZ44" s="162">
        <v>237.11</v>
      </c>
      <c r="JA44" s="162">
        <v>-7.9089</v>
      </c>
      <c r="JB44" s="162">
        <v>30.954999999999998</v>
      </c>
      <c r="JC44" s="162">
        <v>31.84</v>
      </c>
      <c r="JD44" s="162">
        <v>4.4000000000000004</v>
      </c>
      <c r="JE44" s="162">
        <v>4.3689</v>
      </c>
      <c r="JF44" s="162">
        <v>-30.959</v>
      </c>
      <c r="JG44" s="162">
        <v>16.959</v>
      </c>
      <c r="JH44" s="162">
        <v>10.706</v>
      </c>
      <c r="JI44" s="162">
        <v>-17.780999999999999</v>
      </c>
      <c r="JJ44" s="162">
        <v>-45.704999999999998</v>
      </c>
      <c r="JK44" s="162">
        <v>-1.8448</v>
      </c>
      <c r="JL44" s="162">
        <v>39</v>
      </c>
      <c r="JM44" s="162">
        <v>53.725999999999999</v>
      </c>
      <c r="JN44" s="162">
        <v>53.448999999999998</v>
      </c>
      <c r="JO44" s="162">
        <v>0</v>
      </c>
      <c r="JP44" s="162">
        <v>0</v>
      </c>
      <c r="JQ44" s="162">
        <v>50.651000000000003</v>
      </c>
      <c r="JR44" s="162">
        <v>51.331000000000003</v>
      </c>
      <c r="JS44" s="162">
        <v>52.954000000000001</v>
      </c>
      <c r="JT44" s="163"/>
      <c r="JU44" s="162">
        <v>-33.9</v>
      </c>
      <c r="JV44" s="162">
        <v>35.792999999999999</v>
      </c>
      <c r="JW44" s="162">
        <v>8.6399000000000008</v>
      </c>
      <c r="JX44" s="163"/>
      <c r="JY44" s="162">
        <v>-30.779</v>
      </c>
      <c r="JZ44" s="162">
        <v>73.844999999999999</v>
      </c>
      <c r="KA44" s="162">
        <v>45.847000000000001</v>
      </c>
      <c r="KB44" s="162">
        <v>-30.553999999999998</v>
      </c>
      <c r="KC44" s="162">
        <v>-71.7</v>
      </c>
      <c r="KD44" s="162">
        <v>34.497999999999998</v>
      </c>
      <c r="KE44" s="162">
        <v>38.292999999999999</v>
      </c>
      <c r="KF44" s="162">
        <v>25.899000000000001</v>
      </c>
      <c r="KG44" s="162">
        <v>-24.798999999999999</v>
      </c>
      <c r="KH44" s="162">
        <v>0</v>
      </c>
      <c r="KI44" s="162">
        <v>199.55</v>
      </c>
    </row>
    <row r="45" spans="1:295" ht="18" customHeight="1" x14ac:dyDescent="0.3">
      <c r="A45" s="158" t="s">
        <v>41</v>
      </c>
      <c r="B45" s="158" t="s">
        <v>724</v>
      </c>
      <c r="C45" s="162">
        <v>0</v>
      </c>
      <c r="D45" s="162">
        <v>22.870999999999999</v>
      </c>
      <c r="E45" s="162">
        <v>-45.58</v>
      </c>
      <c r="F45" s="162">
        <v>12.935</v>
      </c>
      <c r="G45" s="162">
        <v>30.565999999999999</v>
      </c>
      <c r="H45" s="162">
        <v>0</v>
      </c>
      <c r="I45" s="163"/>
      <c r="J45" s="162">
        <v>-109.89</v>
      </c>
      <c r="K45" s="162">
        <v>61.415999999999997</v>
      </c>
      <c r="L45" s="162">
        <v>31.395</v>
      </c>
      <c r="M45" s="162">
        <v>30.824000000000002</v>
      </c>
      <c r="N45" s="162">
        <v>-11.1</v>
      </c>
      <c r="O45" s="162">
        <v>-46.832999999999998</v>
      </c>
      <c r="P45" s="162">
        <v>39.598999999999997</v>
      </c>
      <c r="Q45" s="162">
        <v>14.904</v>
      </c>
      <c r="R45" s="162">
        <v>-37.4</v>
      </c>
      <c r="S45" s="162">
        <v>13.669</v>
      </c>
      <c r="T45" s="162">
        <v>222.18</v>
      </c>
      <c r="U45" s="162">
        <v>7.0263999999999998</v>
      </c>
      <c r="V45" s="162">
        <v>7.0629999999999997</v>
      </c>
      <c r="W45" s="162">
        <v>11.727</v>
      </c>
      <c r="X45" s="162">
        <v>0</v>
      </c>
      <c r="Y45" s="162">
        <v>8.1449999999999996</v>
      </c>
      <c r="Z45" s="162">
        <v>2.4430000000000001</v>
      </c>
      <c r="AA45" s="163"/>
      <c r="AB45" s="162">
        <v>113</v>
      </c>
      <c r="AC45" s="162">
        <v>-69.918999999999997</v>
      </c>
      <c r="AD45" s="162">
        <v>-69.930000000000007</v>
      </c>
      <c r="AE45" s="162">
        <v>22.949000000000002</v>
      </c>
      <c r="AF45" s="162">
        <v>11.1</v>
      </c>
      <c r="AG45" s="162">
        <v>0</v>
      </c>
      <c r="AH45" s="162">
        <v>9.8248999999999995</v>
      </c>
      <c r="AI45" s="162">
        <v>0.25</v>
      </c>
      <c r="AJ45" s="162">
        <v>-74.650000000000006</v>
      </c>
      <c r="AK45" s="162">
        <v>-74.86</v>
      </c>
      <c r="AL45" s="162">
        <v>-40.75</v>
      </c>
      <c r="AM45" s="162">
        <v>75.930000000000007</v>
      </c>
      <c r="AN45" s="162">
        <v>76.11</v>
      </c>
      <c r="AO45" s="162">
        <v>21.021000000000001</v>
      </c>
      <c r="AP45" s="162">
        <v>-3.2178</v>
      </c>
      <c r="AQ45" s="162">
        <v>73.757000000000005</v>
      </c>
      <c r="AR45" s="162">
        <v>75.8</v>
      </c>
      <c r="AS45" s="162">
        <v>21.626000000000001</v>
      </c>
      <c r="AT45" s="164">
        <v>-93.771000000000001</v>
      </c>
      <c r="AU45" s="162">
        <v>0</v>
      </c>
      <c r="AV45" s="162">
        <v>7.3160999999999996</v>
      </c>
      <c r="AW45" s="162">
        <v>7.3441000000000001</v>
      </c>
      <c r="AX45" s="162">
        <v>66.174999999999997</v>
      </c>
      <c r="AY45" s="163"/>
      <c r="AZ45" s="162">
        <v>0.53979999999999995</v>
      </c>
      <c r="BA45" s="163"/>
      <c r="BB45" s="162">
        <v>-436.28</v>
      </c>
      <c r="BC45" s="162">
        <v>4.2325999999999997</v>
      </c>
      <c r="BD45" s="162">
        <v>-13.099</v>
      </c>
      <c r="BE45" s="162">
        <v>-12.999000000000001</v>
      </c>
      <c r="BF45" s="164">
        <v>99.870999999999995</v>
      </c>
      <c r="BG45" s="162">
        <v>0</v>
      </c>
      <c r="BH45" s="162">
        <v>-5.6036999999999999</v>
      </c>
      <c r="BI45" s="162">
        <v>-67.102000000000004</v>
      </c>
      <c r="BJ45" s="162">
        <v>-52.598999999999997</v>
      </c>
      <c r="BK45" s="162">
        <v>8.1668000000000003</v>
      </c>
      <c r="BL45" s="162">
        <v>3.8759000000000001</v>
      </c>
      <c r="BM45" s="162">
        <v>3.7410999999999999</v>
      </c>
      <c r="BN45" s="162">
        <v>473.34</v>
      </c>
      <c r="BO45" s="162">
        <v>94.18</v>
      </c>
      <c r="BP45" s="162">
        <v>94.21</v>
      </c>
      <c r="BQ45" s="162">
        <v>-343.91</v>
      </c>
      <c r="BR45" s="162">
        <v>494.97</v>
      </c>
      <c r="BS45" s="162">
        <v>40.976999999999997</v>
      </c>
      <c r="BT45" s="162">
        <v>-124.68</v>
      </c>
      <c r="BU45" s="162">
        <v>127.68</v>
      </c>
      <c r="BV45" s="162">
        <v>91.531999999999996</v>
      </c>
      <c r="BW45" s="162">
        <v>24.908999999999999</v>
      </c>
      <c r="BX45" s="162">
        <v>31.03</v>
      </c>
      <c r="BY45" s="162">
        <v>67.599000000000004</v>
      </c>
      <c r="BZ45" s="162">
        <v>69.86</v>
      </c>
      <c r="CA45" s="162">
        <v>-75.948999999999998</v>
      </c>
      <c r="CB45" s="162">
        <v>-75.144999999999996</v>
      </c>
      <c r="CC45" s="162">
        <v>147.18</v>
      </c>
      <c r="CD45" s="162">
        <v>147.82</v>
      </c>
      <c r="CE45" s="162">
        <v>19.616</v>
      </c>
      <c r="CF45" s="162">
        <v>-124.56</v>
      </c>
      <c r="CG45" s="162">
        <v>-124.61</v>
      </c>
      <c r="CH45" s="162">
        <v>1.1333</v>
      </c>
      <c r="CI45" s="162">
        <v>-91.875</v>
      </c>
      <c r="CJ45" s="162">
        <v>19.57</v>
      </c>
      <c r="CK45" s="162">
        <v>25.984999999999999</v>
      </c>
      <c r="CL45" s="162">
        <v>21.2</v>
      </c>
      <c r="CM45" s="162">
        <v>184.69</v>
      </c>
      <c r="CN45" s="162">
        <v>-16.45</v>
      </c>
      <c r="CO45" s="162">
        <v>15.058</v>
      </c>
      <c r="CP45" s="162">
        <v>14.265000000000001</v>
      </c>
      <c r="CQ45" s="162">
        <v>15.994999999999999</v>
      </c>
      <c r="CR45" s="162">
        <v>1.4690000000000001</v>
      </c>
      <c r="CS45" s="162">
        <v>2.5160999999999998</v>
      </c>
      <c r="CT45" s="162">
        <v>1</v>
      </c>
      <c r="CU45" s="162">
        <v>-43.648000000000003</v>
      </c>
      <c r="CV45" s="162">
        <v>-4.3445999999999998</v>
      </c>
      <c r="CW45" s="162">
        <v>17.257999999999999</v>
      </c>
      <c r="CX45" s="162">
        <v>49.918999999999997</v>
      </c>
      <c r="CY45" s="163"/>
      <c r="CZ45" s="162">
        <v>58.131999999999998</v>
      </c>
      <c r="DA45" s="162">
        <v>55.228999999999999</v>
      </c>
      <c r="DB45" s="162">
        <v>-41.418999999999997</v>
      </c>
      <c r="DC45" s="162">
        <v>-2.1351</v>
      </c>
      <c r="DD45" s="162">
        <v>92.728999999999999</v>
      </c>
      <c r="DE45" s="163"/>
      <c r="DF45" s="163"/>
      <c r="DG45" s="162">
        <v>2.0000000000000001E-4</v>
      </c>
      <c r="DH45" s="162">
        <v>-25.108000000000001</v>
      </c>
      <c r="DI45" s="162">
        <v>-113.9</v>
      </c>
      <c r="DJ45" s="162">
        <v>-113.3</v>
      </c>
      <c r="DK45" s="163"/>
      <c r="DL45" s="162">
        <v>67.097999999999999</v>
      </c>
      <c r="DM45" s="162">
        <v>78.915000000000006</v>
      </c>
      <c r="DN45" s="162">
        <v>97.869</v>
      </c>
      <c r="DO45" s="162">
        <v>66.55</v>
      </c>
      <c r="DP45" s="162">
        <v>-11.85</v>
      </c>
      <c r="DQ45" s="162">
        <v>79.947000000000003</v>
      </c>
      <c r="DR45" s="162">
        <v>170.19</v>
      </c>
      <c r="DS45" s="162">
        <v>-2.77</v>
      </c>
      <c r="DT45" s="162">
        <v>-2.66</v>
      </c>
      <c r="DU45" s="162">
        <v>84.38</v>
      </c>
      <c r="DV45" s="162">
        <v>83.49</v>
      </c>
      <c r="DW45" s="162">
        <v>157.19</v>
      </c>
      <c r="DX45" s="162">
        <v>154.81</v>
      </c>
      <c r="DY45" s="162">
        <v>-55.087000000000003</v>
      </c>
      <c r="DZ45" s="162">
        <v>-54.79</v>
      </c>
      <c r="EA45" s="162">
        <v>0</v>
      </c>
      <c r="EB45" s="162">
        <v>254.65</v>
      </c>
      <c r="EC45" s="162">
        <v>259.06</v>
      </c>
      <c r="ED45" s="162">
        <v>263.45</v>
      </c>
      <c r="EE45" s="162">
        <v>65.438000000000002</v>
      </c>
      <c r="EF45" s="162">
        <v>34.494</v>
      </c>
      <c r="EG45" s="162">
        <v>-36.692999999999998</v>
      </c>
      <c r="EH45" s="162">
        <v>351.17</v>
      </c>
      <c r="EI45" s="162">
        <v>204.85</v>
      </c>
      <c r="EJ45" s="162">
        <v>0</v>
      </c>
      <c r="EK45" s="163"/>
      <c r="EL45" s="162">
        <v>-15.269</v>
      </c>
      <c r="EM45" s="162">
        <v>20.439</v>
      </c>
      <c r="EN45" s="162">
        <v>-29.189</v>
      </c>
      <c r="EO45" s="162">
        <v>-27.033999999999999</v>
      </c>
      <c r="EP45" s="162">
        <v>43.055</v>
      </c>
      <c r="EQ45" s="162">
        <v>-22.207999999999998</v>
      </c>
      <c r="ER45" s="162">
        <v>-23.03</v>
      </c>
      <c r="ES45" s="162">
        <v>3.734</v>
      </c>
      <c r="ET45" s="162">
        <v>0</v>
      </c>
      <c r="EU45" s="162">
        <v>-15.029</v>
      </c>
      <c r="EV45" s="162">
        <v>1</v>
      </c>
      <c r="EW45" s="162">
        <v>12.586</v>
      </c>
      <c r="EX45" s="162">
        <v>-107.7</v>
      </c>
      <c r="EY45" s="162">
        <v>-40.356000000000002</v>
      </c>
      <c r="EZ45" s="162">
        <v>-39.454000000000001</v>
      </c>
      <c r="FA45" s="162">
        <v>9.7248999999999999</v>
      </c>
      <c r="FB45" s="162">
        <v>-32.31</v>
      </c>
      <c r="FC45" s="162">
        <v>-9.5515000000000008</v>
      </c>
      <c r="FD45" s="162">
        <v>25.863</v>
      </c>
      <c r="FE45" s="162">
        <v>0</v>
      </c>
      <c r="FF45" s="162">
        <v>0</v>
      </c>
      <c r="FG45" s="162">
        <v>0</v>
      </c>
      <c r="FH45" s="162">
        <v>0</v>
      </c>
      <c r="FI45" s="162">
        <v>0</v>
      </c>
      <c r="FJ45" s="163"/>
      <c r="FK45" s="162">
        <v>75.856999999999999</v>
      </c>
      <c r="FL45" s="162">
        <v>-111.86</v>
      </c>
      <c r="FM45" s="162">
        <v>58.502000000000002</v>
      </c>
      <c r="FN45" s="162">
        <v>58.334000000000003</v>
      </c>
      <c r="FO45" s="162">
        <v>-68.668000000000006</v>
      </c>
      <c r="FP45" s="162">
        <v>-62.561</v>
      </c>
      <c r="FQ45" s="162">
        <v>-46.982999999999997</v>
      </c>
      <c r="FR45" s="162">
        <v>-43.939</v>
      </c>
      <c r="FS45" s="162">
        <v>13.776999999999999</v>
      </c>
      <c r="FT45" s="162">
        <v>1.4321999999999999</v>
      </c>
      <c r="FU45" s="163"/>
      <c r="FV45" s="162">
        <v>14.94</v>
      </c>
      <c r="FW45" s="162">
        <v>-47.368000000000002</v>
      </c>
      <c r="FX45" s="162">
        <v>9.2707999999999995</v>
      </c>
      <c r="FY45" s="163"/>
      <c r="FZ45" s="162">
        <v>4.2389000000000001</v>
      </c>
      <c r="GA45" s="163"/>
      <c r="GB45" s="162">
        <v>22.478999999999999</v>
      </c>
      <c r="GC45" s="162">
        <v>64.805999999999997</v>
      </c>
      <c r="GD45" s="162">
        <v>69.325999999999993</v>
      </c>
      <c r="GE45" s="162">
        <v>18</v>
      </c>
      <c r="GF45" s="162">
        <v>96.7</v>
      </c>
      <c r="GG45" s="162">
        <v>16.899000000000001</v>
      </c>
      <c r="GH45" s="162">
        <v>-27.399000000000001</v>
      </c>
      <c r="GI45" s="162">
        <v>3.2757999999999998</v>
      </c>
      <c r="GJ45" s="162">
        <v>-3.3475999999999999</v>
      </c>
      <c r="GK45" s="162">
        <v>2.5411999999999999</v>
      </c>
      <c r="GL45" s="162">
        <v>6.3799999999999996E-2</v>
      </c>
      <c r="GM45" s="163"/>
      <c r="GN45" s="162">
        <v>-15.22</v>
      </c>
      <c r="GO45" s="162">
        <v>-48.22</v>
      </c>
      <c r="GP45" s="162">
        <v>26.411999999999999</v>
      </c>
      <c r="GQ45" s="162">
        <v>76.888999999999996</v>
      </c>
      <c r="GR45" s="162">
        <v>121.27</v>
      </c>
      <c r="GS45" s="162">
        <v>72.957999999999998</v>
      </c>
      <c r="GT45" s="162">
        <v>-184.49</v>
      </c>
      <c r="GU45" s="162">
        <v>-26.948</v>
      </c>
      <c r="GV45" s="162">
        <v>43.470999999999997</v>
      </c>
      <c r="GW45" s="162">
        <v>-66.265000000000001</v>
      </c>
      <c r="GX45" s="162">
        <v>7.6148999999999996</v>
      </c>
      <c r="GY45" s="162">
        <v>9.6693999999999996</v>
      </c>
      <c r="GZ45" s="163"/>
      <c r="HA45" s="162">
        <v>10</v>
      </c>
      <c r="HB45" s="162">
        <v>253.16</v>
      </c>
      <c r="HC45" s="162">
        <v>251.34</v>
      </c>
      <c r="HD45" s="162">
        <v>192.4</v>
      </c>
      <c r="HE45" s="162">
        <v>-193.05</v>
      </c>
      <c r="HF45" s="163"/>
      <c r="HG45" s="162">
        <v>426.16</v>
      </c>
      <c r="HH45" s="163"/>
      <c r="HI45" s="162">
        <v>-238.01</v>
      </c>
      <c r="HJ45" s="162">
        <v>-235.17</v>
      </c>
      <c r="HK45" s="162">
        <v>-39.555</v>
      </c>
      <c r="HL45" s="162">
        <v>-25.994</v>
      </c>
      <c r="HM45" s="162">
        <v>78.090999999999994</v>
      </c>
      <c r="HN45" s="162">
        <v>75.991</v>
      </c>
      <c r="HO45" s="162">
        <v>-166.06</v>
      </c>
      <c r="HP45" s="162">
        <v>-164.76</v>
      </c>
      <c r="HQ45" s="162">
        <v>67.668000000000006</v>
      </c>
      <c r="HR45" s="162">
        <v>67.733999999999995</v>
      </c>
      <c r="HS45" s="162">
        <v>-50.045999999999999</v>
      </c>
      <c r="HT45" s="162">
        <v>-49.116999999999997</v>
      </c>
      <c r="HU45" s="162">
        <v>101.01</v>
      </c>
      <c r="HV45" s="162">
        <v>100.8</v>
      </c>
      <c r="HW45" s="163"/>
      <c r="HX45" s="162">
        <v>75.099000000000004</v>
      </c>
      <c r="HY45" s="162">
        <v>21.329000000000001</v>
      </c>
      <c r="HZ45" s="162">
        <v>36.56</v>
      </c>
      <c r="IA45" s="162">
        <v>-371.35</v>
      </c>
      <c r="IB45" s="162">
        <v>110.48</v>
      </c>
      <c r="IC45" s="162">
        <v>109.96</v>
      </c>
      <c r="ID45" s="162">
        <v>17.298999999999999</v>
      </c>
      <c r="IE45" s="162">
        <v>36.5</v>
      </c>
      <c r="IF45" s="162">
        <v>-67.599000000000004</v>
      </c>
      <c r="IG45" s="162">
        <v>-67</v>
      </c>
      <c r="IH45" s="162">
        <v>1.4592000000000001</v>
      </c>
      <c r="II45" s="162">
        <v>1.1923999999999999</v>
      </c>
      <c r="IJ45" s="163"/>
      <c r="IK45" s="162">
        <v>-186.57</v>
      </c>
      <c r="IL45" s="162">
        <v>507.74</v>
      </c>
      <c r="IM45" s="162">
        <v>409.59</v>
      </c>
      <c r="IN45" s="162">
        <v>-24.445</v>
      </c>
      <c r="IO45" s="162">
        <v>-399.95</v>
      </c>
      <c r="IP45" s="164">
        <v>405.32</v>
      </c>
      <c r="IQ45" s="162">
        <v>-157.35</v>
      </c>
      <c r="IR45" s="162">
        <v>-246.46</v>
      </c>
      <c r="IS45" s="162">
        <v>-400.82</v>
      </c>
      <c r="IT45" s="163"/>
      <c r="IU45" s="162">
        <v>120.07</v>
      </c>
      <c r="IV45" s="163"/>
      <c r="IW45" s="162">
        <v>-496.94</v>
      </c>
      <c r="IX45" s="162">
        <v>248.48</v>
      </c>
      <c r="IY45" s="162">
        <v>-249.89</v>
      </c>
      <c r="IZ45" s="162">
        <v>252.52</v>
      </c>
      <c r="JA45" s="162">
        <v>-6.4585999999999997</v>
      </c>
      <c r="JB45" s="162">
        <v>30.954999999999998</v>
      </c>
      <c r="JC45" s="162">
        <v>31.28</v>
      </c>
      <c r="JD45" s="162">
        <v>3.8759000000000001</v>
      </c>
      <c r="JE45" s="162">
        <v>3.8639999999999999</v>
      </c>
      <c r="JF45" s="162">
        <v>-30.478999999999999</v>
      </c>
      <c r="JG45" s="162">
        <v>15.68</v>
      </c>
      <c r="JH45" s="162">
        <v>10.868</v>
      </c>
      <c r="JI45" s="162">
        <v>-16.169</v>
      </c>
      <c r="JJ45" s="162">
        <v>-41.923999999999999</v>
      </c>
      <c r="JK45" s="162">
        <v>-2.5192000000000001</v>
      </c>
      <c r="JL45" s="162">
        <v>36.598999999999997</v>
      </c>
      <c r="JM45" s="162">
        <v>53.145000000000003</v>
      </c>
      <c r="JN45" s="162">
        <v>52.938000000000002</v>
      </c>
      <c r="JO45" s="162">
        <v>0</v>
      </c>
      <c r="JP45" s="162">
        <v>0</v>
      </c>
      <c r="JQ45" s="162">
        <v>50.649000000000001</v>
      </c>
      <c r="JR45" s="162">
        <v>50.232999999999997</v>
      </c>
      <c r="JS45" s="162">
        <v>50.453000000000003</v>
      </c>
      <c r="JT45" s="163"/>
      <c r="JU45" s="162">
        <v>-37.098999999999997</v>
      </c>
      <c r="JV45" s="162">
        <v>30.093</v>
      </c>
      <c r="JW45" s="162">
        <v>9.9498999999999995</v>
      </c>
      <c r="JX45" s="163"/>
      <c r="JY45" s="162">
        <v>-20.663</v>
      </c>
      <c r="JZ45" s="162">
        <v>71.912000000000006</v>
      </c>
      <c r="KA45" s="162">
        <v>39.118000000000002</v>
      </c>
      <c r="KB45" s="162">
        <v>-19.847000000000001</v>
      </c>
      <c r="KC45" s="162">
        <v>-69.481999999999999</v>
      </c>
      <c r="KD45" s="162">
        <v>25.516999999999999</v>
      </c>
      <c r="KE45" s="162">
        <v>45.045999999999999</v>
      </c>
      <c r="KF45" s="162">
        <v>27.6</v>
      </c>
      <c r="KG45" s="162">
        <v>-27.1</v>
      </c>
      <c r="KH45" s="162">
        <v>0</v>
      </c>
      <c r="KI45" s="162">
        <v>187.29</v>
      </c>
    </row>
    <row r="46" spans="1:295" ht="18" customHeight="1" x14ac:dyDescent="0.3">
      <c r="A46" s="158" t="s">
        <v>41</v>
      </c>
      <c r="B46" s="158" t="s">
        <v>725</v>
      </c>
      <c r="C46" s="162">
        <v>0</v>
      </c>
      <c r="D46" s="162">
        <v>24.568999999999999</v>
      </c>
      <c r="E46" s="162">
        <v>-49.372</v>
      </c>
      <c r="F46" s="162">
        <v>14.185</v>
      </c>
      <c r="G46" s="162">
        <v>33.652999999999999</v>
      </c>
      <c r="H46" s="162">
        <v>0</v>
      </c>
      <c r="I46" s="162">
        <v>66.893000000000001</v>
      </c>
      <c r="J46" s="162">
        <v>-123.06</v>
      </c>
      <c r="K46" s="162">
        <v>67.677000000000007</v>
      </c>
      <c r="L46" s="162">
        <v>34.19</v>
      </c>
      <c r="M46" s="162">
        <v>33.259</v>
      </c>
      <c r="N46" s="162">
        <v>-22.2</v>
      </c>
      <c r="O46" s="162">
        <v>-49.548000000000002</v>
      </c>
      <c r="P46" s="162">
        <v>41.798999999999999</v>
      </c>
      <c r="Q46" s="162">
        <v>16.559000000000001</v>
      </c>
      <c r="R46" s="162">
        <v>-41.798999999999999</v>
      </c>
      <c r="S46" s="162">
        <v>13.603</v>
      </c>
      <c r="T46" s="162">
        <v>253.48</v>
      </c>
      <c r="U46" s="162">
        <v>8.6309000000000005</v>
      </c>
      <c r="V46" s="162">
        <v>8.7051999999999996</v>
      </c>
      <c r="W46" s="162">
        <v>14.367000000000001</v>
      </c>
      <c r="X46" s="162">
        <v>0</v>
      </c>
      <c r="Y46" s="162">
        <v>7.9640000000000004</v>
      </c>
      <c r="Z46" s="162">
        <v>2.4740000000000002</v>
      </c>
      <c r="AA46" s="163"/>
      <c r="AB46" s="162">
        <v>113</v>
      </c>
      <c r="AC46" s="162">
        <v>-76.86</v>
      </c>
      <c r="AD46" s="162">
        <v>-77.5</v>
      </c>
      <c r="AE46" s="162">
        <v>22.806999999999999</v>
      </c>
      <c r="AF46" s="162">
        <v>24.42</v>
      </c>
      <c r="AG46" s="162">
        <v>0</v>
      </c>
      <c r="AH46" s="162">
        <v>9.8248999999999995</v>
      </c>
      <c r="AI46" s="162">
        <v>0.25</v>
      </c>
      <c r="AJ46" s="162">
        <v>-83.19</v>
      </c>
      <c r="AK46" s="162">
        <v>-83.849000000000004</v>
      </c>
      <c r="AL46" s="162">
        <v>-38.298999999999999</v>
      </c>
      <c r="AM46" s="162">
        <v>85.278999999999996</v>
      </c>
      <c r="AN46" s="162">
        <v>85.379000000000005</v>
      </c>
      <c r="AO46" s="162">
        <v>21.295000000000002</v>
      </c>
      <c r="AP46" s="162">
        <v>-3.6027999999999998</v>
      </c>
      <c r="AQ46" s="162">
        <v>77.481999999999999</v>
      </c>
      <c r="AR46" s="162">
        <v>80.963999999999999</v>
      </c>
      <c r="AS46" s="162">
        <v>31.158999999999999</v>
      </c>
      <c r="AT46" s="162">
        <v>-93.771000000000001</v>
      </c>
      <c r="AU46" s="162">
        <v>0</v>
      </c>
      <c r="AV46" s="162">
        <v>8.7937999999999992</v>
      </c>
      <c r="AW46" s="162">
        <v>9.3224</v>
      </c>
      <c r="AX46" s="162">
        <v>73.409000000000006</v>
      </c>
      <c r="AY46" s="162">
        <v>75.150999999999996</v>
      </c>
      <c r="AZ46" s="162">
        <v>1.5867</v>
      </c>
      <c r="BA46" s="162">
        <v>7.9610000000000003</v>
      </c>
      <c r="BB46" s="162">
        <v>-490.11</v>
      </c>
      <c r="BC46" s="162">
        <v>-31.966000000000001</v>
      </c>
      <c r="BD46" s="162">
        <v>-5.8998999999999997</v>
      </c>
      <c r="BE46" s="162">
        <v>-5.7999000000000001</v>
      </c>
      <c r="BF46" s="162">
        <v>101.56</v>
      </c>
      <c r="BG46" s="162">
        <v>0</v>
      </c>
      <c r="BH46" s="162">
        <v>-6.2407000000000004</v>
      </c>
      <c r="BI46" s="162">
        <v>-67.102000000000004</v>
      </c>
      <c r="BJ46" s="162">
        <v>-48.512999999999998</v>
      </c>
      <c r="BK46" s="162">
        <v>9.7815999999999992</v>
      </c>
      <c r="BL46" s="162">
        <v>7.2222999999999997</v>
      </c>
      <c r="BM46" s="162">
        <v>4.9203000000000001</v>
      </c>
      <c r="BN46" s="162">
        <v>530.41</v>
      </c>
      <c r="BO46" s="162">
        <v>107.69</v>
      </c>
      <c r="BP46" s="162">
        <v>107.69</v>
      </c>
      <c r="BQ46" s="162">
        <v>-416.01</v>
      </c>
      <c r="BR46" s="162">
        <v>525.16</v>
      </c>
      <c r="BS46" s="162">
        <v>40.976999999999997</v>
      </c>
      <c r="BT46" s="162">
        <v>-113.71</v>
      </c>
      <c r="BU46" s="162">
        <v>116.2</v>
      </c>
      <c r="BV46" s="162">
        <v>101.8</v>
      </c>
      <c r="BW46" s="162">
        <v>28.29</v>
      </c>
      <c r="BX46" s="162">
        <v>34.25</v>
      </c>
      <c r="BY46" s="162">
        <v>72.08</v>
      </c>
      <c r="BZ46" s="162">
        <v>76.62</v>
      </c>
      <c r="CA46" s="162">
        <v>-79.298000000000002</v>
      </c>
      <c r="CB46" s="162">
        <v>-79.164000000000001</v>
      </c>
      <c r="CC46" s="162">
        <v>146.94999999999999</v>
      </c>
      <c r="CD46" s="162">
        <v>147.63</v>
      </c>
      <c r="CE46" s="162">
        <v>19.431000000000001</v>
      </c>
      <c r="CF46" s="162">
        <v>-130.22</v>
      </c>
      <c r="CG46" s="162">
        <v>-130.43</v>
      </c>
      <c r="CH46" s="162">
        <v>-0.42949999999999999</v>
      </c>
      <c r="CI46" s="162">
        <v>-97.081999999999994</v>
      </c>
      <c r="CJ46" s="162">
        <v>19.57</v>
      </c>
      <c r="CK46" s="162">
        <v>25.984999999999999</v>
      </c>
      <c r="CL46" s="162">
        <v>23.7</v>
      </c>
      <c r="CM46" s="162">
        <v>194.6</v>
      </c>
      <c r="CN46" s="162">
        <v>-16.27</v>
      </c>
      <c r="CO46" s="162">
        <v>17.248999999999999</v>
      </c>
      <c r="CP46" s="162">
        <v>16.234000000000002</v>
      </c>
      <c r="CQ46" s="162">
        <v>18.305</v>
      </c>
      <c r="CR46" s="162">
        <v>10.832000000000001</v>
      </c>
      <c r="CS46" s="162">
        <v>11.68</v>
      </c>
      <c r="CT46" s="162">
        <v>1</v>
      </c>
      <c r="CU46" s="162">
        <v>-56.442999999999998</v>
      </c>
      <c r="CV46" s="162">
        <v>-4.3292999999999999</v>
      </c>
      <c r="CW46" s="162">
        <v>17.614999999999998</v>
      </c>
      <c r="CX46" s="162">
        <v>55.25</v>
      </c>
      <c r="CY46" s="162">
        <v>84.83</v>
      </c>
      <c r="CZ46" s="162">
        <v>58.131999999999998</v>
      </c>
      <c r="DA46" s="162">
        <v>55.228999999999999</v>
      </c>
      <c r="DB46" s="162">
        <v>-41.279000000000003</v>
      </c>
      <c r="DC46" s="162">
        <v>-2.1351</v>
      </c>
      <c r="DD46" s="162">
        <v>97.266000000000005</v>
      </c>
      <c r="DE46" s="162">
        <v>96.436000000000007</v>
      </c>
      <c r="DF46" s="162">
        <v>-164.93</v>
      </c>
      <c r="DG46" s="162">
        <v>2.0000000000000001E-4</v>
      </c>
      <c r="DH46" s="162">
        <v>-25.231999999999999</v>
      </c>
      <c r="DI46" s="162">
        <v>-115.09</v>
      </c>
      <c r="DJ46" s="162">
        <v>-116.4</v>
      </c>
      <c r="DK46" s="162">
        <v>32.180999999999997</v>
      </c>
      <c r="DL46" s="162">
        <v>67.977000000000004</v>
      </c>
      <c r="DM46" s="162">
        <v>79.853999999999999</v>
      </c>
      <c r="DN46" s="162">
        <v>99.040999999999997</v>
      </c>
      <c r="DO46" s="162">
        <v>67.23</v>
      </c>
      <c r="DP46" s="162">
        <v>-11.6</v>
      </c>
      <c r="DQ46" s="162">
        <v>82.417000000000002</v>
      </c>
      <c r="DR46" s="162">
        <v>170.19</v>
      </c>
      <c r="DS46" s="162">
        <v>-3.71</v>
      </c>
      <c r="DT46" s="162">
        <v>-3.5299</v>
      </c>
      <c r="DU46" s="162">
        <v>87.96</v>
      </c>
      <c r="DV46" s="162">
        <v>86.2</v>
      </c>
      <c r="DW46" s="162">
        <v>162.69999999999999</v>
      </c>
      <c r="DX46" s="162">
        <v>158.38</v>
      </c>
      <c r="DY46" s="162">
        <v>-56.847000000000001</v>
      </c>
      <c r="DZ46" s="162">
        <v>-55.609000000000002</v>
      </c>
      <c r="EA46" s="162">
        <v>0</v>
      </c>
      <c r="EB46" s="162">
        <v>262.56</v>
      </c>
      <c r="EC46" s="162">
        <v>266.3</v>
      </c>
      <c r="ED46" s="162">
        <v>268.26</v>
      </c>
      <c r="EE46" s="162">
        <v>66.444999999999993</v>
      </c>
      <c r="EF46" s="162">
        <v>32.651000000000003</v>
      </c>
      <c r="EG46" s="162">
        <v>-38.823</v>
      </c>
      <c r="EH46" s="162">
        <v>427.48</v>
      </c>
      <c r="EI46" s="162">
        <v>198.07</v>
      </c>
      <c r="EJ46" s="162">
        <v>0</v>
      </c>
      <c r="EK46" s="162">
        <v>-18.260999999999999</v>
      </c>
      <c r="EL46" s="162">
        <v>-15.846</v>
      </c>
      <c r="EM46" s="162">
        <v>21.491</v>
      </c>
      <c r="EN46" s="162">
        <v>-29.928999999999998</v>
      </c>
      <c r="EO46" s="162">
        <v>-27.378</v>
      </c>
      <c r="EP46" s="162">
        <v>39.984000000000002</v>
      </c>
      <c r="EQ46" s="162">
        <v>-24.079000000000001</v>
      </c>
      <c r="ER46" s="162">
        <v>-24.888000000000002</v>
      </c>
      <c r="ES46" s="162">
        <v>6.4786999999999999</v>
      </c>
      <c r="ET46" s="162">
        <v>0</v>
      </c>
      <c r="EU46" s="162">
        <v>-14.968999999999999</v>
      </c>
      <c r="EV46" s="162">
        <v>1</v>
      </c>
      <c r="EW46" s="162">
        <v>13.134</v>
      </c>
      <c r="EX46" s="162">
        <v>-110.14</v>
      </c>
      <c r="EY46" s="162">
        <v>-40.28</v>
      </c>
      <c r="EZ46" s="162">
        <v>-39.267000000000003</v>
      </c>
      <c r="FA46" s="162">
        <v>8.6516999999999999</v>
      </c>
      <c r="FB46" s="162">
        <v>-32.515999999999998</v>
      </c>
      <c r="FC46" s="162">
        <v>6.9237000000000002</v>
      </c>
      <c r="FD46" s="162">
        <v>25.863</v>
      </c>
      <c r="FE46" s="162">
        <v>0</v>
      </c>
      <c r="FF46" s="162">
        <v>0</v>
      </c>
      <c r="FG46" s="162">
        <v>0</v>
      </c>
      <c r="FH46" s="162">
        <v>0</v>
      </c>
      <c r="FI46" s="162">
        <v>0</v>
      </c>
      <c r="FJ46" s="162">
        <v>79.876000000000005</v>
      </c>
      <c r="FK46" s="162">
        <v>81.048000000000002</v>
      </c>
      <c r="FL46" s="162">
        <v>-109.01</v>
      </c>
      <c r="FM46" s="162">
        <v>58.883000000000003</v>
      </c>
      <c r="FN46" s="162">
        <v>58.872999999999998</v>
      </c>
      <c r="FO46" s="162">
        <v>-65.161000000000001</v>
      </c>
      <c r="FP46" s="162">
        <v>-57.694000000000003</v>
      </c>
      <c r="FQ46" s="162">
        <v>-45.027999999999999</v>
      </c>
      <c r="FR46" s="162">
        <v>-43.039000000000001</v>
      </c>
      <c r="FS46" s="162">
        <v>13.565</v>
      </c>
      <c r="FT46" s="162">
        <v>1.514</v>
      </c>
      <c r="FU46" s="162">
        <v>-8.6098999999999997</v>
      </c>
      <c r="FV46" s="162">
        <v>15.09</v>
      </c>
      <c r="FW46" s="162">
        <v>-46.154000000000003</v>
      </c>
      <c r="FX46" s="162">
        <v>9.0012000000000008</v>
      </c>
      <c r="FY46" s="162">
        <v>-12.656000000000001</v>
      </c>
      <c r="FZ46" s="162">
        <v>4.1329000000000002</v>
      </c>
      <c r="GA46" s="162">
        <v>8.0397999999999996</v>
      </c>
      <c r="GB46" s="162">
        <v>22.79</v>
      </c>
      <c r="GC46" s="162">
        <v>60.09</v>
      </c>
      <c r="GD46" s="162">
        <v>64.186000000000007</v>
      </c>
      <c r="GE46" s="162">
        <v>18.260000000000002</v>
      </c>
      <c r="GF46" s="162">
        <v>97.444999999999993</v>
      </c>
      <c r="GG46" s="162">
        <v>16.899000000000001</v>
      </c>
      <c r="GH46" s="162">
        <v>-29.047999999999998</v>
      </c>
      <c r="GI46" s="162">
        <v>4.3951000000000002</v>
      </c>
      <c r="GJ46" s="162">
        <v>-4.2297000000000002</v>
      </c>
      <c r="GK46" s="162">
        <v>2.7706</v>
      </c>
      <c r="GL46" s="162">
        <v>6.3799999999999996E-2</v>
      </c>
      <c r="GM46" s="162">
        <v>0</v>
      </c>
      <c r="GN46" s="162">
        <v>-15.036</v>
      </c>
      <c r="GO46" s="162">
        <v>-51.756999999999998</v>
      </c>
      <c r="GP46" s="162">
        <v>26.254000000000001</v>
      </c>
      <c r="GQ46" s="162">
        <v>81.930999999999997</v>
      </c>
      <c r="GR46" s="162">
        <v>123.03</v>
      </c>
      <c r="GS46" s="162">
        <v>74.572000000000003</v>
      </c>
      <c r="GT46" s="162">
        <v>-187.16</v>
      </c>
      <c r="GU46" s="162">
        <v>-27.675000000000001</v>
      </c>
      <c r="GV46" s="162">
        <v>47.454999999999998</v>
      </c>
      <c r="GW46" s="162">
        <v>-68.706000000000003</v>
      </c>
      <c r="GX46" s="162">
        <v>8.0344999999999995</v>
      </c>
      <c r="GY46" s="162">
        <v>11.154999999999999</v>
      </c>
      <c r="GZ46" s="162">
        <v>10.484999999999999</v>
      </c>
      <c r="HA46" s="162">
        <v>10</v>
      </c>
      <c r="HB46" s="162">
        <v>246.74</v>
      </c>
      <c r="HC46" s="162">
        <v>244.32</v>
      </c>
      <c r="HD46" s="162">
        <v>194</v>
      </c>
      <c r="HE46" s="162">
        <v>-193.47</v>
      </c>
      <c r="HF46" s="162">
        <v>-421.28</v>
      </c>
      <c r="HG46" s="162">
        <v>424.32</v>
      </c>
      <c r="HH46" s="162">
        <v>416.26</v>
      </c>
      <c r="HI46" s="162">
        <v>-229.82</v>
      </c>
      <c r="HJ46" s="162">
        <v>-229.39</v>
      </c>
      <c r="HK46" s="162">
        <v>-44.787999999999997</v>
      </c>
      <c r="HL46" s="162">
        <v>-32.889000000000003</v>
      </c>
      <c r="HM46" s="162">
        <v>76.671000000000006</v>
      </c>
      <c r="HN46" s="162">
        <v>76.584999999999994</v>
      </c>
      <c r="HO46" s="162">
        <v>-166.06</v>
      </c>
      <c r="HP46" s="162">
        <v>-164.76</v>
      </c>
      <c r="HQ46" s="162">
        <v>68.305000000000007</v>
      </c>
      <c r="HR46" s="162">
        <v>67.623999999999995</v>
      </c>
      <c r="HS46" s="162">
        <v>-49.956000000000003</v>
      </c>
      <c r="HT46" s="162">
        <v>-50.167000000000002</v>
      </c>
      <c r="HU46" s="162">
        <v>104.91</v>
      </c>
      <c r="HV46" s="162">
        <v>104.48</v>
      </c>
      <c r="HW46" s="162">
        <v>70.900000000000006</v>
      </c>
      <c r="HX46" s="162">
        <v>71</v>
      </c>
      <c r="HY46" s="162">
        <v>21.884</v>
      </c>
      <c r="HZ46" s="162">
        <v>36.72</v>
      </c>
      <c r="IA46" s="162">
        <v>-356.51</v>
      </c>
      <c r="IB46" s="162">
        <v>105.99</v>
      </c>
      <c r="IC46" s="162">
        <v>105.73</v>
      </c>
      <c r="ID46" s="162">
        <v>17.298999999999999</v>
      </c>
      <c r="IE46" s="162">
        <v>34.200000000000003</v>
      </c>
      <c r="IF46" s="162">
        <v>-66</v>
      </c>
      <c r="IG46" s="162">
        <v>-66.198999999999998</v>
      </c>
      <c r="IH46" s="162">
        <v>1.3869</v>
      </c>
      <c r="II46" s="162">
        <v>1.1194999999999999</v>
      </c>
      <c r="IJ46" s="162">
        <v>-415.62</v>
      </c>
      <c r="IK46" s="162">
        <v>-182.02</v>
      </c>
      <c r="IL46" s="162">
        <v>502.78</v>
      </c>
      <c r="IM46" s="162">
        <v>403.93</v>
      </c>
      <c r="IN46" s="162">
        <v>-26.643000000000001</v>
      </c>
      <c r="IO46" s="162">
        <v>-402.57</v>
      </c>
      <c r="IP46" s="162">
        <v>402.33</v>
      </c>
      <c r="IQ46" s="162">
        <v>-147.84</v>
      </c>
      <c r="IR46" s="162">
        <v>-244.93</v>
      </c>
      <c r="IS46" s="162">
        <v>-395.84</v>
      </c>
      <c r="IT46" s="162">
        <v>120.59</v>
      </c>
      <c r="IU46" s="162">
        <v>120.33</v>
      </c>
      <c r="IV46" s="162">
        <v>151.46</v>
      </c>
      <c r="IW46" s="162">
        <v>-493.85</v>
      </c>
      <c r="IX46" s="162">
        <v>244.49</v>
      </c>
      <c r="IY46" s="162">
        <v>-246.25</v>
      </c>
      <c r="IZ46" s="162">
        <v>247.36</v>
      </c>
      <c r="JA46" s="162">
        <v>-5.1128</v>
      </c>
      <c r="JB46" s="162">
        <v>30.954999999999998</v>
      </c>
      <c r="JC46" s="162">
        <v>30.318999999999999</v>
      </c>
      <c r="JD46" s="162">
        <v>3.7130000000000001</v>
      </c>
      <c r="JE46" s="162">
        <v>3.7330000000000001</v>
      </c>
      <c r="JF46" s="162">
        <v>-29.68</v>
      </c>
      <c r="JG46" s="162">
        <v>13.279</v>
      </c>
      <c r="JH46" s="162">
        <v>11.978</v>
      </c>
      <c r="JI46" s="162">
        <v>-13.74</v>
      </c>
      <c r="JJ46" s="162">
        <v>-44.267000000000003</v>
      </c>
      <c r="JK46" s="162">
        <v>-4.2160000000000002</v>
      </c>
      <c r="JL46" s="162">
        <v>37.5</v>
      </c>
      <c r="JM46" s="162">
        <v>52.902000000000001</v>
      </c>
      <c r="JN46" s="162">
        <v>52.658999999999999</v>
      </c>
      <c r="JO46" s="162">
        <v>0</v>
      </c>
      <c r="JP46" s="162">
        <v>0</v>
      </c>
      <c r="JQ46" s="162">
        <v>49.781999999999996</v>
      </c>
      <c r="JR46" s="162">
        <v>48.533999999999999</v>
      </c>
      <c r="JS46" s="162">
        <v>49.436</v>
      </c>
      <c r="JT46" s="163"/>
      <c r="JU46" s="162">
        <v>-32.798999999999999</v>
      </c>
      <c r="JV46" s="162">
        <v>25.940999999999999</v>
      </c>
      <c r="JW46" s="162">
        <v>10.099</v>
      </c>
      <c r="JX46" s="162">
        <v>8.6998999999999995</v>
      </c>
      <c r="JY46" s="162">
        <v>-29.308</v>
      </c>
      <c r="JZ46" s="162">
        <v>74.513000000000005</v>
      </c>
      <c r="KA46" s="162">
        <v>45.337000000000003</v>
      </c>
      <c r="KB46" s="162">
        <v>-28.908000000000001</v>
      </c>
      <c r="KC46" s="162">
        <v>-72.349000000000004</v>
      </c>
      <c r="KD46" s="162">
        <v>31.850999999999999</v>
      </c>
      <c r="KE46" s="162">
        <v>40.31</v>
      </c>
      <c r="KF46" s="162">
        <v>24.5</v>
      </c>
      <c r="KG46" s="162">
        <v>-24.298999999999999</v>
      </c>
      <c r="KH46" s="162">
        <v>0</v>
      </c>
      <c r="KI46" s="162">
        <v>178.64</v>
      </c>
    </row>
    <row r="47" spans="1:295" ht="18" customHeight="1" x14ac:dyDescent="0.3">
      <c r="A47" s="158" t="s">
        <v>41</v>
      </c>
      <c r="B47" s="158" t="s">
        <v>726</v>
      </c>
      <c r="C47" s="162">
        <v>0</v>
      </c>
      <c r="D47" s="162">
        <v>25.164999999999999</v>
      </c>
      <c r="E47" s="162">
        <v>-50.54</v>
      </c>
      <c r="F47" s="162">
        <v>14.548</v>
      </c>
      <c r="G47" s="162">
        <v>34.371000000000002</v>
      </c>
      <c r="H47" s="162">
        <v>0</v>
      </c>
      <c r="I47" s="162">
        <v>68.31</v>
      </c>
      <c r="J47" s="162">
        <v>-127.36</v>
      </c>
      <c r="K47" s="162">
        <v>68.555999999999997</v>
      </c>
      <c r="L47" s="162">
        <v>34.978000000000002</v>
      </c>
      <c r="M47" s="162">
        <v>33.962000000000003</v>
      </c>
      <c r="N47" s="162">
        <v>-24.42</v>
      </c>
      <c r="O47" s="162">
        <v>-47.511000000000003</v>
      </c>
      <c r="P47" s="162">
        <v>39.598999999999997</v>
      </c>
      <c r="Q47" s="162">
        <v>14.904</v>
      </c>
      <c r="R47" s="162">
        <v>-39.598999999999997</v>
      </c>
      <c r="S47" s="162">
        <v>13.907999999999999</v>
      </c>
      <c r="T47" s="162">
        <v>260.06</v>
      </c>
      <c r="U47" s="162">
        <v>8.9295000000000009</v>
      </c>
      <c r="V47" s="162">
        <v>8.6646000000000001</v>
      </c>
      <c r="W47" s="163"/>
      <c r="X47" s="162">
        <v>0</v>
      </c>
      <c r="Y47" s="162">
        <v>7.6379999999999999</v>
      </c>
      <c r="Z47" s="162">
        <v>2.4106000000000001</v>
      </c>
      <c r="AA47" s="163"/>
      <c r="AB47" s="162">
        <v>113</v>
      </c>
      <c r="AC47" s="162">
        <v>-76.650000000000006</v>
      </c>
      <c r="AD47" s="162">
        <v>-76.849000000000004</v>
      </c>
      <c r="AE47" s="162">
        <v>23.169</v>
      </c>
      <c r="AF47" s="162">
        <v>24.42</v>
      </c>
      <c r="AG47" s="162">
        <v>0</v>
      </c>
      <c r="AH47" s="162">
        <v>9.8248999999999995</v>
      </c>
      <c r="AI47" s="162">
        <v>0.25</v>
      </c>
      <c r="AJ47" s="162">
        <v>-82.36</v>
      </c>
      <c r="AK47" s="162">
        <v>-82.668999999999997</v>
      </c>
      <c r="AL47" s="162">
        <v>-38.56</v>
      </c>
      <c r="AM47" s="162">
        <v>83</v>
      </c>
      <c r="AN47" s="162">
        <v>83.3</v>
      </c>
      <c r="AO47" s="163"/>
      <c r="AP47" s="162">
        <v>-3.8660999999999999</v>
      </c>
      <c r="AQ47" s="162">
        <v>79.016999999999996</v>
      </c>
      <c r="AR47" s="162">
        <v>81.105999999999995</v>
      </c>
      <c r="AS47" s="162">
        <v>28.437999999999999</v>
      </c>
      <c r="AT47" s="162">
        <v>-94.977000000000004</v>
      </c>
      <c r="AU47" s="162">
        <v>0</v>
      </c>
      <c r="AV47" s="163"/>
      <c r="AW47" s="163"/>
      <c r="AX47" s="162">
        <v>74.212999999999994</v>
      </c>
      <c r="AY47" s="162">
        <v>76.087999999999994</v>
      </c>
      <c r="AZ47" s="163"/>
      <c r="BA47" s="162">
        <v>5.8212999999999999</v>
      </c>
      <c r="BB47" s="162">
        <v>-494.77</v>
      </c>
      <c r="BC47" s="162">
        <v>-36.067999999999998</v>
      </c>
      <c r="BD47" s="162">
        <v>-3.5998999999999999</v>
      </c>
      <c r="BE47" s="162">
        <v>-3.6999</v>
      </c>
      <c r="BF47" s="162">
        <v>102.72</v>
      </c>
      <c r="BG47" s="162">
        <v>0</v>
      </c>
      <c r="BH47" s="162">
        <v>-6.4409000000000001</v>
      </c>
      <c r="BI47" s="162">
        <v>-67.102000000000004</v>
      </c>
      <c r="BJ47" s="162">
        <v>-49.518000000000001</v>
      </c>
      <c r="BK47" s="162">
        <v>10.042999999999999</v>
      </c>
      <c r="BL47" s="162">
        <v>6.8608000000000002</v>
      </c>
      <c r="BM47" s="162">
        <v>4.6493000000000002</v>
      </c>
      <c r="BN47" s="162">
        <v>532.57000000000005</v>
      </c>
      <c r="BO47" s="162">
        <v>106.35</v>
      </c>
      <c r="BP47" s="162">
        <v>105.99</v>
      </c>
      <c r="BQ47" s="162">
        <v>-401.92</v>
      </c>
      <c r="BR47" s="162">
        <v>531.77</v>
      </c>
      <c r="BS47" s="162">
        <v>40.976999999999997</v>
      </c>
      <c r="BT47" s="162">
        <v>-127.34</v>
      </c>
      <c r="BU47" s="162">
        <v>128.91999999999999</v>
      </c>
      <c r="BV47" s="162">
        <v>102.82</v>
      </c>
      <c r="BW47" s="162">
        <v>28.86</v>
      </c>
      <c r="BX47" s="162">
        <v>35</v>
      </c>
      <c r="BY47" s="162">
        <v>72.08</v>
      </c>
      <c r="BZ47" s="162">
        <v>76.58</v>
      </c>
      <c r="CA47" s="163"/>
      <c r="CB47" s="162">
        <v>-75.680999999999997</v>
      </c>
      <c r="CC47" s="162">
        <v>147.01</v>
      </c>
      <c r="CD47" s="162">
        <v>147.71</v>
      </c>
      <c r="CE47" s="162">
        <v>18.965</v>
      </c>
      <c r="CF47" s="162">
        <v>-133.35</v>
      </c>
      <c r="CG47" s="163"/>
      <c r="CH47" s="162">
        <v>0.2455</v>
      </c>
      <c r="CI47" s="162">
        <v>-96.783000000000001</v>
      </c>
      <c r="CJ47" s="162">
        <v>19.57</v>
      </c>
      <c r="CK47" s="162">
        <v>25.984999999999999</v>
      </c>
      <c r="CL47" s="162">
        <v>24</v>
      </c>
      <c r="CM47" s="162">
        <v>193.5</v>
      </c>
      <c r="CN47" s="162">
        <v>-16.75</v>
      </c>
      <c r="CO47" s="162">
        <v>16.231999999999999</v>
      </c>
      <c r="CP47" s="162">
        <v>15.657</v>
      </c>
      <c r="CQ47" s="162">
        <v>17.507000000000001</v>
      </c>
      <c r="CR47" s="162">
        <v>8.9995999999999992</v>
      </c>
      <c r="CS47" s="162">
        <v>9.3489000000000004</v>
      </c>
      <c r="CT47" s="162">
        <v>1</v>
      </c>
      <c r="CU47" s="162">
        <v>-55.024999999999999</v>
      </c>
      <c r="CV47" s="162">
        <v>-4.1650999999999998</v>
      </c>
      <c r="CW47" s="162">
        <v>17.899999999999999</v>
      </c>
      <c r="CX47" s="162">
        <v>54.348999999999997</v>
      </c>
      <c r="CY47" s="162">
        <v>84.599000000000004</v>
      </c>
      <c r="CZ47" s="162">
        <v>58.131999999999998</v>
      </c>
      <c r="DA47" s="162">
        <v>55.082000000000001</v>
      </c>
      <c r="DB47" s="162">
        <v>-41.75</v>
      </c>
      <c r="DC47" s="162">
        <v>-2.2606999999999999</v>
      </c>
      <c r="DD47" s="162">
        <v>97.27</v>
      </c>
      <c r="DE47" s="162">
        <v>97.055000000000007</v>
      </c>
      <c r="DF47" s="162">
        <v>-158.79</v>
      </c>
      <c r="DG47" s="162">
        <v>1E-4</v>
      </c>
      <c r="DH47" s="162">
        <v>-25.547000000000001</v>
      </c>
      <c r="DI47" s="162">
        <v>-115.69</v>
      </c>
      <c r="DJ47" s="162">
        <v>-114.5</v>
      </c>
      <c r="DK47" s="162">
        <v>32.164999999999999</v>
      </c>
      <c r="DL47" s="162">
        <v>67.097999999999999</v>
      </c>
      <c r="DM47" s="162">
        <v>80.793000000000006</v>
      </c>
      <c r="DN47" s="162">
        <v>97.869</v>
      </c>
      <c r="DO47" s="162">
        <v>66.5</v>
      </c>
      <c r="DP47" s="162">
        <v>-11.98</v>
      </c>
      <c r="DQ47" s="162">
        <v>82.430999999999997</v>
      </c>
      <c r="DR47" s="162">
        <v>157.87</v>
      </c>
      <c r="DS47" s="162">
        <v>-3.16</v>
      </c>
      <c r="DT47" s="162">
        <v>-3.0798999999999999</v>
      </c>
      <c r="DU47" s="162">
        <v>88.22</v>
      </c>
      <c r="DV47" s="162">
        <v>87.11</v>
      </c>
      <c r="DW47" s="162">
        <v>157.9</v>
      </c>
      <c r="DX47" s="163"/>
      <c r="DY47" s="162">
        <v>-55.893000000000001</v>
      </c>
      <c r="DZ47" s="162">
        <v>-55.298999999999999</v>
      </c>
      <c r="EA47" s="162">
        <v>0</v>
      </c>
      <c r="EB47" s="162">
        <v>259.77</v>
      </c>
      <c r="EC47" s="162">
        <v>264.02</v>
      </c>
      <c r="ED47" s="162">
        <v>267.33</v>
      </c>
      <c r="EE47" s="162">
        <v>69.305999999999997</v>
      </c>
      <c r="EF47" s="162">
        <v>34.988999999999997</v>
      </c>
      <c r="EG47" s="162">
        <v>-38.817</v>
      </c>
      <c r="EH47" s="162">
        <v>413.36</v>
      </c>
      <c r="EI47" s="162">
        <v>216.12</v>
      </c>
      <c r="EJ47" s="162">
        <v>0</v>
      </c>
      <c r="EK47" s="162">
        <v>-18.068999999999999</v>
      </c>
      <c r="EL47" s="162">
        <v>-15.673999999999999</v>
      </c>
      <c r="EM47" s="162">
        <v>21.233000000000001</v>
      </c>
      <c r="EN47" s="162">
        <v>-23.513999999999999</v>
      </c>
      <c r="EO47" s="162">
        <v>-22.254999999999999</v>
      </c>
      <c r="EP47" s="162">
        <v>29.231999999999999</v>
      </c>
      <c r="EQ47" s="162">
        <v>-23.047999999999998</v>
      </c>
      <c r="ER47" s="162">
        <v>-23.692</v>
      </c>
      <c r="ES47" s="162">
        <v>4.7381000000000002</v>
      </c>
      <c r="ET47" s="162">
        <v>0</v>
      </c>
      <c r="EU47" s="162">
        <v>-7.3399000000000001</v>
      </c>
      <c r="EV47" s="162">
        <v>1</v>
      </c>
      <c r="EW47" s="162">
        <v>12.882</v>
      </c>
      <c r="EX47" s="162">
        <v>-98.182000000000002</v>
      </c>
      <c r="EY47" s="162">
        <v>-41.654000000000003</v>
      </c>
      <c r="EZ47" s="162">
        <v>-40.738</v>
      </c>
      <c r="FA47" s="163"/>
      <c r="FB47" s="162">
        <v>-33.372999999999998</v>
      </c>
      <c r="FC47" s="162">
        <v>6.8974000000000002</v>
      </c>
      <c r="FD47" s="162">
        <v>26.004000000000001</v>
      </c>
      <c r="FE47" s="162">
        <v>0</v>
      </c>
      <c r="FF47" s="162">
        <v>0</v>
      </c>
      <c r="FG47" s="162">
        <v>0</v>
      </c>
      <c r="FH47" s="162">
        <v>0</v>
      </c>
      <c r="FI47" s="162">
        <v>0</v>
      </c>
      <c r="FJ47" s="162">
        <v>76.527000000000001</v>
      </c>
      <c r="FK47" s="162">
        <v>75.856999999999999</v>
      </c>
      <c r="FL47" s="162">
        <v>-103.65</v>
      </c>
      <c r="FM47" s="162">
        <v>57.866</v>
      </c>
      <c r="FN47" s="163"/>
      <c r="FO47" s="162">
        <v>-64.298000000000002</v>
      </c>
      <c r="FP47" s="162">
        <v>-58.256999999999998</v>
      </c>
      <c r="FQ47" s="162">
        <v>-45.305999999999997</v>
      </c>
      <c r="FR47" s="162">
        <v>-42.798999999999999</v>
      </c>
      <c r="FS47" s="162">
        <v>13.776999999999999</v>
      </c>
      <c r="FT47" s="162">
        <v>1.4907999999999999</v>
      </c>
      <c r="FU47" s="162">
        <v>-8.5198999999999998</v>
      </c>
      <c r="FV47" s="162">
        <v>14.28</v>
      </c>
      <c r="FW47" s="162">
        <v>-46.043999999999997</v>
      </c>
      <c r="FX47" s="163"/>
      <c r="FY47" s="162">
        <v>-12.522</v>
      </c>
      <c r="FZ47" s="162">
        <v>4.1578999999999997</v>
      </c>
      <c r="GA47" s="162">
        <v>7.5293999999999999</v>
      </c>
      <c r="GB47" s="162">
        <v>22.579000000000001</v>
      </c>
      <c r="GC47" s="162">
        <v>59.09</v>
      </c>
      <c r="GD47" s="162">
        <v>63.247999999999998</v>
      </c>
      <c r="GE47" s="162">
        <v>18.260000000000002</v>
      </c>
      <c r="GF47" s="162">
        <v>97.933999999999997</v>
      </c>
      <c r="GG47" s="162">
        <v>16.798999999999999</v>
      </c>
      <c r="GH47" s="162">
        <v>-28.966000000000001</v>
      </c>
      <c r="GI47" s="162">
        <v>3.7313999999999998</v>
      </c>
      <c r="GJ47" s="162">
        <v>-3.7823000000000002</v>
      </c>
      <c r="GK47" s="162">
        <v>2.7932000000000001</v>
      </c>
      <c r="GL47" s="162">
        <v>6.3799999999999996E-2</v>
      </c>
      <c r="GM47" s="162">
        <v>0</v>
      </c>
      <c r="GN47" s="162">
        <v>-15.036</v>
      </c>
      <c r="GO47" s="162">
        <v>-51.433</v>
      </c>
      <c r="GP47" s="162">
        <v>28.004000000000001</v>
      </c>
      <c r="GQ47" s="162">
        <v>81.006</v>
      </c>
      <c r="GR47" s="162">
        <v>124.9</v>
      </c>
      <c r="GS47" s="162">
        <v>74.540000000000006</v>
      </c>
      <c r="GT47" s="162">
        <v>-189.49</v>
      </c>
      <c r="GU47" s="162">
        <v>-27.675000000000001</v>
      </c>
      <c r="GV47" s="162">
        <v>45.83</v>
      </c>
      <c r="GW47" s="162">
        <v>-67.995000000000005</v>
      </c>
      <c r="GX47" s="162">
        <v>8.7716999999999992</v>
      </c>
      <c r="GY47" s="162">
        <v>11.252000000000001</v>
      </c>
      <c r="GZ47" s="162">
        <v>10.685</v>
      </c>
      <c r="HA47" s="162">
        <v>11</v>
      </c>
      <c r="HB47" s="162">
        <v>250.31</v>
      </c>
      <c r="HC47" s="162">
        <v>250.36</v>
      </c>
      <c r="HD47" s="162">
        <v>194</v>
      </c>
      <c r="HE47" s="162">
        <v>-193.47</v>
      </c>
      <c r="HF47" s="163"/>
      <c r="HG47" s="162">
        <v>423.02</v>
      </c>
      <c r="HH47" s="162">
        <v>420.83</v>
      </c>
      <c r="HI47" s="162">
        <v>-232.58</v>
      </c>
      <c r="HJ47" s="162">
        <v>-232.59</v>
      </c>
      <c r="HK47" s="162">
        <v>-44.2</v>
      </c>
      <c r="HL47" s="162">
        <v>-31.181999999999999</v>
      </c>
      <c r="HM47" s="162">
        <v>80.5</v>
      </c>
      <c r="HN47" s="162">
        <v>80.509</v>
      </c>
      <c r="HO47" s="162">
        <v>-166.06</v>
      </c>
      <c r="HP47" s="162">
        <v>-168.15</v>
      </c>
      <c r="HQ47" s="162">
        <v>69.997</v>
      </c>
      <c r="HR47" s="162">
        <v>69.260999999999996</v>
      </c>
      <c r="HS47" s="162">
        <v>-51.548999999999999</v>
      </c>
      <c r="HT47" s="162">
        <v>-50.692999999999998</v>
      </c>
      <c r="HU47" s="163"/>
      <c r="HV47" s="162">
        <v>102.65</v>
      </c>
      <c r="HW47" s="162">
        <v>71.900000000000006</v>
      </c>
      <c r="HX47" s="162">
        <v>72.198999999999998</v>
      </c>
      <c r="HY47" s="162">
        <v>21.904</v>
      </c>
      <c r="HZ47" s="162">
        <v>38</v>
      </c>
      <c r="IA47" s="162">
        <v>-364.4</v>
      </c>
      <c r="IB47" s="162">
        <v>106.61</v>
      </c>
      <c r="IC47" s="162">
        <v>106.35</v>
      </c>
      <c r="ID47" s="162">
        <v>17.298999999999999</v>
      </c>
      <c r="IE47" s="162">
        <v>32.5</v>
      </c>
      <c r="IF47" s="162">
        <v>-66.8</v>
      </c>
      <c r="IG47" s="162">
        <v>-67</v>
      </c>
      <c r="IH47" s="162">
        <v>1.3869</v>
      </c>
      <c r="II47" s="162">
        <v>1.2346999999999999</v>
      </c>
      <c r="IJ47" s="162">
        <v>-415.45</v>
      </c>
      <c r="IK47" s="162">
        <v>-202.25</v>
      </c>
      <c r="IL47" s="162">
        <v>506.95</v>
      </c>
      <c r="IM47" s="162">
        <v>408.02</v>
      </c>
      <c r="IN47" s="162">
        <v>-17.710999999999999</v>
      </c>
      <c r="IO47" s="162">
        <v>-395.14</v>
      </c>
      <c r="IP47" s="162">
        <v>401.01</v>
      </c>
      <c r="IQ47" s="162">
        <v>-148.13999999999999</v>
      </c>
      <c r="IR47" s="162">
        <v>-244.55</v>
      </c>
      <c r="IS47" s="162">
        <v>-389.68</v>
      </c>
      <c r="IT47" s="163"/>
      <c r="IU47" s="162">
        <v>118.43</v>
      </c>
      <c r="IV47" s="162">
        <v>148.61000000000001</v>
      </c>
      <c r="IW47" s="162">
        <v>-495.95</v>
      </c>
      <c r="IX47" s="162">
        <v>245.46</v>
      </c>
      <c r="IY47" s="162">
        <v>-248.35</v>
      </c>
      <c r="IZ47" s="162">
        <v>249.42</v>
      </c>
      <c r="JA47" s="162">
        <v>-5.2446000000000002</v>
      </c>
      <c r="JB47" s="162">
        <v>30.954999999999998</v>
      </c>
      <c r="JC47" s="162">
        <v>29.04</v>
      </c>
      <c r="JD47" s="162">
        <v>3.6749000000000001</v>
      </c>
      <c r="JE47" s="162">
        <v>3.6859999999999999</v>
      </c>
      <c r="JF47" s="162">
        <v>-29.12</v>
      </c>
      <c r="JG47" s="162">
        <v>14.079000000000001</v>
      </c>
      <c r="JH47" s="162">
        <v>10.451000000000001</v>
      </c>
      <c r="JI47" s="162">
        <v>-14.997999999999999</v>
      </c>
      <c r="JJ47" s="162">
        <v>-44.267000000000003</v>
      </c>
      <c r="JK47" s="162">
        <v>-3.9841000000000002</v>
      </c>
      <c r="JL47" s="162">
        <v>39.098999999999997</v>
      </c>
      <c r="JM47" s="162">
        <v>56.591000000000001</v>
      </c>
      <c r="JN47" s="162">
        <v>56.137999999999998</v>
      </c>
      <c r="JO47" s="162">
        <v>0</v>
      </c>
      <c r="JP47" s="162">
        <v>0</v>
      </c>
      <c r="JQ47" s="162">
        <v>51.65</v>
      </c>
      <c r="JR47" s="162">
        <v>49.131</v>
      </c>
      <c r="JS47" s="162">
        <v>50.027000000000001</v>
      </c>
      <c r="JT47" s="163"/>
      <c r="JU47" s="162">
        <v>-33.9</v>
      </c>
      <c r="JV47" s="163"/>
      <c r="JW47" s="162">
        <v>10.09</v>
      </c>
      <c r="JX47" s="162">
        <v>8.6998999999999995</v>
      </c>
      <c r="JY47" s="162">
        <v>-30.001999999999999</v>
      </c>
      <c r="JZ47" s="162">
        <v>74.366</v>
      </c>
      <c r="KA47" s="162">
        <v>45.334000000000003</v>
      </c>
      <c r="KB47" s="162">
        <v>-29.923999999999999</v>
      </c>
      <c r="KC47" s="162">
        <v>-72.748000000000005</v>
      </c>
      <c r="KD47" s="162">
        <v>32.563000000000002</v>
      </c>
      <c r="KE47" s="162">
        <v>40.947000000000003</v>
      </c>
      <c r="KF47" s="162">
        <v>25.2</v>
      </c>
      <c r="KG47" s="162">
        <v>-24.298999999999999</v>
      </c>
      <c r="KH47" s="162">
        <v>0</v>
      </c>
      <c r="KI47" s="162">
        <v>186.99</v>
      </c>
    </row>
    <row r="48" spans="1:295" ht="18" customHeight="1" x14ac:dyDescent="0.3">
      <c r="A48" s="158" t="s">
        <v>41</v>
      </c>
      <c r="B48" s="158" t="s">
        <v>727</v>
      </c>
      <c r="C48" s="166">
        <v>0</v>
      </c>
      <c r="D48" s="166">
        <v>25.2</v>
      </c>
      <c r="E48" s="166">
        <v>-50.54</v>
      </c>
      <c r="F48" s="166">
        <v>14.384</v>
      </c>
      <c r="G48" s="166">
        <v>34.279000000000003</v>
      </c>
      <c r="H48" s="166">
        <v>0</v>
      </c>
      <c r="I48" s="166">
        <v>68.31</v>
      </c>
      <c r="J48" s="166">
        <v>-125.44</v>
      </c>
      <c r="K48" s="166">
        <v>68.578999999999994</v>
      </c>
      <c r="L48" s="166">
        <v>34.607999999999997</v>
      </c>
      <c r="M48" s="166">
        <v>33.933</v>
      </c>
      <c r="N48" s="166">
        <v>-24.42</v>
      </c>
      <c r="O48" s="166">
        <v>-47.226999999999997</v>
      </c>
      <c r="P48" s="166">
        <v>39.598999999999997</v>
      </c>
      <c r="Q48" s="166">
        <v>16.559000000000001</v>
      </c>
      <c r="R48" s="166">
        <v>-37.4</v>
      </c>
      <c r="S48" s="166">
        <v>13.266999999999999</v>
      </c>
      <c r="T48" s="166">
        <v>255.9</v>
      </c>
      <c r="U48" s="166">
        <v>8.5747</v>
      </c>
      <c r="V48" s="166">
        <v>8.6719000000000008</v>
      </c>
      <c r="W48" s="165"/>
      <c r="X48" s="166">
        <v>0</v>
      </c>
      <c r="Y48" s="166">
        <v>7.7374000000000001</v>
      </c>
      <c r="Z48" s="166">
        <v>2.4679000000000002</v>
      </c>
      <c r="AA48" s="165"/>
      <c r="AB48" s="166">
        <v>113</v>
      </c>
      <c r="AC48" s="166">
        <v>-76.338999999999999</v>
      </c>
      <c r="AD48" s="166">
        <v>-76.430000000000007</v>
      </c>
      <c r="AE48" s="166">
        <v>23.178000000000001</v>
      </c>
      <c r="AF48" s="166">
        <v>24.42</v>
      </c>
      <c r="AG48" s="166">
        <v>0</v>
      </c>
      <c r="AH48" s="166">
        <v>9.8248999999999995</v>
      </c>
      <c r="AI48" s="166">
        <v>0.25</v>
      </c>
      <c r="AJ48" s="166">
        <v>-81.629000000000005</v>
      </c>
      <c r="AK48" s="166">
        <v>-81.388999999999996</v>
      </c>
      <c r="AL48" s="166">
        <v>-38.99</v>
      </c>
      <c r="AM48" s="166">
        <v>83.47</v>
      </c>
      <c r="AN48" s="166">
        <v>82.838999999999999</v>
      </c>
      <c r="AO48" s="165"/>
      <c r="AP48" s="166">
        <v>-3.9043000000000001</v>
      </c>
      <c r="AQ48" s="166">
        <v>78.989000000000004</v>
      </c>
      <c r="AR48" s="166">
        <v>81.977000000000004</v>
      </c>
      <c r="AS48" s="166">
        <v>28.501000000000001</v>
      </c>
      <c r="AT48" s="166">
        <v>-94.977000000000004</v>
      </c>
      <c r="AU48" s="166">
        <v>0</v>
      </c>
      <c r="AV48" s="165"/>
      <c r="AW48" s="165"/>
      <c r="AX48" s="166">
        <v>74.212999999999994</v>
      </c>
      <c r="AY48" s="166">
        <v>75.953999999999994</v>
      </c>
      <c r="AZ48" s="165"/>
      <c r="BA48" s="166">
        <v>5.3079000000000001</v>
      </c>
      <c r="BB48" s="166">
        <v>-489.4</v>
      </c>
      <c r="BC48" s="166">
        <v>-34.097999999999999</v>
      </c>
      <c r="BD48" s="166">
        <v>-4.8998999999999997</v>
      </c>
      <c r="BE48" s="166">
        <v>-4.8998999999999997</v>
      </c>
      <c r="BF48" s="166">
        <v>102.68</v>
      </c>
      <c r="BG48" s="166">
        <v>0</v>
      </c>
      <c r="BH48" s="166">
        <v>-6.5898000000000003</v>
      </c>
      <c r="BI48" s="166">
        <v>-67.102000000000004</v>
      </c>
      <c r="BJ48" s="166">
        <v>-49.411999999999999</v>
      </c>
      <c r="BK48" s="166">
        <v>9.3922000000000008</v>
      </c>
      <c r="BL48" s="166">
        <v>6.8733000000000004</v>
      </c>
      <c r="BM48" s="166">
        <v>4.6311</v>
      </c>
      <c r="BN48" s="166">
        <v>532.57000000000005</v>
      </c>
      <c r="BO48" s="166">
        <v>103.76</v>
      </c>
      <c r="BP48" s="166">
        <v>103.21</v>
      </c>
      <c r="BQ48" s="166">
        <v>-397.37</v>
      </c>
      <c r="BR48" s="166">
        <v>531.77</v>
      </c>
      <c r="BS48" s="166">
        <v>40.976999999999997</v>
      </c>
      <c r="BT48" s="166">
        <v>-130.35</v>
      </c>
      <c r="BU48" s="166">
        <v>133.02000000000001</v>
      </c>
      <c r="BV48" s="166">
        <v>102.82</v>
      </c>
      <c r="BW48" s="166">
        <v>28.568999999999999</v>
      </c>
      <c r="BX48" s="166">
        <v>34.590000000000003</v>
      </c>
      <c r="BY48" s="166">
        <v>72.08</v>
      </c>
      <c r="BZ48" s="166">
        <v>76.58</v>
      </c>
      <c r="CA48" s="165"/>
      <c r="CB48" s="166">
        <v>-73.001999999999995</v>
      </c>
      <c r="CC48" s="166">
        <v>145.84</v>
      </c>
      <c r="CD48" s="166">
        <v>146.18</v>
      </c>
      <c r="CE48" s="166">
        <v>19.978000000000002</v>
      </c>
      <c r="CF48" s="166">
        <v>-134.5</v>
      </c>
      <c r="CG48" s="165"/>
      <c r="CH48" s="166">
        <v>-0.3992</v>
      </c>
      <c r="CI48" s="166">
        <v>-97.346000000000004</v>
      </c>
      <c r="CJ48" s="165"/>
      <c r="CK48" s="166">
        <v>25.984999999999999</v>
      </c>
      <c r="CL48" s="166">
        <v>19.899000000000001</v>
      </c>
      <c r="CM48" s="166">
        <v>197.1</v>
      </c>
      <c r="CN48" s="166">
        <v>-16.37</v>
      </c>
      <c r="CO48" s="166">
        <v>15.461</v>
      </c>
      <c r="CP48" s="166">
        <v>14.053000000000001</v>
      </c>
      <c r="CQ48" s="166">
        <v>16.379000000000001</v>
      </c>
      <c r="CR48" s="166">
        <v>6.4955999999999996</v>
      </c>
      <c r="CS48" s="166">
        <v>7.1241000000000003</v>
      </c>
      <c r="CT48" s="166">
        <v>-8.6776</v>
      </c>
      <c r="CU48" s="166">
        <v>-52.052999999999997</v>
      </c>
      <c r="CV48" s="166">
        <v>-4.4112999999999998</v>
      </c>
      <c r="CW48" s="166">
        <v>17.611999999999998</v>
      </c>
      <c r="CX48" s="166">
        <v>50.79</v>
      </c>
      <c r="CY48" s="166">
        <v>85.33</v>
      </c>
      <c r="CZ48" s="166">
        <v>57.429000000000002</v>
      </c>
      <c r="DA48" s="166">
        <v>53.91</v>
      </c>
      <c r="DB48" s="166">
        <v>-41.308999999999997</v>
      </c>
      <c r="DC48" s="166">
        <v>-2.2606999999999999</v>
      </c>
      <c r="DD48" s="166">
        <v>98.585999999999999</v>
      </c>
      <c r="DE48" s="166">
        <v>98.230999999999995</v>
      </c>
      <c r="DF48" s="166">
        <v>-159.56</v>
      </c>
      <c r="DG48" s="166">
        <v>1E-4</v>
      </c>
      <c r="DH48" s="166">
        <v>-25.248000000000001</v>
      </c>
      <c r="DI48" s="166">
        <v>-114.59</v>
      </c>
      <c r="DJ48" s="166">
        <v>-114.5</v>
      </c>
      <c r="DK48" s="165"/>
      <c r="DL48" s="166">
        <v>66.22</v>
      </c>
      <c r="DM48" s="166">
        <v>78.915000000000006</v>
      </c>
      <c r="DN48" s="166">
        <v>95.525999999999996</v>
      </c>
      <c r="DO48" s="166">
        <v>65.819000000000003</v>
      </c>
      <c r="DP48" s="166">
        <v>-11.7</v>
      </c>
      <c r="DQ48" s="166">
        <v>83.308000000000007</v>
      </c>
      <c r="DR48" s="166">
        <v>157.87</v>
      </c>
      <c r="DS48" s="166">
        <v>-3.17</v>
      </c>
      <c r="DT48" s="166">
        <v>-3.0398999999999998</v>
      </c>
      <c r="DU48" s="166">
        <v>89.36</v>
      </c>
      <c r="DV48" s="166">
        <v>87.11</v>
      </c>
      <c r="DW48" s="166">
        <v>158.9</v>
      </c>
      <c r="DX48" s="165"/>
      <c r="DY48" s="166">
        <v>-53.201999999999998</v>
      </c>
      <c r="DZ48" s="166">
        <v>-53.209000000000003</v>
      </c>
      <c r="EA48" s="166">
        <v>0</v>
      </c>
      <c r="EB48" s="166">
        <v>259.77</v>
      </c>
      <c r="EC48" s="166">
        <v>264.02</v>
      </c>
      <c r="ED48" s="166">
        <v>267.02</v>
      </c>
      <c r="EE48" s="166">
        <v>74.003</v>
      </c>
      <c r="EF48" s="166">
        <v>39.65</v>
      </c>
      <c r="EG48" s="166">
        <v>-38.460999999999999</v>
      </c>
      <c r="EH48" s="166">
        <v>406.03</v>
      </c>
      <c r="EI48" s="166">
        <v>236.12</v>
      </c>
      <c r="EJ48" s="166">
        <v>0</v>
      </c>
      <c r="EK48" s="166">
        <v>-17.556999999999999</v>
      </c>
      <c r="EL48" s="166">
        <v>-15.292999999999999</v>
      </c>
      <c r="EM48" s="166">
        <v>15.569000000000001</v>
      </c>
      <c r="EN48" s="166">
        <v>-18.724</v>
      </c>
      <c r="EO48" s="166">
        <v>-16.785</v>
      </c>
      <c r="EP48" s="166">
        <v>35.375</v>
      </c>
      <c r="EQ48" s="166">
        <v>-24.17</v>
      </c>
      <c r="ER48" s="166">
        <v>-24.940999999999999</v>
      </c>
      <c r="ES48" s="166">
        <v>-0.998</v>
      </c>
      <c r="ET48" s="166">
        <v>0</v>
      </c>
      <c r="EU48" s="166">
        <v>-14.349</v>
      </c>
      <c r="EV48" s="166">
        <v>1</v>
      </c>
      <c r="EW48" s="166">
        <v>12.351000000000001</v>
      </c>
      <c r="EX48" s="166">
        <v>-87.03</v>
      </c>
      <c r="EY48" s="166">
        <v>-41.908999999999999</v>
      </c>
      <c r="EZ48" s="166">
        <v>-40.488</v>
      </c>
      <c r="FA48" s="165"/>
      <c r="FB48" s="166">
        <v>-39.084000000000003</v>
      </c>
      <c r="FC48" s="166">
        <v>7.6144999999999996</v>
      </c>
      <c r="FD48" s="166">
        <v>25.297000000000001</v>
      </c>
      <c r="FE48" s="166">
        <v>0</v>
      </c>
      <c r="FF48" s="166">
        <v>0</v>
      </c>
      <c r="FG48" s="166">
        <v>0</v>
      </c>
      <c r="FH48" s="166">
        <v>0</v>
      </c>
      <c r="FI48" s="166">
        <v>0</v>
      </c>
      <c r="FJ48" s="166">
        <v>74.349999999999994</v>
      </c>
      <c r="FK48" s="166">
        <v>73.010000000000005</v>
      </c>
      <c r="FL48" s="166">
        <v>-107</v>
      </c>
      <c r="FM48" s="166">
        <v>56.027999999999999</v>
      </c>
      <c r="FN48" s="165"/>
      <c r="FO48" s="166">
        <v>-64.344999999999999</v>
      </c>
      <c r="FP48" s="166">
        <v>-59.856000000000002</v>
      </c>
      <c r="FQ48" s="166">
        <v>-41.445999999999998</v>
      </c>
      <c r="FR48" s="166">
        <v>-43.319000000000003</v>
      </c>
      <c r="FS48" s="166">
        <v>13.776999999999999</v>
      </c>
      <c r="FT48" s="166">
        <v>1.4907999999999999</v>
      </c>
      <c r="FU48" s="166">
        <v>-8.6098999999999997</v>
      </c>
      <c r="FV48" s="166">
        <v>17.100000000000001</v>
      </c>
      <c r="FW48" s="166">
        <v>-42.758000000000003</v>
      </c>
      <c r="FX48" s="165"/>
      <c r="FY48" s="166">
        <v>-12.673</v>
      </c>
      <c r="FZ48" s="166">
        <v>4.1219999999999999</v>
      </c>
      <c r="GA48" s="166">
        <v>8.0584000000000007</v>
      </c>
      <c r="GB48" s="166">
        <v>23.728999999999999</v>
      </c>
      <c r="GC48" s="166">
        <v>60.692999999999998</v>
      </c>
      <c r="GD48" s="166">
        <v>66.266999999999996</v>
      </c>
      <c r="GE48" s="166">
        <v>18.47</v>
      </c>
      <c r="GF48" s="166">
        <v>97.483000000000004</v>
      </c>
      <c r="GG48" s="166">
        <v>16.7</v>
      </c>
      <c r="GH48" s="166">
        <v>-25.704999999999998</v>
      </c>
      <c r="GI48" s="166">
        <v>0.91590000000000005</v>
      </c>
      <c r="GJ48" s="166">
        <v>0</v>
      </c>
      <c r="GK48" s="166">
        <v>2.7216999999999998</v>
      </c>
      <c r="GL48" s="166">
        <v>6.3799999999999996E-2</v>
      </c>
      <c r="GM48" s="166">
        <v>0</v>
      </c>
      <c r="GN48" s="166">
        <v>-15.391</v>
      </c>
      <c r="GO48" s="166">
        <v>-47.212000000000003</v>
      </c>
      <c r="GP48" s="166">
        <v>25.841000000000001</v>
      </c>
      <c r="GQ48" s="166">
        <v>74.451999999999998</v>
      </c>
      <c r="GR48" s="166">
        <v>126.03</v>
      </c>
      <c r="GS48" s="166">
        <v>73.78</v>
      </c>
      <c r="GT48" s="166">
        <v>-188.34</v>
      </c>
      <c r="GU48" s="166">
        <v>-27.367999999999999</v>
      </c>
      <c r="GV48" s="166">
        <v>47.030999999999999</v>
      </c>
      <c r="GW48" s="166">
        <v>-61.366999999999997</v>
      </c>
      <c r="GX48" s="166">
        <v>8.7553999999999998</v>
      </c>
      <c r="GY48" s="166">
        <v>10.93</v>
      </c>
      <c r="GZ48" s="166">
        <v>10.548</v>
      </c>
      <c r="HA48" s="166">
        <v>11</v>
      </c>
      <c r="HB48" s="166">
        <v>248.41</v>
      </c>
      <c r="HC48" s="166">
        <v>247.87</v>
      </c>
      <c r="HD48" s="166">
        <v>194</v>
      </c>
      <c r="HE48" s="166">
        <v>-193.47</v>
      </c>
      <c r="HF48" s="165"/>
      <c r="HG48" s="166">
        <v>434.63</v>
      </c>
      <c r="HH48" s="166">
        <v>426.69</v>
      </c>
      <c r="HI48" s="166">
        <v>-234.82</v>
      </c>
      <c r="HJ48" s="166">
        <v>-232.61</v>
      </c>
      <c r="HK48" s="166">
        <v>-45.307000000000002</v>
      </c>
      <c r="HL48" s="166">
        <v>-32.898000000000003</v>
      </c>
      <c r="HM48" s="166">
        <v>77.082999999999998</v>
      </c>
      <c r="HN48" s="166">
        <v>75.281999999999996</v>
      </c>
      <c r="HO48" s="165"/>
      <c r="HP48" s="165"/>
      <c r="HQ48" s="166">
        <v>66.888000000000005</v>
      </c>
      <c r="HR48" s="166">
        <v>66.745000000000005</v>
      </c>
      <c r="HS48" s="166">
        <v>-50.661000000000001</v>
      </c>
      <c r="HT48" s="166">
        <v>-50.256999999999998</v>
      </c>
      <c r="HU48" s="165"/>
      <c r="HV48" s="166">
        <v>104.87</v>
      </c>
      <c r="HW48" s="166">
        <v>71.400000000000006</v>
      </c>
      <c r="HX48" s="166">
        <v>71.599000000000004</v>
      </c>
      <c r="HY48" s="166">
        <v>21.904</v>
      </c>
      <c r="HZ48" s="166">
        <v>38.478999999999999</v>
      </c>
      <c r="IA48" s="166">
        <v>-359.09</v>
      </c>
      <c r="IB48" s="166">
        <v>106.08</v>
      </c>
      <c r="IC48" s="166">
        <v>104.81</v>
      </c>
      <c r="ID48" s="166">
        <v>17.298999999999999</v>
      </c>
      <c r="IE48" s="166">
        <v>33.098999999999997</v>
      </c>
      <c r="IF48" s="166">
        <v>-65.599000000000004</v>
      </c>
      <c r="IG48" s="166">
        <v>-66.198999999999998</v>
      </c>
      <c r="IH48" s="165"/>
      <c r="II48" s="166">
        <v>1.2346999999999999</v>
      </c>
      <c r="IJ48" s="165"/>
      <c r="IK48" s="166">
        <v>-217.67</v>
      </c>
      <c r="IL48" s="166">
        <v>499.95</v>
      </c>
      <c r="IM48" s="166">
        <v>406.73</v>
      </c>
      <c r="IN48" s="166">
        <v>-16.962</v>
      </c>
      <c r="IO48" s="166">
        <v>-394.03</v>
      </c>
      <c r="IP48" s="166">
        <v>396.82</v>
      </c>
      <c r="IQ48" s="166">
        <v>-148.29</v>
      </c>
      <c r="IR48" s="166">
        <v>-243.34</v>
      </c>
      <c r="IS48" s="166">
        <v>-392.53</v>
      </c>
      <c r="IT48" s="165"/>
      <c r="IU48" s="166">
        <v>120.62</v>
      </c>
      <c r="IV48" s="166">
        <v>150.35</v>
      </c>
      <c r="IW48" s="166">
        <v>-490.25</v>
      </c>
      <c r="IX48" s="166">
        <v>245</v>
      </c>
      <c r="IY48" s="166">
        <v>-243.57</v>
      </c>
      <c r="IZ48" s="166">
        <v>245.09</v>
      </c>
      <c r="JA48" s="166">
        <v>-6.8540999999999999</v>
      </c>
      <c r="JB48" s="166">
        <v>30.954999999999998</v>
      </c>
      <c r="JC48" s="166">
        <v>31.2</v>
      </c>
      <c r="JD48" s="166">
        <v>3.6718999999999999</v>
      </c>
      <c r="JE48" s="166">
        <v>3.6488999999999998</v>
      </c>
      <c r="JF48" s="166">
        <v>-30.318999999999999</v>
      </c>
      <c r="JG48" s="166">
        <v>13.199</v>
      </c>
      <c r="JH48" s="166">
        <v>12.695</v>
      </c>
      <c r="JI48" s="166">
        <v>-13.798</v>
      </c>
      <c r="JJ48" s="166">
        <v>-45.088000000000001</v>
      </c>
      <c r="JK48" s="166">
        <v>-4.9790000000000001</v>
      </c>
      <c r="JL48" s="166">
        <v>38.598999999999997</v>
      </c>
      <c r="JM48" s="166">
        <v>55.524999999999999</v>
      </c>
      <c r="JN48" s="166">
        <v>56.061</v>
      </c>
      <c r="JO48" s="166">
        <v>0</v>
      </c>
      <c r="JP48" s="166">
        <v>0</v>
      </c>
      <c r="JQ48" s="166">
        <v>50.195999999999998</v>
      </c>
      <c r="JR48" s="166">
        <v>48.838000000000001</v>
      </c>
      <c r="JS48" s="166">
        <v>50.387999999999998</v>
      </c>
      <c r="JT48" s="165"/>
      <c r="JU48" s="166">
        <v>-31.899000000000001</v>
      </c>
      <c r="JV48" s="165"/>
      <c r="JW48" s="166">
        <v>10.058999999999999</v>
      </c>
      <c r="JX48" s="166">
        <v>8.6998999999999995</v>
      </c>
      <c r="JY48" s="166">
        <v>-27.734000000000002</v>
      </c>
      <c r="JZ48" s="166">
        <v>74.391999999999996</v>
      </c>
      <c r="KA48" s="166">
        <v>44.972999999999999</v>
      </c>
      <c r="KB48" s="166">
        <v>-28.202999999999999</v>
      </c>
      <c r="KC48" s="166">
        <v>-73.137</v>
      </c>
      <c r="KD48" s="166">
        <v>32.316000000000003</v>
      </c>
      <c r="KE48" s="166">
        <v>40.360999999999997</v>
      </c>
      <c r="KF48" s="166">
        <v>23.298999999999999</v>
      </c>
      <c r="KG48" s="166">
        <v>-23.2</v>
      </c>
      <c r="KH48" s="166">
        <v>0</v>
      </c>
      <c r="KI48" s="166">
        <v>187.77</v>
      </c>
    </row>
    <row r="49" spans="1:295" ht="18" customHeight="1" x14ac:dyDescent="0.3">
      <c r="A49" s="158" t="s">
        <v>41</v>
      </c>
      <c r="B49" s="158" t="s">
        <v>728</v>
      </c>
      <c r="C49" s="159">
        <v>0</v>
      </c>
      <c r="D49" s="159">
        <v>24.622</v>
      </c>
      <c r="E49" s="159">
        <v>-49.106000000000002</v>
      </c>
      <c r="F49" s="159">
        <v>14.021000000000001</v>
      </c>
      <c r="G49" s="159">
        <v>33.475999999999999</v>
      </c>
      <c r="H49" s="159">
        <v>0</v>
      </c>
      <c r="I49" s="159">
        <v>67.376999999999995</v>
      </c>
      <c r="J49" s="159">
        <v>-124.17</v>
      </c>
      <c r="K49" s="159">
        <v>67.884</v>
      </c>
      <c r="L49" s="159">
        <v>34.252000000000002</v>
      </c>
      <c r="M49" s="159">
        <v>33.369999999999997</v>
      </c>
      <c r="N49" s="159">
        <v>-22.2</v>
      </c>
      <c r="O49" s="159">
        <v>-45.046999999999997</v>
      </c>
      <c r="P49" s="159">
        <v>37.4</v>
      </c>
      <c r="Q49" s="159">
        <v>15.731999999999999</v>
      </c>
      <c r="R49" s="159">
        <v>-37.4</v>
      </c>
      <c r="S49" s="159">
        <v>13.487</v>
      </c>
      <c r="T49" s="159">
        <v>252.92</v>
      </c>
      <c r="U49" s="159">
        <v>8.1018000000000008</v>
      </c>
      <c r="V49" s="159">
        <v>8.0197000000000003</v>
      </c>
      <c r="W49" s="160"/>
      <c r="X49" s="159">
        <v>0</v>
      </c>
      <c r="Y49" s="159">
        <v>8.1743000000000006</v>
      </c>
      <c r="Z49" s="159">
        <v>2.4483000000000001</v>
      </c>
      <c r="AA49" s="160"/>
      <c r="AB49" s="159">
        <v>113</v>
      </c>
      <c r="AC49" s="159">
        <v>-75.400000000000006</v>
      </c>
      <c r="AD49" s="159">
        <v>-75.37</v>
      </c>
      <c r="AE49" s="159">
        <v>24.045000000000002</v>
      </c>
      <c r="AF49" s="159">
        <v>22.2</v>
      </c>
      <c r="AG49" s="159">
        <v>0</v>
      </c>
      <c r="AH49" s="159">
        <v>9.8248999999999995</v>
      </c>
      <c r="AI49" s="159">
        <v>0.25</v>
      </c>
      <c r="AJ49" s="159">
        <v>-81.900000000000006</v>
      </c>
      <c r="AK49" s="159">
        <v>-82.099000000000004</v>
      </c>
      <c r="AL49" s="159">
        <v>-36.58</v>
      </c>
      <c r="AM49" s="159">
        <v>82.98</v>
      </c>
      <c r="AN49" s="159">
        <v>83.44</v>
      </c>
      <c r="AO49" s="160"/>
      <c r="AP49" s="159">
        <v>-3.5007000000000001</v>
      </c>
      <c r="AQ49" s="159">
        <v>77.957999999999998</v>
      </c>
      <c r="AR49" s="159">
        <v>80.58</v>
      </c>
      <c r="AS49" s="159">
        <v>28.849</v>
      </c>
      <c r="AT49" s="159">
        <v>-94.843000000000004</v>
      </c>
      <c r="AU49" s="159">
        <v>0</v>
      </c>
      <c r="AV49" s="160"/>
      <c r="AW49" s="160"/>
      <c r="AX49" s="159">
        <v>73.141000000000005</v>
      </c>
      <c r="AY49" s="159">
        <v>74.882999999999996</v>
      </c>
      <c r="AZ49" s="160"/>
      <c r="BA49" s="159">
        <v>5.1901000000000002</v>
      </c>
      <c r="BB49" s="159">
        <v>-483.26</v>
      </c>
      <c r="BC49" s="159">
        <v>-36.064</v>
      </c>
      <c r="BD49" s="159">
        <v>-3.6999</v>
      </c>
      <c r="BE49" s="159">
        <v>-3.5998999999999999</v>
      </c>
      <c r="BF49" s="159">
        <v>102.34</v>
      </c>
      <c r="BG49" s="159">
        <v>0</v>
      </c>
      <c r="BH49" s="159">
        <v>-6.3895999999999997</v>
      </c>
      <c r="BI49" s="159">
        <v>-67.102000000000004</v>
      </c>
      <c r="BJ49" s="159">
        <v>-47.279000000000003</v>
      </c>
      <c r="BK49" s="159">
        <v>9.4071999999999996</v>
      </c>
      <c r="BL49" s="159">
        <v>6.79</v>
      </c>
      <c r="BM49" s="159">
        <v>4.5812999999999997</v>
      </c>
      <c r="BN49" s="159">
        <v>531.96</v>
      </c>
      <c r="BO49" s="159">
        <v>100.55</v>
      </c>
      <c r="BP49" s="159">
        <v>100.58</v>
      </c>
      <c r="BQ49" s="159">
        <v>-390.03</v>
      </c>
      <c r="BR49" s="159">
        <v>531.21</v>
      </c>
      <c r="BS49" s="159">
        <v>40.976999999999997</v>
      </c>
      <c r="BT49" s="159">
        <v>-130.28</v>
      </c>
      <c r="BU49" s="159">
        <v>133.06</v>
      </c>
      <c r="BV49" s="159">
        <v>102.82</v>
      </c>
      <c r="BW49" s="159">
        <v>28.44</v>
      </c>
      <c r="BX49" s="159">
        <v>34.590000000000003</v>
      </c>
      <c r="BY49" s="159">
        <v>72.08</v>
      </c>
      <c r="BZ49" s="159">
        <v>76.58</v>
      </c>
      <c r="CA49" s="160"/>
      <c r="CB49" s="159">
        <v>-71.394000000000005</v>
      </c>
      <c r="CC49" s="159">
        <v>145.55000000000001</v>
      </c>
      <c r="CD49" s="159">
        <v>146.04</v>
      </c>
      <c r="CE49" s="159">
        <v>20.588000000000001</v>
      </c>
      <c r="CF49" s="159">
        <v>-132.72</v>
      </c>
      <c r="CG49" s="160"/>
      <c r="CH49" s="159">
        <v>-2.2235999999999998</v>
      </c>
      <c r="CI49" s="159">
        <v>-97.986999999999995</v>
      </c>
      <c r="CJ49" s="160"/>
      <c r="CK49" s="159">
        <v>25.984999999999999</v>
      </c>
      <c r="CL49" s="159">
        <v>19.7</v>
      </c>
      <c r="CM49" s="159">
        <v>196.69</v>
      </c>
      <c r="CN49" s="159">
        <v>-16.43</v>
      </c>
      <c r="CO49" s="159">
        <v>15.615</v>
      </c>
      <c r="CP49" s="159">
        <v>14.352</v>
      </c>
      <c r="CQ49" s="159">
        <v>16.271000000000001</v>
      </c>
      <c r="CR49" s="159">
        <v>6.5053999999999998</v>
      </c>
      <c r="CS49" s="159">
        <v>7.06</v>
      </c>
      <c r="CT49" s="159">
        <v>1</v>
      </c>
      <c r="CU49" s="159">
        <v>-51.756</v>
      </c>
      <c r="CV49" s="159">
        <v>-5.4665999999999997</v>
      </c>
      <c r="CW49" s="159">
        <v>17.571999999999999</v>
      </c>
      <c r="CX49" s="159">
        <v>48.279000000000003</v>
      </c>
      <c r="CY49" s="159">
        <v>84.72</v>
      </c>
      <c r="CZ49" s="159">
        <v>56.725999999999999</v>
      </c>
      <c r="DA49" s="159">
        <v>53.323999999999998</v>
      </c>
      <c r="DB49" s="159">
        <v>-40.889000000000003</v>
      </c>
      <c r="DC49" s="159">
        <v>-2.2606999999999999</v>
      </c>
      <c r="DD49" s="159">
        <v>97.697999999999993</v>
      </c>
      <c r="DE49" s="159">
        <v>96.795000000000002</v>
      </c>
      <c r="DF49" s="159">
        <v>-158.59</v>
      </c>
      <c r="DG49" s="159">
        <v>0</v>
      </c>
      <c r="DH49" s="159">
        <v>-25.016999999999999</v>
      </c>
      <c r="DI49" s="159">
        <v>-110.09</v>
      </c>
      <c r="DJ49" s="159">
        <v>-112.19</v>
      </c>
      <c r="DK49" s="160"/>
      <c r="DL49" s="159">
        <v>64.462000000000003</v>
      </c>
      <c r="DM49" s="159">
        <v>77.974999999999994</v>
      </c>
      <c r="DN49" s="159">
        <v>93.182000000000002</v>
      </c>
      <c r="DO49" s="159">
        <v>63.82</v>
      </c>
      <c r="DP49" s="159">
        <v>-11.5</v>
      </c>
      <c r="DQ49" s="159">
        <v>83.308000000000007</v>
      </c>
      <c r="DR49" s="159">
        <v>157.18</v>
      </c>
      <c r="DS49" s="159">
        <v>-3.38</v>
      </c>
      <c r="DT49" s="159">
        <v>-3.3098999999999998</v>
      </c>
      <c r="DU49" s="159">
        <v>91.86</v>
      </c>
      <c r="DV49" s="159">
        <v>87.11</v>
      </c>
      <c r="DW49" s="159">
        <v>157.27000000000001</v>
      </c>
      <c r="DX49" s="160"/>
      <c r="DY49" s="159">
        <v>-52.262999999999998</v>
      </c>
      <c r="DZ49" s="159">
        <v>-51.262999999999998</v>
      </c>
      <c r="EA49" s="159">
        <v>0</v>
      </c>
      <c r="EB49" s="159">
        <v>258.8</v>
      </c>
      <c r="EC49" s="159">
        <v>261.27999999999997</v>
      </c>
      <c r="ED49" s="159">
        <v>264.95</v>
      </c>
      <c r="EE49" s="159">
        <v>75.947999999999993</v>
      </c>
      <c r="EF49" s="159">
        <v>43.808999999999997</v>
      </c>
      <c r="EG49" s="159">
        <v>-38.052999999999997</v>
      </c>
      <c r="EH49" s="159">
        <v>398.29</v>
      </c>
      <c r="EI49" s="159">
        <v>256.62</v>
      </c>
      <c r="EJ49" s="159">
        <v>0</v>
      </c>
      <c r="EK49" s="159">
        <v>-17.298999999999999</v>
      </c>
      <c r="EL49" s="159">
        <v>-15.222</v>
      </c>
      <c r="EM49" s="159">
        <v>12.385</v>
      </c>
      <c r="EN49" s="159">
        <v>-12.856999999999999</v>
      </c>
      <c r="EO49" s="159">
        <v>-11.733000000000001</v>
      </c>
      <c r="EP49" s="159">
        <v>33.840000000000003</v>
      </c>
      <c r="EQ49" s="159">
        <v>-24.754000000000001</v>
      </c>
      <c r="ER49" s="159">
        <v>-25.443999999999999</v>
      </c>
      <c r="ES49" s="159">
        <v>-3.5630999999999999</v>
      </c>
      <c r="ET49" s="159">
        <v>0</v>
      </c>
      <c r="EU49" s="159">
        <v>-12.119</v>
      </c>
      <c r="EV49" s="159">
        <v>1</v>
      </c>
      <c r="EW49" s="159">
        <v>12.154999999999999</v>
      </c>
      <c r="EX49" s="159">
        <v>-74.186000000000007</v>
      </c>
      <c r="EY49" s="159">
        <v>-39.652000000000001</v>
      </c>
      <c r="EZ49" s="159">
        <v>-38.750999999999998</v>
      </c>
      <c r="FA49" s="160"/>
      <c r="FB49" s="159">
        <v>-42.155000000000001</v>
      </c>
      <c r="FC49" s="159">
        <v>12.827</v>
      </c>
      <c r="FD49" s="159">
        <v>23.986000000000001</v>
      </c>
      <c r="FE49" s="159">
        <v>0</v>
      </c>
      <c r="FF49" s="159">
        <v>0</v>
      </c>
      <c r="FG49" s="159">
        <v>0</v>
      </c>
      <c r="FH49" s="159">
        <v>0</v>
      </c>
      <c r="FI49" s="159">
        <v>0</v>
      </c>
      <c r="FJ49" s="159">
        <v>72.676000000000002</v>
      </c>
      <c r="FK49" s="159">
        <v>72.507999999999996</v>
      </c>
      <c r="FL49" s="159">
        <v>-106.16</v>
      </c>
      <c r="FM49" s="159">
        <v>55.374000000000002</v>
      </c>
      <c r="FN49" s="160"/>
      <c r="FO49" s="159">
        <v>-67.578000000000003</v>
      </c>
      <c r="FP49" s="159">
        <v>-61.628999999999998</v>
      </c>
      <c r="FQ49" s="159">
        <v>-42.786000000000001</v>
      </c>
      <c r="FR49" s="159">
        <v>-44.168999999999997</v>
      </c>
      <c r="FS49" s="159">
        <v>13.78</v>
      </c>
      <c r="FT49" s="159">
        <v>1.4639</v>
      </c>
      <c r="FU49" s="159">
        <v>-8.5799000000000003</v>
      </c>
      <c r="FV49" s="159">
        <v>17.079999999999998</v>
      </c>
      <c r="FW49" s="159">
        <v>-42.381999999999998</v>
      </c>
      <c r="FX49" s="160"/>
      <c r="FY49" s="159">
        <v>-12.673</v>
      </c>
      <c r="FZ49" s="159">
        <v>4.0910000000000002</v>
      </c>
      <c r="GA49" s="159">
        <v>8.4367999999999999</v>
      </c>
      <c r="GB49" s="159">
        <v>23.219000000000001</v>
      </c>
      <c r="GC49" s="159">
        <v>63.161000000000001</v>
      </c>
      <c r="GD49" s="159">
        <v>69.114999999999995</v>
      </c>
      <c r="GE49" s="159">
        <v>18.47</v>
      </c>
      <c r="GF49" s="159">
        <v>96.373000000000005</v>
      </c>
      <c r="GG49" s="159">
        <v>17</v>
      </c>
      <c r="GH49" s="159">
        <v>-25.027000000000001</v>
      </c>
      <c r="GI49" s="159">
        <v>0.93969999999999998</v>
      </c>
      <c r="GJ49" s="159">
        <v>0</v>
      </c>
      <c r="GK49" s="159">
        <v>2.6939000000000002</v>
      </c>
      <c r="GL49" s="159">
        <v>6.3799999999999996E-2</v>
      </c>
      <c r="GM49" s="159">
        <v>0</v>
      </c>
      <c r="GN49" s="159">
        <v>-15.789</v>
      </c>
      <c r="GO49" s="159">
        <v>-45.79</v>
      </c>
      <c r="GP49" s="159">
        <v>27.626000000000001</v>
      </c>
      <c r="GQ49" s="159">
        <v>72.855000000000004</v>
      </c>
      <c r="GR49" s="159">
        <v>121.35</v>
      </c>
      <c r="GS49" s="159">
        <v>73.034999999999997</v>
      </c>
      <c r="GT49" s="159">
        <v>-185.63</v>
      </c>
      <c r="GU49" s="159">
        <v>-26.693000000000001</v>
      </c>
      <c r="GV49" s="159">
        <v>46.807000000000002</v>
      </c>
      <c r="GW49" s="159">
        <v>-60.81</v>
      </c>
      <c r="GX49" s="159">
        <v>8.5776000000000003</v>
      </c>
      <c r="GY49" s="159">
        <v>10.188000000000001</v>
      </c>
      <c r="GZ49" s="159">
        <v>9.673</v>
      </c>
      <c r="HA49" s="159">
        <v>11</v>
      </c>
      <c r="HB49" s="159">
        <v>247.86</v>
      </c>
      <c r="HC49" s="159">
        <v>246.19</v>
      </c>
      <c r="HD49" s="159">
        <v>194</v>
      </c>
      <c r="HE49" s="159">
        <v>-193.47</v>
      </c>
      <c r="HF49" s="160"/>
      <c r="HG49" s="159">
        <v>441.75</v>
      </c>
      <c r="HH49" s="159">
        <v>440.34</v>
      </c>
      <c r="HI49" s="159">
        <v>-233.68</v>
      </c>
      <c r="HJ49" s="159">
        <v>-232.02</v>
      </c>
      <c r="HK49" s="159">
        <v>-43.951000000000001</v>
      </c>
      <c r="HL49" s="159">
        <v>-32.658000000000001</v>
      </c>
      <c r="HM49" s="159">
        <v>78.328999999999994</v>
      </c>
      <c r="HN49" s="159">
        <v>78.076999999999998</v>
      </c>
      <c r="HO49" s="160"/>
      <c r="HP49" s="160"/>
      <c r="HQ49" s="159">
        <v>67.251000000000005</v>
      </c>
      <c r="HR49" s="159">
        <v>66.679000000000002</v>
      </c>
      <c r="HS49" s="159">
        <v>-51.331000000000003</v>
      </c>
      <c r="HT49" s="159">
        <v>-51.201999999999998</v>
      </c>
      <c r="HU49" s="160"/>
      <c r="HV49" s="159">
        <v>101</v>
      </c>
      <c r="HW49" s="159">
        <v>70.198999999999998</v>
      </c>
      <c r="HX49" s="159">
        <v>70.3</v>
      </c>
      <c r="HY49" s="159">
        <v>21.925000000000001</v>
      </c>
      <c r="HZ49" s="159">
        <v>37.520000000000003</v>
      </c>
      <c r="IA49" s="159">
        <v>-355.89</v>
      </c>
      <c r="IB49" s="159">
        <v>106.39</v>
      </c>
      <c r="IC49" s="159">
        <v>105.14</v>
      </c>
      <c r="ID49" s="159">
        <v>16.7</v>
      </c>
      <c r="IE49" s="159">
        <v>31.399000000000001</v>
      </c>
      <c r="IF49" s="159">
        <v>-65.900000000000006</v>
      </c>
      <c r="IG49" s="159">
        <v>-66.198999999999998</v>
      </c>
      <c r="IH49" s="160"/>
      <c r="II49" s="159">
        <v>1.1342000000000001</v>
      </c>
      <c r="IJ49" s="160"/>
      <c r="IK49" s="159">
        <v>-234.04</v>
      </c>
      <c r="IL49" s="159">
        <v>499.89</v>
      </c>
      <c r="IM49" s="159">
        <v>402.48</v>
      </c>
      <c r="IN49" s="159">
        <v>5.3582000000000001</v>
      </c>
      <c r="IO49" s="159">
        <v>-396.3</v>
      </c>
      <c r="IP49" s="159">
        <v>397.34</v>
      </c>
      <c r="IQ49" s="159">
        <v>-148.81</v>
      </c>
      <c r="IR49" s="159">
        <v>-243.54</v>
      </c>
      <c r="IS49" s="159">
        <v>-391.03</v>
      </c>
      <c r="IT49" s="160"/>
      <c r="IU49" s="159">
        <v>116.53</v>
      </c>
      <c r="IV49" s="159">
        <v>149.54</v>
      </c>
      <c r="IW49" s="159">
        <v>-490.25</v>
      </c>
      <c r="IX49" s="159">
        <v>245.85</v>
      </c>
      <c r="IY49" s="159">
        <v>-244.44</v>
      </c>
      <c r="IZ49" s="159">
        <v>243.47</v>
      </c>
      <c r="JA49" s="159">
        <v>-6.8266999999999998</v>
      </c>
      <c r="JB49" s="159">
        <v>30.954999999999998</v>
      </c>
      <c r="JC49" s="159">
        <v>31.12</v>
      </c>
      <c r="JD49" s="159">
        <v>3.7448999999999999</v>
      </c>
      <c r="JE49" s="159">
        <v>3.7448999999999999</v>
      </c>
      <c r="JF49" s="159">
        <v>-30.158999999999999</v>
      </c>
      <c r="JG49" s="159">
        <v>12.159000000000001</v>
      </c>
      <c r="JH49" s="159">
        <v>13.957000000000001</v>
      </c>
      <c r="JI49" s="159">
        <v>-12.48</v>
      </c>
      <c r="JJ49" s="159">
        <v>-45.704999999999998</v>
      </c>
      <c r="JK49" s="159">
        <v>-5.6809000000000003</v>
      </c>
      <c r="JL49" s="159">
        <v>37.798999999999999</v>
      </c>
      <c r="JM49" s="159">
        <v>53.945999999999998</v>
      </c>
      <c r="JN49" s="159">
        <v>54.472999999999999</v>
      </c>
      <c r="JO49" s="159">
        <v>0</v>
      </c>
      <c r="JP49" s="159">
        <v>0</v>
      </c>
      <c r="JQ49" s="159">
        <v>49.781999999999996</v>
      </c>
      <c r="JR49" s="159">
        <v>51.372999999999998</v>
      </c>
      <c r="JS49" s="159">
        <v>50.371000000000002</v>
      </c>
      <c r="JT49" s="160"/>
      <c r="JU49" s="159">
        <v>-31.2</v>
      </c>
      <c r="JV49" s="160"/>
      <c r="JW49" s="159">
        <v>9.9298999999999999</v>
      </c>
      <c r="JX49" s="159">
        <v>8.6998999999999995</v>
      </c>
      <c r="JY49" s="159">
        <v>-29.829000000000001</v>
      </c>
      <c r="JZ49" s="159">
        <v>72.813000000000002</v>
      </c>
      <c r="KA49" s="159">
        <v>44.118000000000002</v>
      </c>
      <c r="KB49" s="159">
        <v>-29.053999999999998</v>
      </c>
      <c r="KC49" s="159">
        <v>-70.274000000000001</v>
      </c>
      <c r="KD49" s="159">
        <v>31.835000000000001</v>
      </c>
      <c r="KE49" s="159">
        <v>39</v>
      </c>
      <c r="KF49" s="159">
        <v>22.298999999999999</v>
      </c>
      <c r="KG49" s="159">
        <v>-22</v>
      </c>
      <c r="KH49" s="159">
        <v>0</v>
      </c>
      <c r="KI49" s="159">
        <v>187.88</v>
      </c>
    </row>
    <row r="50" spans="1:295" ht="18" customHeight="1" x14ac:dyDescent="0.3">
      <c r="A50" s="158" t="s">
        <v>41</v>
      </c>
      <c r="B50" s="158" t="s">
        <v>729</v>
      </c>
      <c r="C50" s="162">
        <v>0</v>
      </c>
      <c r="D50" s="162">
        <v>24.109000000000002</v>
      </c>
      <c r="E50" s="162">
        <v>-48.017000000000003</v>
      </c>
      <c r="F50" s="162">
        <v>14.031000000000001</v>
      </c>
      <c r="G50" s="162">
        <v>32.857999999999997</v>
      </c>
      <c r="H50" s="162">
        <v>0</v>
      </c>
      <c r="I50" s="162">
        <v>65.103999999999999</v>
      </c>
      <c r="J50" s="162">
        <v>-124.02</v>
      </c>
      <c r="K50" s="162">
        <v>66.346999999999994</v>
      </c>
      <c r="L50" s="162">
        <v>33.512</v>
      </c>
      <c r="M50" s="162">
        <v>32.673000000000002</v>
      </c>
      <c r="N50" s="162">
        <v>-19.978999999999999</v>
      </c>
      <c r="O50" s="162">
        <v>-42.369</v>
      </c>
      <c r="P50" s="162">
        <v>35.200000000000003</v>
      </c>
      <c r="Q50" s="162">
        <v>14.904</v>
      </c>
      <c r="R50" s="162">
        <v>-35.200000000000003</v>
      </c>
      <c r="S50" s="162">
        <v>13.321999999999999</v>
      </c>
      <c r="T50" s="162">
        <v>249.4</v>
      </c>
      <c r="U50" s="162">
        <v>8.2499000000000002</v>
      </c>
      <c r="V50" s="162">
        <v>8.2743000000000002</v>
      </c>
      <c r="W50" s="163"/>
      <c r="X50" s="162">
        <v>0</v>
      </c>
      <c r="Y50" s="162">
        <v>8.5081000000000007</v>
      </c>
      <c r="Z50" s="162">
        <v>4.0936000000000003</v>
      </c>
      <c r="AA50" s="163"/>
      <c r="AB50" s="162">
        <v>113</v>
      </c>
      <c r="AC50" s="162">
        <v>-72.83</v>
      </c>
      <c r="AD50" s="162">
        <v>-73.558999999999997</v>
      </c>
      <c r="AE50" s="162">
        <v>23.283000000000001</v>
      </c>
      <c r="AF50" s="162">
        <v>19.978999999999999</v>
      </c>
      <c r="AG50" s="162">
        <v>0</v>
      </c>
      <c r="AH50" s="162">
        <v>9.8248999999999995</v>
      </c>
      <c r="AI50" s="162">
        <v>0.25</v>
      </c>
      <c r="AJ50" s="162">
        <v>-77.91</v>
      </c>
      <c r="AK50" s="162">
        <v>-78.510000000000005</v>
      </c>
      <c r="AL50" s="162">
        <v>-38.520000000000003</v>
      </c>
      <c r="AM50" s="162">
        <v>79.05</v>
      </c>
      <c r="AN50" s="162">
        <v>79.269000000000005</v>
      </c>
      <c r="AO50" s="163"/>
      <c r="AP50" s="162">
        <v>-3.1116000000000001</v>
      </c>
      <c r="AQ50" s="162">
        <v>76.882999999999996</v>
      </c>
      <c r="AR50" s="162">
        <v>79.655000000000001</v>
      </c>
      <c r="AS50" s="162">
        <v>24.751999999999999</v>
      </c>
      <c r="AT50" s="162">
        <v>-91.225999999999999</v>
      </c>
      <c r="AU50" s="162">
        <v>0</v>
      </c>
      <c r="AV50" s="163"/>
      <c r="AW50" s="163"/>
      <c r="AX50" s="162">
        <v>70.596000000000004</v>
      </c>
      <c r="AY50" s="162">
        <v>72.605000000000004</v>
      </c>
      <c r="AZ50" s="163"/>
      <c r="BA50" s="162">
        <v>2.8650000000000002</v>
      </c>
      <c r="BB50" s="162">
        <v>-463.56</v>
      </c>
      <c r="BC50" s="162">
        <v>-32.557000000000002</v>
      </c>
      <c r="BD50" s="162">
        <v>-5.1999000000000004</v>
      </c>
      <c r="BE50" s="162">
        <v>-5.0998999999999999</v>
      </c>
      <c r="BF50" s="162">
        <v>99.536000000000001</v>
      </c>
      <c r="BG50" s="162">
        <v>0</v>
      </c>
      <c r="BH50" s="162">
        <v>-6.1788999999999996</v>
      </c>
      <c r="BI50" s="162">
        <v>-67.102000000000004</v>
      </c>
      <c r="BJ50" s="162">
        <v>-45.921999999999997</v>
      </c>
      <c r="BK50" s="162">
        <v>8.7357999999999993</v>
      </c>
      <c r="BL50" s="162">
        <v>6.5033000000000003</v>
      </c>
      <c r="BM50" s="162">
        <v>4.4447000000000001</v>
      </c>
      <c r="BN50" s="162">
        <v>507.55</v>
      </c>
      <c r="BO50" s="162">
        <v>101.1</v>
      </c>
      <c r="BP50" s="162">
        <v>100.89</v>
      </c>
      <c r="BQ50" s="162">
        <v>-390.09</v>
      </c>
      <c r="BR50" s="162">
        <v>506.46</v>
      </c>
      <c r="BS50" s="162">
        <v>40.976999999999997</v>
      </c>
      <c r="BT50" s="162">
        <v>-114.88</v>
      </c>
      <c r="BU50" s="162">
        <v>117.22</v>
      </c>
      <c r="BV50" s="162">
        <v>102.82</v>
      </c>
      <c r="BW50" s="162">
        <v>28.12</v>
      </c>
      <c r="BX50" s="162">
        <v>33.86</v>
      </c>
      <c r="BY50" s="162">
        <v>72.08</v>
      </c>
      <c r="BZ50" s="162">
        <v>75.778999999999996</v>
      </c>
      <c r="CA50" s="163"/>
      <c r="CB50" s="162">
        <v>-74.341999999999999</v>
      </c>
      <c r="CC50" s="162">
        <v>144.09</v>
      </c>
      <c r="CD50" s="162">
        <v>145.77000000000001</v>
      </c>
      <c r="CE50" s="162">
        <v>21.588999999999999</v>
      </c>
      <c r="CF50" s="162">
        <v>-127.01</v>
      </c>
      <c r="CG50" s="163"/>
      <c r="CH50" s="162">
        <v>-2.0419</v>
      </c>
      <c r="CI50" s="162">
        <v>-94.704999999999998</v>
      </c>
      <c r="CJ50" s="163"/>
      <c r="CK50" s="162">
        <v>25.984999999999999</v>
      </c>
      <c r="CL50" s="162">
        <v>22.399000000000001</v>
      </c>
      <c r="CM50" s="162">
        <v>189.69</v>
      </c>
      <c r="CN50" s="162">
        <v>-16.068000000000001</v>
      </c>
      <c r="CO50" s="162">
        <v>18.919</v>
      </c>
      <c r="CP50" s="162">
        <v>17.481000000000002</v>
      </c>
      <c r="CQ50" s="162">
        <v>19.363</v>
      </c>
      <c r="CR50" s="162">
        <v>12.539</v>
      </c>
      <c r="CS50" s="162">
        <v>13.003</v>
      </c>
      <c r="CT50" s="162">
        <v>-9.1748999999999992</v>
      </c>
      <c r="CU50" s="162">
        <v>-54.23</v>
      </c>
      <c r="CV50" s="162">
        <v>-8.6951999999999998</v>
      </c>
      <c r="CW50" s="162">
        <v>17.334</v>
      </c>
      <c r="CX50" s="162">
        <v>48.45</v>
      </c>
      <c r="CY50" s="162">
        <v>81.338999999999999</v>
      </c>
      <c r="CZ50" s="162">
        <v>54.616</v>
      </c>
      <c r="DA50" s="162">
        <v>52.152999999999999</v>
      </c>
      <c r="DB50" s="162">
        <v>-40.459000000000003</v>
      </c>
      <c r="DC50" s="162">
        <v>-2.2606999999999999</v>
      </c>
      <c r="DD50" s="162">
        <v>95.292000000000002</v>
      </c>
      <c r="DE50" s="162">
        <v>94.206000000000003</v>
      </c>
      <c r="DF50" s="162">
        <v>-155.34</v>
      </c>
      <c r="DG50" s="162">
        <v>1E-4</v>
      </c>
      <c r="DH50" s="162">
        <v>-24.731000000000002</v>
      </c>
      <c r="DI50" s="162">
        <v>-110.09</v>
      </c>
      <c r="DJ50" s="162">
        <v>-108.9</v>
      </c>
      <c r="DK50" s="163"/>
      <c r="DL50" s="162">
        <v>61.825000000000003</v>
      </c>
      <c r="DM50" s="162">
        <v>76.096999999999994</v>
      </c>
      <c r="DN50" s="162">
        <v>89.665999999999997</v>
      </c>
      <c r="DO50" s="162">
        <v>61.16</v>
      </c>
      <c r="DP50" s="162">
        <v>-10.8</v>
      </c>
      <c r="DQ50" s="162">
        <v>81.444999999999993</v>
      </c>
      <c r="DR50" s="162">
        <v>157.18</v>
      </c>
      <c r="DS50" s="162">
        <v>-3.48</v>
      </c>
      <c r="DT50" s="162">
        <v>-3.3098999999999998</v>
      </c>
      <c r="DU50" s="162">
        <v>88.7</v>
      </c>
      <c r="DV50" s="162">
        <v>85.39</v>
      </c>
      <c r="DW50" s="162">
        <v>153.63</v>
      </c>
      <c r="DX50" s="163"/>
      <c r="DY50" s="162">
        <v>-55.011000000000003</v>
      </c>
      <c r="DZ50" s="162">
        <v>-54.098999999999997</v>
      </c>
      <c r="EA50" s="162">
        <v>0</v>
      </c>
      <c r="EB50" s="162">
        <v>247.51</v>
      </c>
      <c r="EC50" s="162">
        <v>251.55</v>
      </c>
      <c r="ED50" s="162">
        <v>256.22000000000003</v>
      </c>
      <c r="EE50" s="162">
        <v>71.019000000000005</v>
      </c>
      <c r="EF50" s="162">
        <v>38.366999999999997</v>
      </c>
      <c r="EG50" s="162">
        <v>-37.881</v>
      </c>
      <c r="EH50" s="162">
        <v>403.25</v>
      </c>
      <c r="EI50" s="162">
        <v>233.84</v>
      </c>
      <c r="EJ50" s="162">
        <v>0</v>
      </c>
      <c r="EK50" s="162">
        <v>-17.047999999999998</v>
      </c>
      <c r="EL50" s="162">
        <v>-14.957000000000001</v>
      </c>
      <c r="EM50" s="162">
        <v>17.919</v>
      </c>
      <c r="EN50" s="162">
        <v>-17.498000000000001</v>
      </c>
      <c r="EO50" s="162">
        <v>-16.088000000000001</v>
      </c>
      <c r="EP50" s="162">
        <v>32.304000000000002</v>
      </c>
      <c r="EQ50" s="162">
        <v>-26.338000000000001</v>
      </c>
      <c r="ER50" s="162">
        <v>-27.091000000000001</v>
      </c>
      <c r="ES50" s="162">
        <v>1.6165</v>
      </c>
      <c r="ET50" s="162">
        <v>0</v>
      </c>
      <c r="EU50" s="162">
        <v>-12.92</v>
      </c>
      <c r="EV50" s="162">
        <v>1</v>
      </c>
      <c r="EW50" s="162">
        <v>11.930999999999999</v>
      </c>
      <c r="EX50" s="162">
        <v>-82.62</v>
      </c>
      <c r="EY50" s="162">
        <v>-41.414000000000001</v>
      </c>
      <c r="EZ50" s="162">
        <v>-40.747</v>
      </c>
      <c r="FA50" s="163"/>
      <c r="FB50" s="162">
        <v>-36.384</v>
      </c>
      <c r="FC50" s="162">
        <v>15.311999999999999</v>
      </c>
      <c r="FD50" s="162">
        <v>25.763000000000002</v>
      </c>
      <c r="FE50" s="162">
        <v>0</v>
      </c>
      <c r="FF50" s="162">
        <v>0</v>
      </c>
      <c r="FG50" s="162">
        <v>0</v>
      </c>
      <c r="FH50" s="162">
        <v>0</v>
      </c>
      <c r="FI50" s="162">
        <v>0</v>
      </c>
      <c r="FJ50" s="162">
        <v>75.856999999999999</v>
      </c>
      <c r="FK50" s="162">
        <v>75.522000000000006</v>
      </c>
      <c r="FL50" s="162">
        <v>-109.18</v>
      </c>
      <c r="FM50" s="162">
        <v>57.097000000000001</v>
      </c>
      <c r="FN50" s="163"/>
      <c r="FO50" s="162">
        <v>-69.751000000000005</v>
      </c>
      <c r="FP50" s="162">
        <v>-63.381999999999998</v>
      </c>
      <c r="FQ50" s="162">
        <v>-40.420999999999999</v>
      </c>
      <c r="FR50" s="162">
        <v>-45.429000000000002</v>
      </c>
      <c r="FS50" s="162">
        <v>13.474</v>
      </c>
      <c r="FT50" s="162">
        <v>1.409</v>
      </c>
      <c r="FU50" s="162">
        <v>-8.5599000000000007</v>
      </c>
      <c r="FV50" s="162">
        <v>18.84</v>
      </c>
      <c r="FW50" s="162">
        <v>-42.018000000000001</v>
      </c>
      <c r="FX50" s="163"/>
      <c r="FY50" s="162">
        <v>-12.955</v>
      </c>
      <c r="FZ50" s="162">
        <v>4.1349999999999998</v>
      </c>
      <c r="GA50" s="162">
        <v>8.1837999999999997</v>
      </c>
      <c r="GB50" s="162">
        <v>23.45</v>
      </c>
      <c r="GC50" s="162">
        <v>65.366</v>
      </c>
      <c r="GD50" s="162">
        <v>71.284000000000006</v>
      </c>
      <c r="GE50" s="162">
        <v>18.18</v>
      </c>
      <c r="GF50" s="162">
        <v>96.774000000000001</v>
      </c>
      <c r="GG50" s="162">
        <v>18.399000000000001</v>
      </c>
      <c r="GH50" s="162">
        <v>-23.591000000000001</v>
      </c>
      <c r="GI50" s="162">
        <v>0.47570000000000001</v>
      </c>
      <c r="GJ50" s="162">
        <v>0</v>
      </c>
      <c r="GK50" s="162">
        <v>2.5937999999999999</v>
      </c>
      <c r="GL50" s="162">
        <v>6.3799999999999996E-2</v>
      </c>
      <c r="GM50" s="162">
        <v>0</v>
      </c>
      <c r="GN50" s="162">
        <v>-15.965</v>
      </c>
      <c r="GO50" s="162">
        <v>-43.438000000000002</v>
      </c>
      <c r="GP50" s="162">
        <v>28.178999999999998</v>
      </c>
      <c r="GQ50" s="162">
        <v>68.822000000000003</v>
      </c>
      <c r="GR50" s="162">
        <v>121.16</v>
      </c>
      <c r="GS50" s="162">
        <v>71.465000000000003</v>
      </c>
      <c r="GT50" s="162">
        <v>-181.71</v>
      </c>
      <c r="GU50" s="162">
        <v>-25.989000000000001</v>
      </c>
      <c r="GV50" s="162">
        <v>44.536999999999999</v>
      </c>
      <c r="GW50" s="162">
        <v>-57.45</v>
      </c>
      <c r="GX50" s="162">
        <v>8.3156999999999996</v>
      </c>
      <c r="GY50" s="162">
        <v>9.0541999999999998</v>
      </c>
      <c r="GZ50" s="162">
        <v>8.5867000000000004</v>
      </c>
      <c r="HA50" s="162">
        <v>10</v>
      </c>
      <c r="HB50" s="162">
        <v>244.59</v>
      </c>
      <c r="HC50" s="162">
        <v>243.35</v>
      </c>
      <c r="HD50" s="162">
        <v>194</v>
      </c>
      <c r="HE50" s="162">
        <v>-193.47</v>
      </c>
      <c r="HF50" s="163"/>
      <c r="HG50" s="162">
        <v>436.41</v>
      </c>
      <c r="HH50" s="162">
        <v>439.52</v>
      </c>
      <c r="HI50" s="162">
        <v>-230.22</v>
      </c>
      <c r="HJ50" s="162">
        <v>-226.27</v>
      </c>
      <c r="HK50" s="162">
        <v>-47.021999999999998</v>
      </c>
      <c r="HL50" s="162">
        <v>-34.402999999999999</v>
      </c>
      <c r="HM50" s="162">
        <v>77.539000000000001</v>
      </c>
      <c r="HN50" s="162">
        <v>75.376999999999995</v>
      </c>
      <c r="HO50" s="163"/>
      <c r="HP50" s="163"/>
      <c r="HQ50" s="162">
        <v>67.722999999999999</v>
      </c>
      <c r="HR50" s="162">
        <v>66.700999999999993</v>
      </c>
      <c r="HS50" s="162">
        <v>-48.716999999999999</v>
      </c>
      <c r="HT50" s="162">
        <v>-48.896999999999998</v>
      </c>
      <c r="HU50" s="163"/>
      <c r="HV50" s="162">
        <v>104.3</v>
      </c>
      <c r="HW50" s="162">
        <v>71.5</v>
      </c>
      <c r="HX50" s="162">
        <v>70.900000000000006</v>
      </c>
      <c r="HY50" s="162">
        <v>21.884</v>
      </c>
      <c r="HZ50" s="162">
        <v>36.639000000000003</v>
      </c>
      <c r="IA50" s="162">
        <v>-358.07</v>
      </c>
      <c r="IB50" s="162">
        <v>109.52</v>
      </c>
      <c r="IC50" s="162">
        <v>109.25</v>
      </c>
      <c r="ID50" s="162">
        <v>16.2</v>
      </c>
      <c r="IE50" s="162">
        <v>30.798999999999999</v>
      </c>
      <c r="IF50" s="162">
        <v>-65.900000000000006</v>
      </c>
      <c r="IG50" s="162">
        <v>-66.198999999999998</v>
      </c>
      <c r="IH50" s="163"/>
      <c r="II50" s="162">
        <v>1.1579999999999999</v>
      </c>
      <c r="IJ50" s="163"/>
      <c r="IK50" s="162">
        <v>-215.76</v>
      </c>
      <c r="IL50" s="162">
        <v>496.04</v>
      </c>
      <c r="IM50" s="162">
        <v>402</v>
      </c>
      <c r="IN50" s="162">
        <v>1.4592000000000001</v>
      </c>
      <c r="IO50" s="162">
        <v>-391.25</v>
      </c>
      <c r="IP50" s="162">
        <v>392.48</v>
      </c>
      <c r="IQ50" s="162">
        <v>-151.5</v>
      </c>
      <c r="IR50" s="162">
        <v>-244.92</v>
      </c>
      <c r="IS50" s="162">
        <v>-389.19</v>
      </c>
      <c r="IT50" s="163"/>
      <c r="IU50" s="162">
        <v>117.49</v>
      </c>
      <c r="IV50" s="162">
        <v>151.52000000000001</v>
      </c>
      <c r="IW50" s="162">
        <v>-485.56</v>
      </c>
      <c r="IX50" s="162">
        <v>244.75</v>
      </c>
      <c r="IY50" s="162">
        <v>-241.87</v>
      </c>
      <c r="IZ50" s="162">
        <v>243.57</v>
      </c>
      <c r="JA50" s="162">
        <v>-6.4861000000000004</v>
      </c>
      <c r="JB50" s="162">
        <v>30.954999999999998</v>
      </c>
      <c r="JC50" s="162">
        <v>30.798999999999999</v>
      </c>
      <c r="JD50" s="162">
        <v>3.8129</v>
      </c>
      <c r="JE50" s="162">
        <v>3.8069000000000002</v>
      </c>
      <c r="JF50" s="162">
        <v>-30.399000000000001</v>
      </c>
      <c r="JG50" s="162">
        <v>11.92</v>
      </c>
      <c r="JH50" s="162">
        <v>14.503</v>
      </c>
      <c r="JI50" s="162">
        <v>-12.244999999999999</v>
      </c>
      <c r="JJ50" s="162">
        <v>-46.845999999999997</v>
      </c>
      <c r="JK50" s="162">
        <v>-6.0624000000000002</v>
      </c>
      <c r="JL50" s="162">
        <v>39.098999999999997</v>
      </c>
      <c r="JM50" s="162">
        <v>54.527000000000001</v>
      </c>
      <c r="JN50" s="162">
        <v>55.347000000000001</v>
      </c>
      <c r="JO50" s="162">
        <v>0</v>
      </c>
      <c r="JP50" s="162">
        <v>0</v>
      </c>
      <c r="JQ50" s="162">
        <v>50.353999999999999</v>
      </c>
      <c r="JR50" s="162">
        <v>49.89</v>
      </c>
      <c r="JS50" s="162">
        <v>49.139000000000003</v>
      </c>
      <c r="JT50" s="163"/>
      <c r="JU50" s="162">
        <v>-30.298999999999999</v>
      </c>
      <c r="JV50" s="163"/>
      <c r="JW50" s="162">
        <v>9.6798999999999999</v>
      </c>
      <c r="JX50" s="162">
        <v>8.6998999999999995</v>
      </c>
      <c r="JY50" s="162">
        <v>-32.363</v>
      </c>
      <c r="JZ50" s="162">
        <v>74.152000000000001</v>
      </c>
      <c r="KA50" s="162">
        <v>46.353999999999999</v>
      </c>
      <c r="KB50" s="162">
        <v>-31.733000000000001</v>
      </c>
      <c r="KC50" s="162">
        <v>-71.512</v>
      </c>
      <c r="KD50" s="162">
        <v>34.033999999999999</v>
      </c>
      <c r="KE50" s="162">
        <v>37.75</v>
      </c>
      <c r="KF50" s="162">
        <v>21.798999999999999</v>
      </c>
      <c r="KG50" s="162">
        <v>-21.7</v>
      </c>
      <c r="KH50" s="162">
        <v>0</v>
      </c>
      <c r="KI50" s="162">
        <v>176.91</v>
      </c>
    </row>
    <row r="51" spans="1:295" ht="18" customHeight="1" x14ac:dyDescent="0.3">
      <c r="A51" s="158" t="s">
        <v>41</v>
      </c>
      <c r="B51" s="158" t="s">
        <v>730</v>
      </c>
      <c r="C51" s="162">
        <v>0</v>
      </c>
      <c r="D51" s="162">
        <v>23.475000000000001</v>
      </c>
      <c r="E51" s="162">
        <v>-46.732999999999997</v>
      </c>
      <c r="F51" s="162">
        <v>13.606</v>
      </c>
      <c r="G51" s="162">
        <v>32.133000000000003</v>
      </c>
      <c r="H51" s="162">
        <v>0</v>
      </c>
      <c r="I51" s="162">
        <v>63.723999999999997</v>
      </c>
      <c r="J51" s="162">
        <v>-119.69</v>
      </c>
      <c r="K51" s="162">
        <v>64.03</v>
      </c>
      <c r="L51" s="162">
        <v>32.363</v>
      </c>
      <c r="M51" s="162">
        <v>31.634</v>
      </c>
      <c r="N51" s="162">
        <v>-15.539</v>
      </c>
      <c r="O51" s="162">
        <v>-40.506</v>
      </c>
      <c r="P51" s="162">
        <v>33</v>
      </c>
      <c r="Q51" s="162">
        <v>14.904</v>
      </c>
      <c r="R51" s="162">
        <v>-33</v>
      </c>
      <c r="S51" s="162">
        <v>12.986000000000001</v>
      </c>
      <c r="T51" s="162">
        <v>243.76</v>
      </c>
      <c r="U51" s="162">
        <v>9.0356000000000005</v>
      </c>
      <c r="V51" s="162">
        <v>8.9894999999999996</v>
      </c>
      <c r="W51" s="163"/>
      <c r="X51" s="162">
        <v>0</v>
      </c>
      <c r="Y51" s="162">
        <v>10.500999999999999</v>
      </c>
      <c r="Z51" s="162">
        <v>7.6546000000000003</v>
      </c>
      <c r="AA51" s="163"/>
      <c r="AB51" s="162">
        <v>113</v>
      </c>
      <c r="AC51" s="162">
        <v>-70.900000000000006</v>
      </c>
      <c r="AD51" s="162">
        <v>-70.989000000000004</v>
      </c>
      <c r="AE51" s="162">
        <v>24.158000000000001</v>
      </c>
      <c r="AF51" s="162">
        <v>15.539</v>
      </c>
      <c r="AG51" s="162">
        <v>0</v>
      </c>
      <c r="AH51" s="162">
        <v>9.8248999999999995</v>
      </c>
      <c r="AI51" s="162">
        <v>0.25</v>
      </c>
      <c r="AJ51" s="162">
        <v>-75.379000000000005</v>
      </c>
      <c r="AK51" s="162">
        <v>-75.930000000000007</v>
      </c>
      <c r="AL51" s="162">
        <v>-38.668999999999997</v>
      </c>
      <c r="AM51" s="162">
        <v>77.198999999999998</v>
      </c>
      <c r="AN51" s="162">
        <v>77.47</v>
      </c>
      <c r="AO51" s="163"/>
      <c r="AP51" s="162">
        <v>-2.5596999999999999</v>
      </c>
      <c r="AQ51" s="162">
        <v>75.22</v>
      </c>
      <c r="AR51" s="162">
        <v>77.590999999999994</v>
      </c>
      <c r="AS51" s="162">
        <v>24.23</v>
      </c>
      <c r="AT51" s="162">
        <v>-88.278999999999996</v>
      </c>
      <c r="AU51" s="162">
        <v>0</v>
      </c>
      <c r="AV51" s="163"/>
      <c r="AW51" s="163"/>
      <c r="AX51" s="162">
        <v>69.792000000000002</v>
      </c>
      <c r="AY51" s="162">
        <v>70.194000000000003</v>
      </c>
      <c r="AZ51" s="163"/>
      <c r="BA51" s="162">
        <v>1.8112999999999999</v>
      </c>
      <c r="BB51" s="162">
        <v>-457.69</v>
      </c>
      <c r="BC51" s="162">
        <v>-28.812000000000001</v>
      </c>
      <c r="BD51" s="162">
        <v>-7.4999000000000002</v>
      </c>
      <c r="BE51" s="162">
        <v>-7.3998999999999997</v>
      </c>
      <c r="BF51" s="162">
        <v>95.875</v>
      </c>
      <c r="BG51" s="162">
        <v>0</v>
      </c>
      <c r="BH51" s="162">
        <v>-6.4432999999999998</v>
      </c>
      <c r="BI51" s="162">
        <v>-67.102000000000004</v>
      </c>
      <c r="BJ51" s="162">
        <v>-43.753999999999998</v>
      </c>
      <c r="BK51" s="162">
        <v>9.0848999999999993</v>
      </c>
      <c r="BL51" s="162">
        <v>6.3049999999999997</v>
      </c>
      <c r="BM51" s="162">
        <v>4.2164999999999999</v>
      </c>
      <c r="BN51" s="162">
        <v>500.28</v>
      </c>
      <c r="BO51" s="162">
        <v>95.522000000000006</v>
      </c>
      <c r="BP51" s="162">
        <v>95.492000000000004</v>
      </c>
      <c r="BQ51" s="162">
        <v>-369.01</v>
      </c>
      <c r="BR51" s="162">
        <v>495.51</v>
      </c>
      <c r="BS51" s="162">
        <v>40.976999999999997</v>
      </c>
      <c r="BT51" s="162">
        <v>-106.56</v>
      </c>
      <c r="BU51" s="162">
        <v>109.51</v>
      </c>
      <c r="BV51" s="162">
        <v>100.86</v>
      </c>
      <c r="BW51" s="162">
        <v>27.04</v>
      </c>
      <c r="BX51" s="162">
        <v>33.15</v>
      </c>
      <c r="BY51" s="162">
        <v>70.58</v>
      </c>
      <c r="BZ51" s="162">
        <v>77.510000000000005</v>
      </c>
      <c r="CA51" s="163"/>
      <c r="CB51" s="162">
        <v>-74.474999999999994</v>
      </c>
      <c r="CC51" s="162">
        <v>142.99</v>
      </c>
      <c r="CD51" s="162">
        <v>143.36000000000001</v>
      </c>
      <c r="CE51" s="162">
        <v>24.331</v>
      </c>
      <c r="CF51" s="162">
        <v>-124.37</v>
      </c>
      <c r="CG51" s="163"/>
      <c r="CH51" s="162">
        <v>5.0736999999999997</v>
      </c>
      <c r="CI51" s="162">
        <v>-98.816999999999993</v>
      </c>
      <c r="CJ51" s="163"/>
      <c r="CK51" s="162">
        <v>25.984999999999999</v>
      </c>
      <c r="CL51" s="162">
        <v>14.5</v>
      </c>
      <c r="CM51" s="162">
        <v>197.39</v>
      </c>
      <c r="CN51" s="162">
        <v>-16.2</v>
      </c>
      <c r="CO51" s="162">
        <v>17.178999999999998</v>
      </c>
      <c r="CP51" s="162">
        <v>16.155000000000001</v>
      </c>
      <c r="CQ51" s="162">
        <v>17.483000000000001</v>
      </c>
      <c r="CR51" s="162">
        <v>9.3874999999999993</v>
      </c>
      <c r="CS51" s="162">
        <v>10.484999999999999</v>
      </c>
      <c r="CT51" s="162">
        <v>-10.776</v>
      </c>
      <c r="CU51" s="162">
        <v>-48.598999999999997</v>
      </c>
      <c r="CV51" s="162">
        <v>-10.752000000000001</v>
      </c>
      <c r="CW51" s="162">
        <v>16.82</v>
      </c>
      <c r="CX51" s="162">
        <v>46.029000000000003</v>
      </c>
      <c r="CY51" s="162">
        <v>83.68</v>
      </c>
      <c r="CZ51" s="162">
        <v>53.912999999999997</v>
      </c>
      <c r="DA51" s="162">
        <v>50.395000000000003</v>
      </c>
      <c r="DB51" s="162">
        <v>-39.590000000000003</v>
      </c>
      <c r="DC51" s="162">
        <v>-2.2606999999999999</v>
      </c>
      <c r="DD51" s="162">
        <v>99.516999999999996</v>
      </c>
      <c r="DE51" s="162">
        <v>98.75</v>
      </c>
      <c r="DF51" s="162">
        <v>-166.84</v>
      </c>
      <c r="DG51" s="162">
        <v>1E-4</v>
      </c>
      <c r="DH51" s="162">
        <v>-24.186</v>
      </c>
      <c r="DI51" s="162">
        <v>-108.3</v>
      </c>
      <c r="DJ51" s="162">
        <v>-108.5</v>
      </c>
      <c r="DK51" s="163"/>
      <c r="DL51" s="162">
        <v>60.067</v>
      </c>
      <c r="DM51" s="162">
        <v>74.688000000000002</v>
      </c>
      <c r="DN51" s="162">
        <v>87.322000000000003</v>
      </c>
      <c r="DO51" s="162">
        <v>59.25</v>
      </c>
      <c r="DP51" s="162">
        <v>-10.84</v>
      </c>
      <c r="DQ51" s="162">
        <v>65.528000000000006</v>
      </c>
      <c r="DR51" s="162">
        <v>168.08</v>
      </c>
      <c r="DS51" s="162">
        <v>-2.97</v>
      </c>
      <c r="DT51" s="162">
        <v>-2.75</v>
      </c>
      <c r="DU51" s="162">
        <v>83.66</v>
      </c>
      <c r="DV51" s="162">
        <v>73.27</v>
      </c>
      <c r="DW51" s="162">
        <v>166.29</v>
      </c>
      <c r="DX51" s="163"/>
      <c r="DY51" s="162">
        <v>-51.226999999999997</v>
      </c>
      <c r="DZ51" s="162">
        <v>-50.780999999999999</v>
      </c>
      <c r="EA51" s="162">
        <v>234.04</v>
      </c>
      <c r="EB51" s="162">
        <v>188.23</v>
      </c>
      <c r="EC51" s="162">
        <v>182.78</v>
      </c>
      <c r="ED51" s="162">
        <v>185.15</v>
      </c>
      <c r="EE51" s="162">
        <v>61.871000000000002</v>
      </c>
      <c r="EF51" s="162">
        <v>32.667000000000002</v>
      </c>
      <c r="EG51" s="162">
        <v>-35.518999999999998</v>
      </c>
      <c r="EH51" s="162">
        <v>382.33</v>
      </c>
      <c r="EI51" s="162">
        <v>245.64</v>
      </c>
      <c r="EJ51" s="162">
        <v>0</v>
      </c>
      <c r="EK51" s="162">
        <v>-17.376999999999999</v>
      </c>
      <c r="EL51" s="162">
        <v>-15.256</v>
      </c>
      <c r="EM51" s="162">
        <v>25.007000000000001</v>
      </c>
      <c r="EN51" s="162">
        <v>-13.323</v>
      </c>
      <c r="EO51" s="162">
        <v>-12.677</v>
      </c>
      <c r="EP51" s="162">
        <v>36.911000000000001</v>
      </c>
      <c r="EQ51" s="162">
        <v>-29.405999999999999</v>
      </c>
      <c r="ER51" s="162">
        <v>-30.204999999999998</v>
      </c>
      <c r="ES51" s="162">
        <v>5.4581</v>
      </c>
      <c r="ET51" s="162">
        <v>0</v>
      </c>
      <c r="EU51" s="162">
        <v>-16.09</v>
      </c>
      <c r="EV51" s="162">
        <v>1</v>
      </c>
      <c r="EW51" s="162">
        <v>11.631</v>
      </c>
      <c r="EX51" s="162">
        <v>-73.081999999999994</v>
      </c>
      <c r="EY51" s="162">
        <v>-42.17</v>
      </c>
      <c r="EZ51" s="162">
        <v>-41.465000000000003</v>
      </c>
      <c r="FA51" s="163"/>
      <c r="FB51" s="162">
        <v>-32.234999999999999</v>
      </c>
      <c r="FC51" s="162">
        <v>8.9285999999999994</v>
      </c>
      <c r="FD51" s="162">
        <v>25.896000000000001</v>
      </c>
      <c r="FE51" s="162">
        <v>0</v>
      </c>
      <c r="FF51" s="162">
        <v>0</v>
      </c>
      <c r="FG51" s="162">
        <v>0</v>
      </c>
      <c r="FH51" s="162">
        <v>0</v>
      </c>
      <c r="FI51" s="162">
        <v>0</v>
      </c>
      <c r="FJ51" s="162">
        <v>74.685000000000002</v>
      </c>
      <c r="FK51" s="162">
        <v>75.02</v>
      </c>
      <c r="FL51" s="162">
        <v>-114.03</v>
      </c>
      <c r="FM51" s="162">
        <v>52.954000000000001</v>
      </c>
      <c r="FN51" s="163"/>
      <c r="FO51" s="162">
        <v>-72.364999999999995</v>
      </c>
      <c r="FP51" s="162">
        <v>-66.105999999999995</v>
      </c>
      <c r="FQ51" s="162">
        <v>-42.655000000000001</v>
      </c>
      <c r="FR51" s="162">
        <v>-45.738999999999997</v>
      </c>
      <c r="FS51" s="162">
        <v>13.776999999999999</v>
      </c>
      <c r="FT51" s="162">
        <v>1.3382000000000001</v>
      </c>
      <c r="FU51" s="162">
        <v>-8.6399000000000008</v>
      </c>
      <c r="FV51" s="162">
        <v>18.05</v>
      </c>
      <c r="FW51" s="162">
        <v>-43.817999999999998</v>
      </c>
      <c r="FX51" s="163"/>
      <c r="FY51" s="162">
        <v>-13.234</v>
      </c>
      <c r="FZ51" s="162">
        <v>4.3308999999999997</v>
      </c>
      <c r="GA51" s="162">
        <v>8.2835999999999999</v>
      </c>
      <c r="GB51" s="162">
        <v>23.26</v>
      </c>
      <c r="GC51" s="162">
        <v>68.052000000000007</v>
      </c>
      <c r="GD51" s="162">
        <v>72.36</v>
      </c>
      <c r="GE51" s="162">
        <v>18.37</v>
      </c>
      <c r="GF51" s="162">
        <v>97.819000000000003</v>
      </c>
      <c r="GG51" s="162">
        <v>18.7</v>
      </c>
      <c r="GH51" s="162">
        <v>-24.245000000000001</v>
      </c>
      <c r="GI51" s="162">
        <v>1.8909</v>
      </c>
      <c r="GJ51" s="162">
        <v>-1.8896999999999999</v>
      </c>
      <c r="GK51" s="162">
        <v>2.4455</v>
      </c>
      <c r="GL51" s="162">
        <v>6.3799999999999996E-2</v>
      </c>
      <c r="GM51" s="162">
        <v>0</v>
      </c>
      <c r="GN51" s="162">
        <v>-15.965</v>
      </c>
      <c r="GO51" s="162">
        <v>-43.231000000000002</v>
      </c>
      <c r="GP51" s="162">
        <v>28.311</v>
      </c>
      <c r="GQ51" s="162">
        <v>68.233000000000004</v>
      </c>
      <c r="GR51" s="162">
        <v>119.53</v>
      </c>
      <c r="GS51" s="162">
        <v>71.605999999999995</v>
      </c>
      <c r="GT51" s="162">
        <v>-181.38</v>
      </c>
      <c r="GU51" s="162">
        <v>-25.024999999999999</v>
      </c>
      <c r="GV51" s="162">
        <v>41.798999999999999</v>
      </c>
      <c r="GW51" s="162">
        <v>-58.322000000000003</v>
      </c>
      <c r="GX51" s="162">
        <v>8.4265000000000008</v>
      </c>
      <c r="GY51" s="162">
        <v>7.7358000000000002</v>
      </c>
      <c r="GZ51" s="162">
        <v>7.2683</v>
      </c>
      <c r="HA51" s="162">
        <v>10.218</v>
      </c>
      <c r="HB51" s="162">
        <v>247.04</v>
      </c>
      <c r="HC51" s="162">
        <v>244.53</v>
      </c>
      <c r="HD51" s="162">
        <v>194</v>
      </c>
      <c r="HE51" s="162">
        <v>-193.47</v>
      </c>
      <c r="HF51" s="163"/>
      <c r="HG51" s="162">
        <v>445.05</v>
      </c>
      <c r="HH51" s="162">
        <v>441.87</v>
      </c>
      <c r="HI51" s="162">
        <v>-230.13</v>
      </c>
      <c r="HJ51" s="162">
        <v>-229.34</v>
      </c>
      <c r="HK51" s="162">
        <v>-44.247</v>
      </c>
      <c r="HL51" s="162">
        <v>-32.079000000000001</v>
      </c>
      <c r="HM51" s="162">
        <v>80.105999999999995</v>
      </c>
      <c r="HN51" s="162">
        <v>78.596999999999994</v>
      </c>
      <c r="HO51" s="163"/>
      <c r="HP51" s="163"/>
      <c r="HQ51" s="162">
        <v>67.756</v>
      </c>
      <c r="HR51" s="162">
        <v>67.613</v>
      </c>
      <c r="HS51" s="162">
        <v>-44.868000000000002</v>
      </c>
      <c r="HT51" s="162">
        <v>-44.256999999999998</v>
      </c>
      <c r="HU51" s="163"/>
      <c r="HV51" s="162">
        <v>104.69</v>
      </c>
      <c r="HW51" s="162">
        <v>68.198999999999998</v>
      </c>
      <c r="HX51" s="162">
        <v>68.400000000000006</v>
      </c>
      <c r="HY51" s="162">
        <v>22.109000000000002</v>
      </c>
      <c r="HZ51" s="162">
        <v>35.840000000000003</v>
      </c>
      <c r="IA51" s="162">
        <v>-358.8</v>
      </c>
      <c r="IB51" s="162">
        <v>107.11</v>
      </c>
      <c r="IC51" s="162">
        <v>108.32</v>
      </c>
      <c r="ID51" s="162">
        <v>16.2</v>
      </c>
      <c r="IE51" s="162">
        <v>26.2</v>
      </c>
      <c r="IF51" s="162">
        <v>-65.900000000000006</v>
      </c>
      <c r="IG51" s="162">
        <v>-65.5</v>
      </c>
      <c r="IH51" s="163"/>
      <c r="II51" s="162">
        <v>1.3138000000000001</v>
      </c>
      <c r="IJ51" s="163"/>
      <c r="IK51" s="162">
        <v>-228.05</v>
      </c>
      <c r="IL51" s="162">
        <v>491.76</v>
      </c>
      <c r="IM51" s="162">
        <v>395.27</v>
      </c>
      <c r="IN51" s="162">
        <v>6.7294</v>
      </c>
      <c r="IO51" s="162">
        <v>-385.33</v>
      </c>
      <c r="IP51" s="162">
        <v>389.38</v>
      </c>
      <c r="IQ51" s="162">
        <v>-148.71</v>
      </c>
      <c r="IR51" s="162">
        <v>-242.24</v>
      </c>
      <c r="IS51" s="162">
        <v>-382.5</v>
      </c>
      <c r="IT51" s="163"/>
      <c r="IU51" s="162">
        <v>117.93</v>
      </c>
      <c r="IV51" s="162">
        <v>148.47</v>
      </c>
      <c r="IW51" s="162">
        <v>-480.74</v>
      </c>
      <c r="IX51" s="162">
        <v>244.29</v>
      </c>
      <c r="IY51" s="162">
        <v>-234.91</v>
      </c>
      <c r="IZ51" s="162">
        <v>236.17</v>
      </c>
      <c r="JA51" s="162">
        <v>-6.8540999999999999</v>
      </c>
      <c r="JB51" s="162">
        <v>30.954999999999998</v>
      </c>
      <c r="JC51" s="162">
        <v>31.36</v>
      </c>
      <c r="JD51" s="162">
        <v>4.0170000000000003</v>
      </c>
      <c r="JE51" s="162">
        <v>4.024</v>
      </c>
      <c r="JF51" s="162">
        <v>-30.478999999999999</v>
      </c>
      <c r="JG51" s="162">
        <v>11.52</v>
      </c>
      <c r="JH51" s="162">
        <v>14.632999999999999</v>
      </c>
      <c r="JI51" s="162">
        <v>-12.244999999999999</v>
      </c>
      <c r="JJ51" s="162">
        <v>-43.273000000000003</v>
      </c>
      <c r="JK51" s="162">
        <v>-9.3155999999999999</v>
      </c>
      <c r="JL51" s="162">
        <v>38.200000000000003</v>
      </c>
      <c r="JM51" s="162">
        <v>53.78</v>
      </c>
      <c r="JN51" s="162">
        <v>54.805999999999997</v>
      </c>
      <c r="JO51" s="162">
        <v>0</v>
      </c>
      <c r="JP51" s="162">
        <v>0</v>
      </c>
      <c r="JQ51" s="162">
        <v>51.317</v>
      </c>
      <c r="JR51" s="162">
        <v>51.033000000000001</v>
      </c>
      <c r="JS51" s="162">
        <v>50.387999999999998</v>
      </c>
      <c r="JT51" s="163"/>
      <c r="JU51" s="162">
        <v>-25.1</v>
      </c>
      <c r="JV51" s="163"/>
      <c r="JW51" s="162">
        <v>9.2200000000000006</v>
      </c>
      <c r="JX51" s="162">
        <v>8.6998999999999995</v>
      </c>
      <c r="JY51" s="162">
        <v>-29.138999999999999</v>
      </c>
      <c r="JZ51" s="162">
        <v>72.938999999999993</v>
      </c>
      <c r="KA51" s="162">
        <v>43.942999999999998</v>
      </c>
      <c r="KB51" s="162">
        <v>-28.827999999999999</v>
      </c>
      <c r="KC51" s="162">
        <v>-72.037000000000006</v>
      </c>
      <c r="KD51" s="162">
        <v>31.661000000000001</v>
      </c>
      <c r="KE51" s="162">
        <v>40.372</v>
      </c>
      <c r="KF51" s="162">
        <v>15.6</v>
      </c>
      <c r="KG51" s="162">
        <v>-16.399000000000001</v>
      </c>
      <c r="KH51" s="162">
        <v>0</v>
      </c>
      <c r="KI51" s="162">
        <v>174.42</v>
      </c>
    </row>
    <row r="52" spans="1:295" ht="18" customHeight="1" x14ac:dyDescent="0.3">
      <c r="A52" s="158" t="s">
        <v>41</v>
      </c>
      <c r="B52" s="158" t="s">
        <v>731</v>
      </c>
      <c r="C52" s="162">
        <v>0</v>
      </c>
      <c r="D52" s="162">
        <v>22.908999999999999</v>
      </c>
      <c r="E52" s="162">
        <v>-46.182000000000002</v>
      </c>
      <c r="F52" s="162">
        <v>12.920999999999999</v>
      </c>
      <c r="G52" s="162">
        <v>30.917999999999999</v>
      </c>
      <c r="H52" s="162">
        <v>0</v>
      </c>
      <c r="I52" s="162">
        <v>61.595999999999997</v>
      </c>
      <c r="J52" s="162">
        <v>-117.76</v>
      </c>
      <c r="K52" s="162">
        <v>61.625999999999998</v>
      </c>
      <c r="L52" s="162">
        <v>31.369</v>
      </c>
      <c r="M52" s="162">
        <v>30.373999999999999</v>
      </c>
      <c r="N52" s="162">
        <v>-13.319000000000001</v>
      </c>
      <c r="O52" s="162">
        <v>-37.003999999999998</v>
      </c>
      <c r="P52" s="162">
        <v>30.798999999999999</v>
      </c>
      <c r="Q52" s="162">
        <v>13.247999999999999</v>
      </c>
      <c r="R52" s="162">
        <v>-30.798999999999999</v>
      </c>
      <c r="S52" s="162">
        <v>12.987</v>
      </c>
      <c r="T52" s="162">
        <v>237.98</v>
      </c>
      <c r="U52" s="162">
        <v>9.3972999999999995</v>
      </c>
      <c r="V52" s="162">
        <v>9.4420000000000002</v>
      </c>
      <c r="W52" s="163"/>
      <c r="X52" s="162">
        <v>0</v>
      </c>
      <c r="Y52" s="162">
        <v>14.749000000000001</v>
      </c>
      <c r="Z52" s="162">
        <v>6.9219999999999997</v>
      </c>
      <c r="AA52" s="163"/>
      <c r="AB52" s="162">
        <v>113</v>
      </c>
      <c r="AC52" s="162">
        <v>-67.94</v>
      </c>
      <c r="AD52" s="162">
        <v>-68.33</v>
      </c>
      <c r="AE52" s="162">
        <v>23.34</v>
      </c>
      <c r="AF52" s="162">
        <v>13.319000000000001</v>
      </c>
      <c r="AG52" s="162">
        <v>0</v>
      </c>
      <c r="AH52" s="162">
        <v>9.8248999999999995</v>
      </c>
      <c r="AI52" s="162">
        <v>0.25</v>
      </c>
      <c r="AJ52" s="162">
        <v>-77.12</v>
      </c>
      <c r="AK52" s="162">
        <v>-77.448999999999998</v>
      </c>
      <c r="AL52" s="162">
        <v>-29.728999999999999</v>
      </c>
      <c r="AM52" s="162">
        <v>78.47</v>
      </c>
      <c r="AN52" s="162">
        <v>78.66</v>
      </c>
      <c r="AO52" s="163"/>
      <c r="AP52" s="162">
        <v>-1.8923000000000001</v>
      </c>
      <c r="AQ52" s="162">
        <v>73.667000000000002</v>
      </c>
      <c r="AR52" s="162">
        <v>76.156000000000006</v>
      </c>
      <c r="AS52" s="162">
        <v>22.308</v>
      </c>
      <c r="AT52" s="162">
        <v>-88.278999999999996</v>
      </c>
      <c r="AU52" s="162">
        <v>0</v>
      </c>
      <c r="AV52" s="163"/>
      <c r="AW52" s="163"/>
      <c r="AX52" s="162">
        <v>63.898000000000003</v>
      </c>
      <c r="AY52" s="162">
        <v>66.844999999999999</v>
      </c>
      <c r="AZ52" s="163"/>
      <c r="BA52" s="162">
        <v>16.922999999999998</v>
      </c>
      <c r="BB52" s="162">
        <v>-461.28</v>
      </c>
      <c r="BC52" s="162">
        <v>-21.675000000000001</v>
      </c>
      <c r="BD52" s="162">
        <v>-11.398999999999999</v>
      </c>
      <c r="BE52" s="162">
        <v>-11.199</v>
      </c>
      <c r="BF52" s="162">
        <v>96.358999999999995</v>
      </c>
      <c r="BG52" s="162">
        <v>0</v>
      </c>
      <c r="BH52" s="162">
        <v>-6.1649000000000003</v>
      </c>
      <c r="BI52" s="162">
        <v>-67.102000000000004</v>
      </c>
      <c r="BJ52" s="162">
        <v>-47.762999999999998</v>
      </c>
      <c r="BK52" s="162">
        <v>9.2597000000000005</v>
      </c>
      <c r="BL52" s="162">
        <v>6.4664999999999999</v>
      </c>
      <c r="BM52" s="162">
        <v>4.3544999999999998</v>
      </c>
      <c r="BN52" s="162">
        <v>510.39</v>
      </c>
      <c r="BO52" s="162">
        <v>96.864999999999995</v>
      </c>
      <c r="BP52" s="162">
        <v>97.078999999999994</v>
      </c>
      <c r="BQ52" s="162">
        <v>-388.73</v>
      </c>
      <c r="BR52" s="162">
        <v>500.77</v>
      </c>
      <c r="BS52" s="162">
        <v>40.976999999999997</v>
      </c>
      <c r="BT52" s="162">
        <v>-106.09</v>
      </c>
      <c r="BU52" s="162">
        <v>111.02</v>
      </c>
      <c r="BV52" s="162">
        <v>100.83</v>
      </c>
      <c r="BW52" s="162">
        <v>27.28</v>
      </c>
      <c r="BX52" s="162">
        <v>29.7</v>
      </c>
      <c r="BY52" s="162">
        <v>69.87</v>
      </c>
      <c r="BZ52" s="162">
        <v>82.698999999999998</v>
      </c>
      <c r="CA52" s="163"/>
      <c r="CB52" s="162">
        <v>-76.484999999999999</v>
      </c>
      <c r="CC52" s="162">
        <v>145.26</v>
      </c>
      <c r="CD52" s="162">
        <v>146.78</v>
      </c>
      <c r="CE52" s="162">
        <v>25.917999999999999</v>
      </c>
      <c r="CF52" s="162">
        <v>-115.97</v>
      </c>
      <c r="CG52" s="163"/>
      <c r="CH52" s="162">
        <v>5.7337999999999996</v>
      </c>
      <c r="CI52" s="162">
        <v>-100.28</v>
      </c>
      <c r="CJ52" s="163"/>
      <c r="CK52" s="162">
        <v>25.984999999999999</v>
      </c>
      <c r="CL52" s="162">
        <v>-0.4</v>
      </c>
      <c r="CM52" s="162">
        <v>201.89</v>
      </c>
      <c r="CN52" s="162">
        <v>-16.54</v>
      </c>
      <c r="CO52" s="162">
        <v>19.405000000000001</v>
      </c>
      <c r="CP52" s="162">
        <v>16.916</v>
      </c>
      <c r="CQ52" s="162">
        <v>18.213999999999999</v>
      </c>
      <c r="CR52" s="162">
        <v>14.920999999999999</v>
      </c>
      <c r="CS52" s="162">
        <v>15.391999999999999</v>
      </c>
      <c r="CT52" s="162">
        <v>-13.037000000000001</v>
      </c>
      <c r="CU52" s="162">
        <v>-56.871000000000002</v>
      </c>
      <c r="CV52" s="162">
        <v>-7.9875999999999996</v>
      </c>
      <c r="CW52" s="162">
        <v>16.696000000000002</v>
      </c>
      <c r="CX52" s="162">
        <v>45.869</v>
      </c>
      <c r="CY52" s="162">
        <v>80.12</v>
      </c>
      <c r="CZ52" s="162">
        <v>51.804000000000002</v>
      </c>
      <c r="DA52" s="162">
        <v>49.222999999999999</v>
      </c>
      <c r="DB52" s="162">
        <v>-39.149000000000001</v>
      </c>
      <c r="DC52" s="162">
        <v>-2.2606999999999999</v>
      </c>
      <c r="DD52" s="162">
        <v>100.82</v>
      </c>
      <c r="DE52" s="162">
        <v>100.79</v>
      </c>
      <c r="DF52" s="162">
        <v>-181.54</v>
      </c>
      <c r="DG52" s="162">
        <v>-1E-4</v>
      </c>
      <c r="DH52" s="162">
        <v>-23.873000000000001</v>
      </c>
      <c r="DI52" s="162">
        <v>-104.9</v>
      </c>
      <c r="DJ52" s="162">
        <v>-104.09</v>
      </c>
      <c r="DK52" s="163"/>
      <c r="DL52" s="162">
        <v>53.329000000000001</v>
      </c>
      <c r="DM52" s="162">
        <v>72.808999999999997</v>
      </c>
      <c r="DN52" s="162">
        <v>77.361999999999995</v>
      </c>
      <c r="DO52" s="162">
        <v>53.04</v>
      </c>
      <c r="DP52" s="162">
        <v>-10.88</v>
      </c>
      <c r="DQ52" s="162">
        <v>64.381</v>
      </c>
      <c r="DR52" s="162">
        <v>168.08</v>
      </c>
      <c r="DS52" s="162">
        <v>-3.18</v>
      </c>
      <c r="DT52" s="162">
        <v>-3</v>
      </c>
      <c r="DU52" s="162">
        <v>79.89</v>
      </c>
      <c r="DV52" s="162">
        <v>70.72</v>
      </c>
      <c r="DW52" s="162">
        <v>179.94</v>
      </c>
      <c r="DX52" s="163"/>
      <c r="DY52" s="162">
        <v>-49.600999999999999</v>
      </c>
      <c r="DZ52" s="162">
        <v>-49.2</v>
      </c>
      <c r="EA52" s="162">
        <v>232.43</v>
      </c>
      <c r="EB52" s="162">
        <v>189.27</v>
      </c>
      <c r="EC52" s="162">
        <v>183.32</v>
      </c>
      <c r="ED52" s="162">
        <v>184.23</v>
      </c>
      <c r="EE52" s="162">
        <v>59.875999999999998</v>
      </c>
      <c r="EF52" s="162">
        <v>31.696000000000002</v>
      </c>
      <c r="EG52" s="162">
        <v>-35.093000000000004</v>
      </c>
      <c r="EH52" s="162">
        <v>399.35</v>
      </c>
      <c r="EI52" s="162">
        <v>214.76</v>
      </c>
      <c r="EJ52" s="162">
        <v>0</v>
      </c>
      <c r="EK52" s="162">
        <v>-27.899000000000001</v>
      </c>
      <c r="EL52" s="162">
        <v>-25.547000000000001</v>
      </c>
      <c r="EM52" s="162">
        <v>27.302</v>
      </c>
      <c r="EN52" s="162">
        <v>-24.329000000000001</v>
      </c>
      <c r="EO52" s="162">
        <v>-23.428000000000001</v>
      </c>
      <c r="EP52" s="162">
        <v>33.840000000000003</v>
      </c>
      <c r="EQ52" s="162">
        <v>-30.619</v>
      </c>
      <c r="ER52" s="162">
        <v>-31.643999999999998</v>
      </c>
      <c r="ES52" s="162">
        <v>6.1222000000000003</v>
      </c>
      <c r="ET52" s="162">
        <v>0</v>
      </c>
      <c r="EU52" s="162">
        <v>-11.929</v>
      </c>
      <c r="EV52" s="162">
        <v>1</v>
      </c>
      <c r="EW52" s="162">
        <v>10.996</v>
      </c>
      <c r="EX52" s="162">
        <v>-91.861000000000004</v>
      </c>
      <c r="EY52" s="162">
        <v>-40.57</v>
      </c>
      <c r="EZ52" s="162">
        <v>-40.192</v>
      </c>
      <c r="FA52" s="163"/>
      <c r="FB52" s="162">
        <v>-29.317</v>
      </c>
      <c r="FC52" s="162">
        <v>0</v>
      </c>
      <c r="FD52" s="162">
        <v>25.73</v>
      </c>
      <c r="FE52" s="162">
        <v>0</v>
      </c>
      <c r="FF52" s="162">
        <v>0</v>
      </c>
      <c r="FG52" s="162">
        <v>0</v>
      </c>
      <c r="FH52" s="162">
        <v>0</v>
      </c>
      <c r="FI52" s="162">
        <v>0</v>
      </c>
      <c r="FJ52" s="162">
        <v>77.531999999999996</v>
      </c>
      <c r="FK52" s="162">
        <v>76.527000000000001</v>
      </c>
      <c r="FL52" s="162">
        <v>-100.47</v>
      </c>
      <c r="FM52" s="162">
        <v>53.171999999999997</v>
      </c>
      <c r="FN52" s="163"/>
      <c r="FO52" s="162">
        <v>-64.75</v>
      </c>
      <c r="FP52" s="162">
        <v>-63.993000000000002</v>
      </c>
      <c r="FQ52" s="162">
        <v>-39.006999999999998</v>
      </c>
      <c r="FR52" s="162">
        <v>-43.619</v>
      </c>
      <c r="FS52" s="162">
        <v>13.965</v>
      </c>
      <c r="FT52" s="162">
        <v>1.3149999999999999</v>
      </c>
      <c r="FU52" s="162">
        <v>-8.7199000000000009</v>
      </c>
      <c r="FV52" s="162">
        <v>18.579999999999998</v>
      </c>
      <c r="FW52" s="162">
        <v>-39.335000000000001</v>
      </c>
      <c r="FX52" s="163"/>
      <c r="FY52" s="162">
        <v>-13.675000000000001</v>
      </c>
      <c r="FZ52" s="162">
        <v>4.3498999999999999</v>
      </c>
      <c r="GA52" s="162">
        <v>8.1938999999999993</v>
      </c>
      <c r="GB52" s="162">
        <v>25.84</v>
      </c>
      <c r="GC52" s="162">
        <v>64.143000000000001</v>
      </c>
      <c r="GD52" s="162">
        <v>67.338999999999999</v>
      </c>
      <c r="GE52" s="162">
        <v>18.13</v>
      </c>
      <c r="GF52" s="162">
        <v>100.97</v>
      </c>
      <c r="GG52" s="162">
        <v>21.5</v>
      </c>
      <c r="GH52" s="162">
        <v>-25.074999999999999</v>
      </c>
      <c r="GI52" s="162">
        <v>2.8959999999999999</v>
      </c>
      <c r="GJ52" s="162">
        <v>-2.9493</v>
      </c>
      <c r="GK52" s="162">
        <v>2.3029999999999999</v>
      </c>
      <c r="GL52" s="162">
        <v>6.3799999999999996E-2</v>
      </c>
      <c r="GM52" s="162">
        <v>0</v>
      </c>
      <c r="GN52" s="162">
        <v>-15.803000000000001</v>
      </c>
      <c r="GO52" s="162">
        <v>-42.692</v>
      </c>
      <c r="GP52" s="162">
        <v>28.654</v>
      </c>
      <c r="GQ52" s="162">
        <v>68.149000000000001</v>
      </c>
      <c r="GR52" s="162">
        <v>120.53</v>
      </c>
      <c r="GS52" s="162">
        <v>71.745999999999995</v>
      </c>
      <c r="GT52" s="162">
        <v>-180.94</v>
      </c>
      <c r="GU52" s="162">
        <v>-23.709</v>
      </c>
      <c r="GV52" s="162">
        <v>39.558</v>
      </c>
      <c r="GW52" s="162">
        <v>-57.758000000000003</v>
      </c>
      <c r="GX52" s="162">
        <v>8.5263000000000009</v>
      </c>
      <c r="GY52" s="162">
        <v>5.7533000000000003</v>
      </c>
      <c r="GZ52" s="162">
        <v>5.3789999999999996</v>
      </c>
      <c r="HA52" s="162">
        <v>10</v>
      </c>
      <c r="HB52" s="162">
        <v>241.86</v>
      </c>
      <c r="HC52" s="162">
        <v>238.17</v>
      </c>
      <c r="HD52" s="162">
        <v>194</v>
      </c>
      <c r="HE52" s="162">
        <v>-193.47</v>
      </c>
      <c r="HF52" s="163"/>
      <c r="HG52" s="162">
        <v>436.21</v>
      </c>
      <c r="HH52" s="162">
        <v>436.27</v>
      </c>
      <c r="HI52" s="162">
        <v>-225.8</v>
      </c>
      <c r="HJ52" s="162">
        <v>-222.86</v>
      </c>
      <c r="HK52" s="162">
        <v>-45.795999999999999</v>
      </c>
      <c r="HL52" s="162">
        <v>-33.673999999999999</v>
      </c>
      <c r="HM52" s="162">
        <v>77.093999999999994</v>
      </c>
      <c r="HN52" s="162">
        <v>76.447000000000003</v>
      </c>
      <c r="HO52" s="163"/>
      <c r="HP52" s="163"/>
      <c r="HQ52" s="162">
        <v>66.866</v>
      </c>
      <c r="HR52" s="162">
        <v>66.656999999999996</v>
      </c>
      <c r="HS52" s="162">
        <v>-38.954999999999998</v>
      </c>
      <c r="HT52" s="162">
        <v>-39.622999999999998</v>
      </c>
      <c r="HU52" s="163"/>
      <c r="HV52" s="162">
        <v>107.56</v>
      </c>
      <c r="HW52" s="162">
        <v>64.3</v>
      </c>
      <c r="HX52" s="162">
        <v>64.599000000000004</v>
      </c>
      <c r="HY52" s="162">
        <v>21.821999999999999</v>
      </c>
      <c r="HZ52" s="162">
        <v>34.798999999999999</v>
      </c>
      <c r="IA52" s="162">
        <v>-351.63</v>
      </c>
      <c r="IB52" s="162">
        <v>108.4</v>
      </c>
      <c r="IC52" s="162">
        <v>108.17</v>
      </c>
      <c r="ID52" s="162">
        <v>15.1</v>
      </c>
      <c r="IE52" s="162">
        <v>19.5</v>
      </c>
      <c r="IF52" s="162">
        <v>-65</v>
      </c>
      <c r="IG52" s="162">
        <v>-65.3</v>
      </c>
      <c r="IH52" s="163"/>
      <c r="II52" s="162">
        <v>1.1944999999999999</v>
      </c>
      <c r="IJ52" s="163"/>
      <c r="IK52" s="162">
        <v>-203.94</v>
      </c>
      <c r="IL52" s="162">
        <v>479.47</v>
      </c>
      <c r="IM52" s="162">
        <v>382.86</v>
      </c>
      <c r="IN52" s="162">
        <v>4.3367000000000004</v>
      </c>
      <c r="IO52" s="162">
        <v>-381.07</v>
      </c>
      <c r="IP52" s="162">
        <v>384.04</v>
      </c>
      <c r="IQ52" s="162">
        <v>-144.66</v>
      </c>
      <c r="IR52" s="162">
        <v>-238.6</v>
      </c>
      <c r="IS52" s="162">
        <v>-375.32</v>
      </c>
      <c r="IT52" s="163"/>
      <c r="IU52" s="162">
        <v>113.69</v>
      </c>
      <c r="IV52" s="162">
        <v>148.99</v>
      </c>
      <c r="IW52" s="162">
        <v>-468.1</v>
      </c>
      <c r="IX52" s="162">
        <v>240.4</v>
      </c>
      <c r="IY52" s="162">
        <v>-228.7</v>
      </c>
      <c r="IZ52" s="162">
        <v>228.73</v>
      </c>
      <c r="JA52" s="162">
        <v>-7.17</v>
      </c>
      <c r="JB52" s="162">
        <v>30.954999999999998</v>
      </c>
      <c r="JC52" s="162">
        <v>29.6</v>
      </c>
      <c r="JD52" s="162">
        <v>4.1909000000000001</v>
      </c>
      <c r="JE52" s="162">
        <v>4.1989000000000001</v>
      </c>
      <c r="JF52" s="162">
        <v>-28.879000000000001</v>
      </c>
      <c r="JG52" s="162">
        <v>10.88</v>
      </c>
      <c r="JH52" s="162">
        <v>14.638999999999999</v>
      </c>
      <c r="JI52" s="162">
        <v>-11.396000000000001</v>
      </c>
      <c r="JJ52" s="162">
        <v>-42.189</v>
      </c>
      <c r="JK52" s="162">
        <v>-11.717000000000001</v>
      </c>
      <c r="JL52" s="162">
        <v>40.4</v>
      </c>
      <c r="JM52" s="162">
        <v>56.667000000000002</v>
      </c>
      <c r="JN52" s="162">
        <v>55.838000000000001</v>
      </c>
      <c r="JO52" s="162">
        <v>0</v>
      </c>
      <c r="JP52" s="162">
        <v>0</v>
      </c>
      <c r="JQ52" s="162">
        <v>51.432000000000002</v>
      </c>
      <c r="JR52" s="162">
        <v>50.975000000000001</v>
      </c>
      <c r="JS52" s="162">
        <v>51.292000000000002</v>
      </c>
      <c r="JT52" s="163"/>
      <c r="JU52" s="162">
        <v>-19.298999999999999</v>
      </c>
      <c r="JV52" s="163"/>
      <c r="JW52" s="162">
        <v>8.76</v>
      </c>
      <c r="JX52" s="162">
        <v>8.6998999999999995</v>
      </c>
      <c r="JY52" s="162">
        <v>-29.062999999999999</v>
      </c>
      <c r="JZ52" s="162">
        <v>72.56</v>
      </c>
      <c r="KA52" s="162">
        <v>46.764000000000003</v>
      </c>
      <c r="KB52" s="162">
        <v>-28.658999999999999</v>
      </c>
      <c r="KC52" s="162">
        <v>-71.643000000000001</v>
      </c>
      <c r="KD52" s="162">
        <v>33.265000000000001</v>
      </c>
      <c r="KE52" s="162">
        <v>38.357999999999997</v>
      </c>
      <c r="KF52" s="162">
        <v>10.199</v>
      </c>
      <c r="KG52" s="162">
        <v>-10.1</v>
      </c>
      <c r="KH52" s="162">
        <v>0</v>
      </c>
      <c r="KI52" s="162">
        <v>178.27</v>
      </c>
    </row>
    <row r="53" spans="1:295" ht="18" customHeight="1" x14ac:dyDescent="0.3">
      <c r="A53" s="158" t="s">
        <v>41</v>
      </c>
      <c r="B53" s="158" t="s">
        <v>732</v>
      </c>
      <c r="C53" s="162">
        <v>0</v>
      </c>
      <c r="D53" s="162">
        <v>22.187999999999999</v>
      </c>
      <c r="E53" s="162">
        <v>-44.497</v>
      </c>
      <c r="F53" s="162">
        <v>12.116</v>
      </c>
      <c r="G53" s="162">
        <v>29.283999999999999</v>
      </c>
      <c r="H53" s="162">
        <v>0</v>
      </c>
      <c r="I53" s="162">
        <v>58.645000000000003</v>
      </c>
      <c r="J53" s="162">
        <v>-112.18</v>
      </c>
      <c r="K53" s="162">
        <v>59.249000000000002</v>
      </c>
      <c r="L53" s="162">
        <v>30.007000000000001</v>
      </c>
      <c r="M53" s="162">
        <v>29.274000000000001</v>
      </c>
      <c r="N53" s="162">
        <v>-28.86</v>
      </c>
      <c r="O53" s="162">
        <v>-31.504000000000001</v>
      </c>
      <c r="P53" s="162">
        <v>26.399000000000001</v>
      </c>
      <c r="Q53" s="162">
        <v>11.592000000000001</v>
      </c>
      <c r="R53" s="162">
        <v>-24.2</v>
      </c>
      <c r="S53" s="162">
        <v>12.032</v>
      </c>
      <c r="T53" s="162">
        <v>228.26</v>
      </c>
      <c r="U53" s="162">
        <v>8.8576999999999995</v>
      </c>
      <c r="V53" s="162">
        <v>8.3704000000000001</v>
      </c>
      <c r="W53" s="163"/>
      <c r="X53" s="162">
        <v>0</v>
      </c>
      <c r="Y53" s="162">
        <v>14.582000000000001</v>
      </c>
      <c r="Z53" s="162">
        <v>8.0717999999999996</v>
      </c>
      <c r="AA53" s="163"/>
      <c r="AB53" s="162">
        <v>113</v>
      </c>
      <c r="AC53" s="162">
        <v>-70.278999999999996</v>
      </c>
      <c r="AD53" s="162">
        <v>-70.19</v>
      </c>
      <c r="AE53" s="162">
        <v>21.622</v>
      </c>
      <c r="AF53" s="162">
        <v>28.86</v>
      </c>
      <c r="AG53" s="162">
        <v>0</v>
      </c>
      <c r="AH53" s="162">
        <v>9.8248999999999995</v>
      </c>
      <c r="AI53" s="162">
        <v>0.25</v>
      </c>
      <c r="AJ53" s="162">
        <v>-74.430000000000007</v>
      </c>
      <c r="AK53" s="162">
        <v>-75.260000000000005</v>
      </c>
      <c r="AL53" s="162">
        <v>-39.908999999999999</v>
      </c>
      <c r="AM53" s="162">
        <v>75.459000000000003</v>
      </c>
      <c r="AN53" s="162">
        <v>77.168999999999997</v>
      </c>
      <c r="AO53" s="163"/>
      <c r="AP53" s="162">
        <v>-1.6269</v>
      </c>
      <c r="AQ53" s="162">
        <v>71.635000000000005</v>
      </c>
      <c r="AR53" s="162">
        <v>74.19</v>
      </c>
      <c r="AS53" s="162">
        <v>25.308</v>
      </c>
      <c r="AT53" s="162">
        <v>-87.072999999999993</v>
      </c>
      <c r="AU53" s="162">
        <v>0</v>
      </c>
      <c r="AV53" s="163"/>
      <c r="AW53" s="163"/>
      <c r="AX53" s="162">
        <v>66.040999999999997</v>
      </c>
      <c r="AY53" s="162">
        <v>66.710999999999999</v>
      </c>
      <c r="AZ53" s="163"/>
      <c r="BA53" s="162">
        <v>-2.9569999999999999</v>
      </c>
      <c r="BB53" s="162">
        <v>-435.49</v>
      </c>
      <c r="BC53" s="162">
        <v>-20.353000000000002</v>
      </c>
      <c r="BD53" s="162">
        <v>-11.699</v>
      </c>
      <c r="BE53" s="162">
        <v>-11.898999999999999</v>
      </c>
      <c r="BF53" s="162">
        <v>91.471000000000004</v>
      </c>
      <c r="BG53" s="162">
        <v>0</v>
      </c>
      <c r="BH53" s="162">
        <v>-6.0053000000000001</v>
      </c>
      <c r="BI53" s="162">
        <v>-67.102000000000004</v>
      </c>
      <c r="BJ53" s="162">
        <v>-44.448</v>
      </c>
      <c r="BK53" s="162">
        <v>8.8785000000000007</v>
      </c>
      <c r="BL53" s="162">
        <v>0</v>
      </c>
      <c r="BM53" s="162">
        <v>3.7077</v>
      </c>
      <c r="BN53" s="162">
        <v>490.27</v>
      </c>
      <c r="BO53" s="162">
        <v>91.462999999999994</v>
      </c>
      <c r="BP53" s="162">
        <v>91.096999999999994</v>
      </c>
      <c r="BQ53" s="162">
        <v>-359.9</v>
      </c>
      <c r="BR53" s="162">
        <v>484.35</v>
      </c>
      <c r="BS53" s="162">
        <v>40.976999999999997</v>
      </c>
      <c r="BT53" s="162">
        <v>-123.54</v>
      </c>
      <c r="BU53" s="162">
        <v>125.87</v>
      </c>
      <c r="BV53" s="162">
        <v>97.649000000000001</v>
      </c>
      <c r="BW53" s="162">
        <v>26.318999999999999</v>
      </c>
      <c r="BX53" s="162">
        <v>27.75</v>
      </c>
      <c r="BY53" s="162">
        <v>66.3</v>
      </c>
      <c r="BZ53" s="162">
        <v>80.11</v>
      </c>
      <c r="CA53" s="163"/>
      <c r="CB53" s="162">
        <v>-73.27</v>
      </c>
      <c r="CC53" s="162">
        <v>145.38</v>
      </c>
      <c r="CD53" s="162">
        <v>146.44999999999999</v>
      </c>
      <c r="CE53" s="162">
        <v>25.082999999999998</v>
      </c>
      <c r="CF53" s="162">
        <v>-112.69</v>
      </c>
      <c r="CG53" s="163"/>
      <c r="CH53" s="162">
        <v>8.1041000000000007</v>
      </c>
      <c r="CI53" s="162">
        <v>-88.926000000000002</v>
      </c>
      <c r="CJ53" s="163"/>
      <c r="CK53" s="162">
        <v>25.984999999999999</v>
      </c>
      <c r="CL53" s="162">
        <v>15.5</v>
      </c>
      <c r="CM53" s="162">
        <v>179.19</v>
      </c>
      <c r="CN53" s="162">
        <v>-16.09</v>
      </c>
      <c r="CO53" s="162">
        <v>20.649000000000001</v>
      </c>
      <c r="CP53" s="162">
        <v>19.663</v>
      </c>
      <c r="CQ53" s="162">
        <v>20.785</v>
      </c>
      <c r="CR53" s="162">
        <v>17.593</v>
      </c>
      <c r="CS53" s="162">
        <v>18.898</v>
      </c>
      <c r="CT53" s="162">
        <v>-10.672000000000001</v>
      </c>
      <c r="CU53" s="162">
        <v>-54.555</v>
      </c>
      <c r="CV53" s="162">
        <v>-12.352</v>
      </c>
      <c r="CW53" s="162">
        <v>16.263999999999999</v>
      </c>
      <c r="CX53" s="162">
        <v>40.31</v>
      </c>
      <c r="CY53" s="162">
        <v>74.86</v>
      </c>
      <c r="CZ53" s="162">
        <v>48.991</v>
      </c>
      <c r="DA53" s="162">
        <v>46.292999999999999</v>
      </c>
      <c r="DB53" s="162">
        <v>-37.478999999999999</v>
      </c>
      <c r="DC53" s="162">
        <v>-2.2606999999999999</v>
      </c>
      <c r="DD53" s="162">
        <v>88.543999999999997</v>
      </c>
      <c r="DE53" s="162">
        <v>89.123999999999995</v>
      </c>
      <c r="DF53" s="162">
        <v>-143.38999999999999</v>
      </c>
      <c r="DG53" s="162">
        <v>0</v>
      </c>
      <c r="DH53" s="162">
        <v>-22.757999999999999</v>
      </c>
      <c r="DI53" s="162">
        <v>-99.198999999999998</v>
      </c>
      <c r="DJ53" s="162">
        <v>-99.3</v>
      </c>
      <c r="DK53" s="163"/>
      <c r="DL53" s="162">
        <v>49.813000000000002</v>
      </c>
      <c r="DM53" s="162">
        <v>67.643000000000001</v>
      </c>
      <c r="DN53" s="162">
        <v>72.674000000000007</v>
      </c>
      <c r="DO53" s="162">
        <v>49.29</v>
      </c>
      <c r="DP53" s="162">
        <v>-9.3699999999999992</v>
      </c>
      <c r="DQ53" s="162">
        <v>63.369</v>
      </c>
      <c r="DR53" s="162">
        <v>155.81</v>
      </c>
      <c r="DS53" s="162">
        <v>-26.86</v>
      </c>
      <c r="DT53" s="162">
        <v>-27.12</v>
      </c>
      <c r="DU53" s="162">
        <v>122.51</v>
      </c>
      <c r="DV53" s="162">
        <v>69.680000000000007</v>
      </c>
      <c r="DW53" s="162">
        <v>142.13999999999999</v>
      </c>
      <c r="DX53" s="163"/>
      <c r="DY53" s="162">
        <v>-56.948</v>
      </c>
      <c r="DZ53" s="162">
        <v>-55.798999999999999</v>
      </c>
      <c r="EA53" s="162">
        <v>212.52</v>
      </c>
      <c r="EB53" s="162">
        <v>169.62</v>
      </c>
      <c r="EC53" s="162">
        <v>163.91</v>
      </c>
      <c r="ED53" s="162">
        <v>169.19</v>
      </c>
      <c r="EE53" s="162">
        <v>80.019000000000005</v>
      </c>
      <c r="EF53" s="162">
        <v>50.631</v>
      </c>
      <c r="EG53" s="162">
        <v>-33.625</v>
      </c>
      <c r="EH53" s="162">
        <v>365.84</v>
      </c>
      <c r="EI53" s="162">
        <v>229.71</v>
      </c>
      <c r="EJ53" s="162">
        <v>0</v>
      </c>
      <c r="EK53" s="162">
        <v>-27.198</v>
      </c>
      <c r="EL53" s="162">
        <v>-25.513999999999999</v>
      </c>
      <c r="EM53" s="162">
        <v>0</v>
      </c>
      <c r="EN53" s="162">
        <v>-33.082999999999998</v>
      </c>
      <c r="EO53" s="162">
        <v>-30.922000000000001</v>
      </c>
      <c r="EP53" s="162">
        <v>149.05000000000001</v>
      </c>
      <c r="EQ53" s="162">
        <v>-48.088999999999999</v>
      </c>
      <c r="ER53" s="162">
        <v>-48.878999999999998</v>
      </c>
      <c r="ES53" s="162">
        <v>-14.263</v>
      </c>
      <c r="ET53" s="162">
        <v>0</v>
      </c>
      <c r="EU53" s="162">
        <v>-11.59</v>
      </c>
      <c r="EV53" s="162">
        <v>106.4</v>
      </c>
      <c r="EW53" s="162">
        <v>10.222</v>
      </c>
      <c r="EX53" s="162">
        <v>-106.7</v>
      </c>
      <c r="EY53" s="162">
        <v>-40.808</v>
      </c>
      <c r="EZ53" s="162">
        <v>-39.901000000000003</v>
      </c>
      <c r="FA53" s="163"/>
      <c r="FB53" s="162">
        <v>-49.286999999999999</v>
      </c>
      <c r="FC53" s="162">
        <v>0</v>
      </c>
      <c r="FD53" s="162">
        <v>24.856999999999999</v>
      </c>
      <c r="FE53" s="162">
        <v>0</v>
      </c>
      <c r="FF53" s="162">
        <v>0</v>
      </c>
      <c r="FG53" s="162">
        <v>0</v>
      </c>
      <c r="FH53" s="162">
        <v>0</v>
      </c>
      <c r="FI53" s="162">
        <v>0</v>
      </c>
      <c r="FJ53" s="162">
        <v>73.680000000000007</v>
      </c>
      <c r="FK53" s="162">
        <v>73.680000000000007</v>
      </c>
      <c r="FL53" s="162">
        <v>-112.53</v>
      </c>
      <c r="FM53" s="162">
        <v>59.889000000000003</v>
      </c>
      <c r="FN53" s="163"/>
      <c r="FO53" s="162">
        <v>-74.194000000000003</v>
      </c>
      <c r="FP53" s="162">
        <v>-69.070999999999998</v>
      </c>
      <c r="FQ53" s="162">
        <v>-37.695999999999998</v>
      </c>
      <c r="FR53" s="162">
        <v>-43.848999999999997</v>
      </c>
      <c r="FS53" s="162">
        <v>13.87</v>
      </c>
      <c r="FT53" s="162">
        <v>1.2088000000000001</v>
      </c>
      <c r="FU53" s="162">
        <v>-8.4899000000000004</v>
      </c>
      <c r="FV53" s="162">
        <v>19.05</v>
      </c>
      <c r="FW53" s="162">
        <v>-37.909999999999997</v>
      </c>
      <c r="FX53" s="163"/>
      <c r="FY53" s="162">
        <v>-13.984</v>
      </c>
      <c r="FZ53" s="162">
        <v>4.3449</v>
      </c>
      <c r="GA53" s="162">
        <v>8.1309000000000005</v>
      </c>
      <c r="GB53" s="162">
        <v>26.29</v>
      </c>
      <c r="GC53" s="162">
        <v>70.635999999999996</v>
      </c>
      <c r="GD53" s="162">
        <v>75.358000000000004</v>
      </c>
      <c r="GE53" s="162">
        <v>16.79</v>
      </c>
      <c r="GF53" s="162">
        <v>99.123000000000005</v>
      </c>
      <c r="GG53" s="162">
        <v>19.7</v>
      </c>
      <c r="GH53" s="162">
        <v>-22.777000000000001</v>
      </c>
      <c r="GI53" s="162">
        <v>1.3257000000000001</v>
      </c>
      <c r="GJ53" s="162">
        <v>0</v>
      </c>
      <c r="GK53" s="162">
        <v>2.1835</v>
      </c>
      <c r="GL53" s="162">
        <v>6.3799999999999996E-2</v>
      </c>
      <c r="GM53" s="162">
        <v>0</v>
      </c>
      <c r="GN53" s="162">
        <v>-15.617000000000001</v>
      </c>
      <c r="GO53" s="162">
        <v>-37.215000000000003</v>
      </c>
      <c r="GP53" s="162">
        <v>29.12</v>
      </c>
      <c r="GQ53" s="162">
        <v>59.158000000000001</v>
      </c>
      <c r="GR53" s="162">
        <v>115.92</v>
      </c>
      <c r="GS53" s="162">
        <v>69.546999999999997</v>
      </c>
      <c r="GT53" s="162">
        <v>-173.83</v>
      </c>
      <c r="GU53" s="162">
        <v>-21.785</v>
      </c>
      <c r="GV53" s="162">
        <v>38.808</v>
      </c>
      <c r="GW53" s="162">
        <v>-49.832999999999998</v>
      </c>
      <c r="GX53" s="162">
        <v>8.9344999999999999</v>
      </c>
      <c r="GY53" s="162">
        <v>3.379</v>
      </c>
      <c r="GZ53" s="162">
        <v>3.0164</v>
      </c>
      <c r="HA53" s="162">
        <v>10</v>
      </c>
      <c r="HB53" s="162">
        <v>234.4</v>
      </c>
      <c r="HC53" s="162">
        <v>232.83</v>
      </c>
      <c r="HD53" s="162">
        <v>194.4</v>
      </c>
      <c r="HE53" s="162">
        <v>-192.64</v>
      </c>
      <c r="HF53" s="163"/>
      <c r="HG53" s="162">
        <v>439.5</v>
      </c>
      <c r="HH53" s="162">
        <v>435.67</v>
      </c>
      <c r="HI53" s="162">
        <v>-220.42</v>
      </c>
      <c r="HJ53" s="162">
        <v>-219.03</v>
      </c>
      <c r="HK53" s="162">
        <v>-51.341999999999999</v>
      </c>
      <c r="HL53" s="162">
        <v>-41.247</v>
      </c>
      <c r="HM53" s="162">
        <v>77.927000000000007</v>
      </c>
      <c r="HN53" s="162">
        <v>76.433999999999997</v>
      </c>
      <c r="HO53" s="163"/>
      <c r="HP53" s="163"/>
      <c r="HQ53" s="162">
        <v>67.426000000000002</v>
      </c>
      <c r="HR53" s="162">
        <v>66.613</v>
      </c>
      <c r="HS53" s="162">
        <v>-34.545999999999999</v>
      </c>
      <c r="HT53" s="162">
        <v>-34.228999999999999</v>
      </c>
      <c r="HU53" s="163"/>
      <c r="HV53" s="162">
        <v>111.55</v>
      </c>
      <c r="HW53" s="162">
        <v>61.5</v>
      </c>
      <c r="HX53" s="162">
        <v>60.798999999999999</v>
      </c>
      <c r="HY53" s="162">
        <v>22.006</v>
      </c>
      <c r="HZ53" s="162">
        <v>34.959000000000003</v>
      </c>
      <c r="IA53" s="162">
        <v>-345.38</v>
      </c>
      <c r="IB53" s="162">
        <v>107.76</v>
      </c>
      <c r="IC53" s="162">
        <v>106.17</v>
      </c>
      <c r="ID53" s="162">
        <v>14.5</v>
      </c>
      <c r="IE53" s="162">
        <v>17.100000000000001</v>
      </c>
      <c r="IF53" s="162">
        <v>-65.099000000000004</v>
      </c>
      <c r="IG53" s="162">
        <v>-65.3</v>
      </c>
      <c r="IH53" s="163"/>
      <c r="II53" s="162">
        <v>1.3258000000000001</v>
      </c>
      <c r="IJ53" s="163"/>
      <c r="IK53" s="162">
        <v>-212.17</v>
      </c>
      <c r="IL53" s="162">
        <v>463.48</v>
      </c>
      <c r="IM53" s="162">
        <v>377.7</v>
      </c>
      <c r="IN53" s="162">
        <v>13.111000000000001</v>
      </c>
      <c r="IO53" s="162">
        <v>-372.24</v>
      </c>
      <c r="IP53" s="162">
        <v>373.66</v>
      </c>
      <c r="IQ53" s="162">
        <v>-140.82</v>
      </c>
      <c r="IR53" s="162">
        <v>-235.52</v>
      </c>
      <c r="IS53" s="162">
        <v>-366.89</v>
      </c>
      <c r="IT53" s="163"/>
      <c r="IU53" s="162">
        <v>109.81</v>
      </c>
      <c r="IV53" s="162">
        <v>142</v>
      </c>
      <c r="IW53" s="162">
        <v>-458.52</v>
      </c>
      <c r="IX53" s="162">
        <v>236.25</v>
      </c>
      <c r="IY53" s="162">
        <v>-218.59</v>
      </c>
      <c r="IZ53" s="162">
        <v>220.28</v>
      </c>
      <c r="JA53" s="162">
        <v>-8.0406999999999993</v>
      </c>
      <c r="JB53" s="162">
        <v>30.954999999999998</v>
      </c>
      <c r="JC53" s="162">
        <v>29.12</v>
      </c>
      <c r="JD53" s="162">
        <v>4.3948999999999998</v>
      </c>
      <c r="JE53" s="162">
        <v>4.3730000000000002</v>
      </c>
      <c r="JF53" s="162">
        <v>-28.399000000000001</v>
      </c>
      <c r="JG53" s="162">
        <v>10</v>
      </c>
      <c r="JH53" s="162">
        <v>14.813000000000001</v>
      </c>
      <c r="JI53" s="162">
        <v>-10.282999999999999</v>
      </c>
      <c r="JJ53" s="162">
        <v>-44.179000000000002</v>
      </c>
      <c r="JK53" s="162">
        <v>-12.507</v>
      </c>
      <c r="JL53" s="162">
        <v>41.5</v>
      </c>
      <c r="JM53" s="162">
        <v>54.796999999999997</v>
      </c>
      <c r="JN53" s="162">
        <v>55.741</v>
      </c>
      <c r="JO53" s="162">
        <v>0</v>
      </c>
      <c r="JP53" s="162">
        <v>0</v>
      </c>
      <c r="JQ53" s="162">
        <v>50.277000000000001</v>
      </c>
      <c r="JR53" s="162">
        <v>50.47</v>
      </c>
      <c r="JS53" s="162">
        <v>50.716000000000001</v>
      </c>
      <c r="JT53" s="163"/>
      <c r="JU53" s="162">
        <v>-15.6</v>
      </c>
      <c r="JV53" s="163"/>
      <c r="JW53" s="162">
        <v>8.1798999999999999</v>
      </c>
      <c r="JX53" s="162">
        <v>8.6998999999999995</v>
      </c>
      <c r="JY53" s="162">
        <v>-37.494999999999997</v>
      </c>
      <c r="JZ53" s="162">
        <v>76.551000000000002</v>
      </c>
      <c r="KA53" s="162">
        <v>51.710999999999999</v>
      </c>
      <c r="KB53" s="162">
        <v>-35.813000000000002</v>
      </c>
      <c r="KC53" s="162">
        <v>-75.468999999999994</v>
      </c>
      <c r="KD53" s="162">
        <v>40.584000000000003</v>
      </c>
      <c r="KE53" s="162">
        <v>34.732999999999997</v>
      </c>
      <c r="KF53" s="162">
        <v>6.6999000000000004</v>
      </c>
      <c r="KG53" s="162">
        <v>-6.6999000000000004</v>
      </c>
      <c r="KH53" s="162">
        <v>0</v>
      </c>
      <c r="KI53" s="162">
        <v>184.18</v>
      </c>
    </row>
    <row r="54" spans="1:295" ht="18" customHeight="1" x14ac:dyDescent="0.3">
      <c r="A54" s="158" t="s">
        <v>41</v>
      </c>
      <c r="B54" s="158" t="s">
        <v>733</v>
      </c>
      <c r="C54" s="162">
        <v>0</v>
      </c>
      <c r="D54" s="162">
        <v>21.681999999999999</v>
      </c>
      <c r="E54" s="162">
        <v>-43.206000000000003</v>
      </c>
      <c r="F54" s="162">
        <v>12.015000000000001</v>
      </c>
      <c r="G54" s="162">
        <v>27.986000000000001</v>
      </c>
      <c r="H54" s="162">
        <v>0</v>
      </c>
      <c r="I54" s="162">
        <v>55.375999999999998</v>
      </c>
      <c r="J54" s="162">
        <v>-106.2</v>
      </c>
      <c r="K54" s="162">
        <v>56.01</v>
      </c>
      <c r="L54" s="162">
        <v>28.335000000000001</v>
      </c>
      <c r="M54" s="162">
        <v>27.905000000000001</v>
      </c>
      <c r="N54" s="162">
        <v>-26.638999999999999</v>
      </c>
      <c r="O54" s="162">
        <v>-27.681999999999999</v>
      </c>
      <c r="P54" s="162">
        <v>22</v>
      </c>
      <c r="Q54" s="162">
        <v>9.9359000000000002</v>
      </c>
      <c r="R54" s="162">
        <v>-22</v>
      </c>
      <c r="S54" s="162">
        <v>12.756</v>
      </c>
      <c r="T54" s="162">
        <v>217.18</v>
      </c>
      <c r="U54" s="162">
        <v>7.7121000000000004</v>
      </c>
      <c r="V54" s="162">
        <v>7.7832999999999997</v>
      </c>
      <c r="W54" s="162">
        <v>13.182</v>
      </c>
      <c r="X54" s="162">
        <v>0</v>
      </c>
      <c r="Y54" s="162">
        <v>14.398999999999999</v>
      </c>
      <c r="Z54" s="162">
        <v>7.8202999999999996</v>
      </c>
      <c r="AA54" s="163"/>
      <c r="AB54" s="162">
        <v>113</v>
      </c>
      <c r="AC54" s="162">
        <v>-68.510000000000005</v>
      </c>
      <c r="AD54" s="162">
        <v>-68.638999999999996</v>
      </c>
      <c r="AE54" s="162">
        <v>21.654</v>
      </c>
      <c r="AF54" s="162">
        <v>26.638999999999999</v>
      </c>
      <c r="AG54" s="162">
        <v>0</v>
      </c>
      <c r="AH54" s="162">
        <v>9.8248999999999995</v>
      </c>
      <c r="AI54" s="162">
        <v>0.25</v>
      </c>
      <c r="AJ54" s="162">
        <v>-72.879000000000005</v>
      </c>
      <c r="AK54" s="162">
        <v>-72.709000000000003</v>
      </c>
      <c r="AL54" s="162">
        <v>-41.63</v>
      </c>
      <c r="AM54" s="162">
        <v>73.540000000000006</v>
      </c>
      <c r="AN54" s="162">
        <v>73.948999999999998</v>
      </c>
      <c r="AO54" s="162">
        <v>17.47</v>
      </c>
      <c r="AP54" s="162">
        <v>-0.74380000000000002</v>
      </c>
      <c r="AQ54" s="162">
        <v>68.656999999999996</v>
      </c>
      <c r="AR54" s="162">
        <v>70.828999999999994</v>
      </c>
      <c r="AS54" s="162">
        <v>27.081</v>
      </c>
      <c r="AT54" s="162">
        <v>-83.322000000000003</v>
      </c>
      <c r="AU54" s="162">
        <v>0</v>
      </c>
      <c r="AV54" s="162">
        <v>8.6493000000000002</v>
      </c>
      <c r="AW54" s="162">
        <v>8.7482000000000006</v>
      </c>
      <c r="AX54" s="162">
        <v>66.308999999999997</v>
      </c>
      <c r="AY54" s="162">
        <v>67.515000000000001</v>
      </c>
      <c r="AZ54" s="162">
        <v>0</v>
      </c>
      <c r="BA54" s="162">
        <v>-0.58530000000000004</v>
      </c>
      <c r="BB54" s="162">
        <v>-423.95</v>
      </c>
      <c r="BC54" s="162">
        <v>-18.495999999999999</v>
      </c>
      <c r="BD54" s="162">
        <v>-12.499000000000001</v>
      </c>
      <c r="BE54" s="162">
        <v>-12.499000000000001</v>
      </c>
      <c r="BF54" s="162">
        <v>91.090999999999994</v>
      </c>
      <c r="BG54" s="162">
        <v>0</v>
      </c>
      <c r="BH54" s="162">
        <v>-5.3312999999999997</v>
      </c>
      <c r="BI54" s="162">
        <v>-67.102000000000004</v>
      </c>
      <c r="BJ54" s="162">
        <v>-42.384</v>
      </c>
      <c r="BK54" s="162">
        <v>7.9187000000000003</v>
      </c>
      <c r="BL54" s="162">
        <v>0</v>
      </c>
      <c r="BM54" s="162">
        <v>3.2273000000000001</v>
      </c>
      <c r="BN54" s="162">
        <v>465.62</v>
      </c>
      <c r="BO54" s="162">
        <v>76.418000000000006</v>
      </c>
      <c r="BP54" s="162">
        <v>75.959999999999994</v>
      </c>
      <c r="BQ54" s="162">
        <v>-319.41000000000003</v>
      </c>
      <c r="BR54" s="162">
        <v>460.77</v>
      </c>
      <c r="BS54" s="162">
        <v>40.976999999999997</v>
      </c>
      <c r="BT54" s="162">
        <v>-117.83</v>
      </c>
      <c r="BU54" s="162">
        <v>118.63</v>
      </c>
      <c r="BV54" s="162">
        <v>92.210999999999999</v>
      </c>
      <c r="BW54" s="162">
        <v>25.09</v>
      </c>
      <c r="BX54" s="162">
        <v>25.92</v>
      </c>
      <c r="BY54" s="162">
        <v>62.889000000000003</v>
      </c>
      <c r="BZ54" s="162">
        <v>77.528999999999996</v>
      </c>
      <c r="CA54" s="162">
        <v>-73.537999999999997</v>
      </c>
      <c r="CB54" s="162">
        <v>-73.27</v>
      </c>
      <c r="CC54" s="162">
        <v>145.88</v>
      </c>
      <c r="CD54" s="162">
        <v>148.21</v>
      </c>
      <c r="CE54" s="162">
        <v>26.766999999999999</v>
      </c>
      <c r="CF54" s="162">
        <v>-105.01</v>
      </c>
      <c r="CG54" s="162">
        <v>-103.59</v>
      </c>
      <c r="CH54" s="162">
        <v>6.2030000000000003</v>
      </c>
      <c r="CI54" s="162">
        <v>-84.537000000000006</v>
      </c>
      <c r="CJ54" s="162">
        <v>19.57</v>
      </c>
      <c r="CK54" s="162">
        <v>25.984999999999999</v>
      </c>
      <c r="CL54" s="162">
        <v>16.100000000000001</v>
      </c>
      <c r="CM54" s="162">
        <v>169.3</v>
      </c>
      <c r="CN54" s="162">
        <v>-15.77</v>
      </c>
      <c r="CO54" s="162">
        <v>21.545000000000002</v>
      </c>
      <c r="CP54" s="162">
        <v>20.707999999999998</v>
      </c>
      <c r="CQ54" s="162">
        <v>22.315999999999999</v>
      </c>
      <c r="CR54" s="162">
        <v>13.548999999999999</v>
      </c>
      <c r="CS54" s="162">
        <v>14.683999999999999</v>
      </c>
      <c r="CT54" s="162">
        <v>-13.337</v>
      </c>
      <c r="CU54" s="162">
        <v>-44.011000000000003</v>
      </c>
      <c r="CV54" s="162">
        <v>-16.126000000000001</v>
      </c>
      <c r="CW54" s="162">
        <v>15.887</v>
      </c>
      <c r="CX54" s="162">
        <v>36.11</v>
      </c>
      <c r="CY54" s="162">
        <v>72.388999999999996</v>
      </c>
      <c r="CZ54" s="162">
        <v>47.585000000000001</v>
      </c>
      <c r="DA54" s="162">
        <v>45.121000000000002</v>
      </c>
      <c r="DB54" s="162">
        <v>-36.319000000000003</v>
      </c>
      <c r="DC54" s="162">
        <v>-2.2606999999999999</v>
      </c>
      <c r="DD54" s="162">
        <v>84.03</v>
      </c>
      <c r="DE54" s="162">
        <v>83.567999999999998</v>
      </c>
      <c r="DF54" s="162">
        <v>-136.80000000000001</v>
      </c>
      <c r="DG54" s="162">
        <v>-1E-4</v>
      </c>
      <c r="DH54" s="162">
        <v>-22.065000000000001</v>
      </c>
      <c r="DI54" s="162">
        <v>-96.9</v>
      </c>
      <c r="DJ54" s="162">
        <v>-94.698999999999998</v>
      </c>
      <c r="DK54" s="162">
        <v>30.599</v>
      </c>
      <c r="DL54" s="162">
        <v>47.47</v>
      </c>
      <c r="DM54" s="162">
        <v>62.947000000000003</v>
      </c>
      <c r="DN54" s="162">
        <v>69.158000000000001</v>
      </c>
      <c r="DO54" s="162">
        <v>46.7</v>
      </c>
      <c r="DP54" s="162">
        <v>-8.6</v>
      </c>
      <c r="DQ54" s="162">
        <v>62.031999999999996</v>
      </c>
      <c r="DR54" s="162">
        <v>155.81</v>
      </c>
      <c r="DS54" s="162">
        <v>-29.72</v>
      </c>
      <c r="DT54" s="162">
        <v>-29.989000000000001</v>
      </c>
      <c r="DU54" s="162">
        <v>125.8</v>
      </c>
      <c r="DV54" s="162">
        <v>67.400000000000006</v>
      </c>
      <c r="DW54" s="162">
        <v>134.81</v>
      </c>
      <c r="DX54" s="162">
        <v>133.36000000000001</v>
      </c>
      <c r="DY54" s="162">
        <v>-57.084000000000003</v>
      </c>
      <c r="DZ54" s="162">
        <v>-56.518000000000001</v>
      </c>
      <c r="EA54" s="162">
        <v>204.15</v>
      </c>
      <c r="EB54" s="162">
        <v>163.91</v>
      </c>
      <c r="EC54" s="162">
        <v>156.41999999999999</v>
      </c>
      <c r="ED54" s="162">
        <v>159.01</v>
      </c>
      <c r="EE54" s="162">
        <v>82.649000000000001</v>
      </c>
      <c r="EF54" s="162">
        <v>58.637999999999998</v>
      </c>
      <c r="EG54" s="162">
        <v>-32.167999999999999</v>
      </c>
      <c r="EH54" s="162">
        <v>327.64</v>
      </c>
      <c r="EI54" s="162">
        <v>242.38</v>
      </c>
      <c r="EJ54" s="162">
        <v>0</v>
      </c>
      <c r="EK54" s="162">
        <v>-26.643999999999998</v>
      </c>
      <c r="EL54" s="162">
        <v>-23.42</v>
      </c>
      <c r="EM54" s="162">
        <v>0</v>
      </c>
      <c r="EN54" s="162">
        <v>-27.402999999999999</v>
      </c>
      <c r="EO54" s="162">
        <v>-26.704999999999998</v>
      </c>
      <c r="EP54" s="162">
        <v>139.83000000000001</v>
      </c>
      <c r="EQ54" s="162">
        <v>-51.610999999999997</v>
      </c>
      <c r="ER54" s="162">
        <v>-51.831000000000003</v>
      </c>
      <c r="ES54" s="162">
        <v>-19.919</v>
      </c>
      <c r="ET54" s="162">
        <v>18.469000000000001</v>
      </c>
      <c r="EU54" s="162">
        <v>-17.119</v>
      </c>
      <c r="EV54" s="162">
        <v>110.3</v>
      </c>
      <c r="EW54" s="162">
        <v>9.2911999999999999</v>
      </c>
      <c r="EX54" s="162">
        <v>-92.212000000000003</v>
      </c>
      <c r="EY54" s="162">
        <v>-41.543999999999997</v>
      </c>
      <c r="EZ54" s="162">
        <v>-40.921999999999997</v>
      </c>
      <c r="FA54" s="162">
        <v>11.782999999999999</v>
      </c>
      <c r="FB54" s="162">
        <v>-56.771999999999998</v>
      </c>
      <c r="FC54" s="162">
        <v>19.295999999999999</v>
      </c>
      <c r="FD54" s="162">
        <v>25.597000000000001</v>
      </c>
      <c r="FE54" s="162">
        <v>0</v>
      </c>
      <c r="FF54" s="162">
        <v>0</v>
      </c>
      <c r="FG54" s="162">
        <v>0</v>
      </c>
      <c r="FH54" s="162">
        <v>0</v>
      </c>
      <c r="FI54" s="162">
        <v>0</v>
      </c>
      <c r="FJ54" s="162">
        <v>72.843000000000004</v>
      </c>
      <c r="FK54" s="162">
        <v>73.010000000000005</v>
      </c>
      <c r="FL54" s="162">
        <v>-114.7</v>
      </c>
      <c r="FM54" s="162">
        <v>60.134999999999998</v>
      </c>
      <c r="FN54" s="162">
        <v>59.283000000000001</v>
      </c>
      <c r="FO54" s="162">
        <v>-77.974000000000004</v>
      </c>
      <c r="FP54" s="162">
        <v>-75.69</v>
      </c>
      <c r="FQ54" s="162">
        <v>-37.249000000000002</v>
      </c>
      <c r="FR54" s="162">
        <v>-46.988999999999997</v>
      </c>
      <c r="FS54" s="162">
        <v>13.865</v>
      </c>
      <c r="FT54" s="162">
        <v>1.1379999999999999</v>
      </c>
      <c r="FU54" s="162">
        <v>-8.6098999999999997</v>
      </c>
      <c r="FV54" s="162">
        <v>20.25</v>
      </c>
      <c r="FW54" s="162">
        <v>-39.688000000000002</v>
      </c>
      <c r="FX54" s="162">
        <v>10.656000000000001</v>
      </c>
      <c r="FY54" s="162">
        <v>-14.48</v>
      </c>
      <c r="FZ54" s="162">
        <v>4.4260000000000002</v>
      </c>
      <c r="GA54" s="162">
        <v>8.2287999999999997</v>
      </c>
      <c r="GB54" s="162">
        <v>22.818999999999999</v>
      </c>
      <c r="GC54" s="162">
        <v>77.522999999999996</v>
      </c>
      <c r="GD54" s="162">
        <v>76.819000000000003</v>
      </c>
      <c r="GE54" s="162">
        <v>16.57</v>
      </c>
      <c r="GF54" s="162">
        <v>97.617000000000004</v>
      </c>
      <c r="GG54" s="162">
        <v>19.399000000000001</v>
      </c>
      <c r="GH54" s="162">
        <v>-24.283000000000001</v>
      </c>
      <c r="GI54" s="162">
        <v>0.7258</v>
      </c>
      <c r="GJ54" s="162">
        <v>0</v>
      </c>
      <c r="GK54" s="162">
        <v>1.9697</v>
      </c>
      <c r="GL54" s="162">
        <v>6.3799999999999996E-2</v>
      </c>
      <c r="GM54" s="162">
        <v>0</v>
      </c>
      <c r="GN54" s="162">
        <v>-16.213999999999999</v>
      </c>
      <c r="GO54" s="162">
        <v>-37.539000000000001</v>
      </c>
      <c r="GP54" s="162">
        <v>27.66</v>
      </c>
      <c r="GQ54" s="162">
        <v>58.57</v>
      </c>
      <c r="GR54" s="162">
        <v>114.72</v>
      </c>
      <c r="GS54" s="162">
        <v>69.460999999999999</v>
      </c>
      <c r="GT54" s="162">
        <v>-171.69</v>
      </c>
      <c r="GU54" s="162">
        <v>-20.295000000000002</v>
      </c>
      <c r="GV54" s="162">
        <v>36.920999999999999</v>
      </c>
      <c r="GW54" s="162">
        <v>-46.021000000000001</v>
      </c>
      <c r="GX54" s="162">
        <v>8.9344999999999999</v>
      </c>
      <c r="GY54" s="162">
        <v>1.2012</v>
      </c>
      <c r="GZ54" s="162">
        <v>0.87539999999999996</v>
      </c>
      <c r="HA54" s="162">
        <v>11</v>
      </c>
      <c r="HB54" s="162">
        <v>234.02</v>
      </c>
      <c r="HC54" s="162">
        <v>232.99</v>
      </c>
      <c r="HD54" s="162">
        <v>192.8</v>
      </c>
      <c r="HE54" s="162">
        <v>-192.72</v>
      </c>
      <c r="HF54" s="162">
        <v>-444.82</v>
      </c>
      <c r="HG54" s="162">
        <v>448.1</v>
      </c>
      <c r="HH54" s="162">
        <v>445.43</v>
      </c>
      <c r="HI54" s="162">
        <v>-220.84</v>
      </c>
      <c r="HJ54" s="162">
        <v>-219.14</v>
      </c>
      <c r="HK54" s="162">
        <v>-51.249000000000002</v>
      </c>
      <c r="HL54" s="162">
        <v>-40.453000000000003</v>
      </c>
      <c r="HM54" s="162">
        <v>79.180000000000007</v>
      </c>
      <c r="HN54" s="162">
        <v>77.194999999999993</v>
      </c>
      <c r="HO54" s="162">
        <v>-162.43</v>
      </c>
      <c r="HP54" s="162">
        <v>-163.15</v>
      </c>
      <c r="HQ54" s="162">
        <v>67.459000000000003</v>
      </c>
      <c r="HR54" s="162">
        <v>66.722999999999999</v>
      </c>
      <c r="HS54" s="162">
        <v>-29.044</v>
      </c>
      <c r="HT54" s="162">
        <v>-29.082999999999998</v>
      </c>
      <c r="HU54" s="162">
        <v>111.77</v>
      </c>
      <c r="HV54" s="162">
        <v>111.61</v>
      </c>
      <c r="HW54" s="162">
        <v>61.798999999999999</v>
      </c>
      <c r="HX54" s="162">
        <v>61.7</v>
      </c>
      <c r="HY54" s="162">
        <v>22.006</v>
      </c>
      <c r="HZ54" s="162">
        <v>33.04</v>
      </c>
      <c r="IA54" s="162">
        <v>-338.28</v>
      </c>
      <c r="IB54" s="162">
        <v>104.63</v>
      </c>
      <c r="IC54" s="162">
        <v>106.39</v>
      </c>
      <c r="ID54" s="162">
        <v>14</v>
      </c>
      <c r="IE54" s="162">
        <v>14.3</v>
      </c>
      <c r="IF54" s="162">
        <v>-65.099000000000004</v>
      </c>
      <c r="IG54" s="162">
        <v>-64.698999999999998</v>
      </c>
      <c r="IH54" s="162">
        <v>1.5858000000000001</v>
      </c>
      <c r="II54" s="162">
        <v>1.2203999999999999</v>
      </c>
      <c r="IJ54" s="162">
        <v>-438.6</v>
      </c>
      <c r="IK54" s="162">
        <v>-229.27</v>
      </c>
      <c r="IL54" s="162">
        <v>457.13</v>
      </c>
      <c r="IM54" s="162">
        <v>370.27</v>
      </c>
      <c r="IN54" s="162">
        <v>27.367999999999999</v>
      </c>
      <c r="IO54" s="162">
        <v>-362.01</v>
      </c>
      <c r="IP54" s="162">
        <v>362.66</v>
      </c>
      <c r="IQ54" s="162">
        <v>-136.63</v>
      </c>
      <c r="IR54" s="162">
        <v>-232.27</v>
      </c>
      <c r="IS54" s="162">
        <v>-354.32</v>
      </c>
      <c r="IT54" s="162">
        <v>107.28</v>
      </c>
      <c r="IU54" s="162">
        <v>105.75</v>
      </c>
      <c r="IV54" s="162">
        <v>138.16999999999999</v>
      </c>
      <c r="IW54" s="162">
        <v>-442.56</v>
      </c>
      <c r="IX54" s="162">
        <v>231.04</v>
      </c>
      <c r="IY54" s="162">
        <v>-208.71</v>
      </c>
      <c r="IZ54" s="162">
        <v>209.3</v>
      </c>
      <c r="JA54" s="162">
        <v>-8.7272999999999996</v>
      </c>
      <c r="JB54" s="162">
        <v>30.954999999999998</v>
      </c>
      <c r="JC54" s="162">
        <v>29.36</v>
      </c>
      <c r="JD54" s="162">
        <v>4.6978999999999997</v>
      </c>
      <c r="JE54" s="162">
        <v>4.7039999999999997</v>
      </c>
      <c r="JF54" s="162">
        <v>-28.798999999999999</v>
      </c>
      <c r="JG54" s="162">
        <v>10.319000000000001</v>
      </c>
      <c r="JH54" s="162">
        <v>14.677</v>
      </c>
      <c r="JI54" s="162">
        <v>-10.926</v>
      </c>
      <c r="JJ54" s="162">
        <v>-45.177</v>
      </c>
      <c r="JK54" s="162">
        <v>-13.124000000000001</v>
      </c>
      <c r="JL54" s="162">
        <v>44.298999999999999</v>
      </c>
      <c r="JM54" s="162">
        <v>55.243000000000002</v>
      </c>
      <c r="JN54" s="162">
        <v>58.316000000000003</v>
      </c>
      <c r="JO54" s="162">
        <v>0</v>
      </c>
      <c r="JP54" s="162">
        <v>0</v>
      </c>
      <c r="JQ54" s="162">
        <v>51.305999999999997</v>
      </c>
      <c r="JR54" s="162">
        <v>50.557000000000002</v>
      </c>
      <c r="JS54" s="162">
        <v>52.238999999999997</v>
      </c>
      <c r="JT54" s="163"/>
      <c r="JU54" s="162">
        <v>-13.898999999999999</v>
      </c>
      <c r="JV54" s="162">
        <v>20.731999999999999</v>
      </c>
      <c r="JW54" s="162">
        <v>7.7199</v>
      </c>
      <c r="JX54" s="162">
        <v>8.6998999999999995</v>
      </c>
      <c r="JY54" s="162">
        <v>-36.914000000000001</v>
      </c>
      <c r="JZ54" s="162">
        <v>74.948999999999998</v>
      </c>
      <c r="KA54" s="162">
        <v>51.558999999999997</v>
      </c>
      <c r="KB54" s="162">
        <v>-36.372999999999998</v>
      </c>
      <c r="KC54" s="162">
        <v>-74.325000000000003</v>
      </c>
      <c r="KD54" s="162">
        <v>40.941000000000003</v>
      </c>
      <c r="KE54" s="162">
        <v>33.204000000000001</v>
      </c>
      <c r="KF54" s="162">
        <v>5.0998999999999999</v>
      </c>
      <c r="KG54" s="162">
        <v>-4.8</v>
      </c>
      <c r="KH54" s="162">
        <v>0</v>
      </c>
      <c r="KI54" s="162">
        <v>182.74</v>
      </c>
    </row>
    <row r="55" spans="1:295" ht="18" customHeight="1" x14ac:dyDescent="0.3">
      <c r="A55" s="158" t="s">
        <v>41</v>
      </c>
      <c r="B55" s="158" t="s">
        <v>734</v>
      </c>
      <c r="C55" s="162">
        <v>0</v>
      </c>
      <c r="D55" s="162">
        <v>20.902000000000001</v>
      </c>
      <c r="E55" s="162">
        <v>-41.825000000000003</v>
      </c>
      <c r="F55" s="162">
        <v>11.488</v>
      </c>
      <c r="G55" s="162">
        <v>26.428999999999998</v>
      </c>
      <c r="H55" s="162">
        <v>0</v>
      </c>
      <c r="I55" s="162">
        <v>52.737000000000002</v>
      </c>
      <c r="J55" s="162">
        <v>-103.24</v>
      </c>
      <c r="K55" s="162">
        <v>54.000999999999998</v>
      </c>
      <c r="L55" s="162">
        <v>27.443000000000001</v>
      </c>
      <c r="M55" s="162">
        <v>26.669</v>
      </c>
      <c r="N55" s="162">
        <v>-24.42</v>
      </c>
      <c r="O55" s="162">
        <v>-26.01</v>
      </c>
      <c r="P55" s="162">
        <v>22</v>
      </c>
      <c r="Q55" s="162">
        <v>10.763</v>
      </c>
      <c r="R55" s="162">
        <v>-19.798999999999999</v>
      </c>
      <c r="S55" s="162">
        <v>12.657</v>
      </c>
      <c r="T55" s="162">
        <v>208.28</v>
      </c>
      <c r="U55" s="162">
        <v>6.8048999999999999</v>
      </c>
      <c r="V55" s="162">
        <v>6.8364000000000003</v>
      </c>
      <c r="W55" s="162">
        <v>10.975</v>
      </c>
      <c r="X55" s="162">
        <v>0</v>
      </c>
      <c r="Y55" s="162">
        <v>12.972</v>
      </c>
      <c r="Z55" s="162">
        <v>7.8727999999999998</v>
      </c>
      <c r="AA55" s="163"/>
      <c r="AB55" s="162">
        <v>113</v>
      </c>
      <c r="AC55" s="162">
        <v>-67.010000000000005</v>
      </c>
      <c r="AD55" s="162">
        <v>-66.989000000000004</v>
      </c>
      <c r="AE55" s="162">
        <v>21.408000000000001</v>
      </c>
      <c r="AF55" s="162">
        <v>24.42</v>
      </c>
      <c r="AG55" s="162">
        <v>0</v>
      </c>
      <c r="AH55" s="162">
        <v>9.8248999999999995</v>
      </c>
      <c r="AI55" s="162">
        <v>0.25</v>
      </c>
      <c r="AJ55" s="162">
        <v>-74.22</v>
      </c>
      <c r="AK55" s="162">
        <v>-74.269000000000005</v>
      </c>
      <c r="AL55" s="162">
        <v>-33.939</v>
      </c>
      <c r="AM55" s="162">
        <v>75.088999999999999</v>
      </c>
      <c r="AN55" s="162">
        <v>75.19</v>
      </c>
      <c r="AO55" s="162">
        <v>16.007000000000001</v>
      </c>
      <c r="AP55" s="162">
        <v>-0.40200000000000002</v>
      </c>
      <c r="AQ55" s="162">
        <v>65.069999999999993</v>
      </c>
      <c r="AR55" s="162">
        <v>67.650000000000006</v>
      </c>
      <c r="AS55" s="162">
        <v>26.798999999999999</v>
      </c>
      <c r="AT55" s="162">
        <v>-81.045000000000002</v>
      </c>
      <c r="AU55" s="162">
        <v>0</v>
      </c>
      <c r="AV55" s="162">
        <v>30.471</v>
      </c>
      <c r="AW55" s="162">
        <v>24.597999999999999</v>
      </c>
      <c r="AX55" s="163"/>
      <c r="AY55" s="162">
        <v>61.487000000000002</v>
      </c>
      <c r="AZ55" s="163"/>
      <c r="BA55" s="162">
        <v>10.871</v>
      </c>
      <c r="BB55" s="162">
        <v>-415.84</v>
      </c>
      <c r="BC55" s="162">
        <v>-17.481999999999999</v>
      </c>
      <c r="BD55" s="162">
        <v>-12.699</v>
      </c>
      <c r="BE55" s="162">
        <v>-12.699</v>
      </c>
      <c r="BF55" s="162">
        <v>88.522999999999996</v>
      </c>
      <c r="BG55" s="162">
        <v>0</v>
      </c>
      <c r="BH55" s="162">
        <v>-5.1345999999999998</v>
      </c>
      <c r="BI55" s="162">
        <v>-67.102000000000004</v>
      </c>
      <c r="BJ55" s="162">
        <v>-34.588000000000001</v>
      </c>
      <c r="BK55" s="162">
        <v>5.7525000000000004</v>
      </c>
      <c r="BL55" s="162">
        <v>0</v>
      </c>
      <c r="BM55" s="162">
        <v>2.6909999999999998</v>
      </c>
      <c r="BN55" s="162">
        <v>465.46</v>
      </c>
      <c r="BO55" s="162">
        <v>56.030999999999999</v>
      </c>
      <c r="BP55" s="162">
        <v>56.215000000000003</v>
      </c>
      <c r="BQ55" s="162">
        <v>-235</v>
      </c>
      <c r="BR55" s="162">
        <v>459.85</v>
      </c>
      <c r="BS55" s="162">
        <v>40.976999999999997</v>
      </c>
      <c r="BT55" s="162">
        <v>-130.1</v>
      </c>
      <c r="BU55" s="162">
        <v>132.75</v>
      </c>
      <c r="BV55" s="162">
        <v>85.972999999999999</v>
      </c>
      <c r="BW55" s="162">
        <v>25.45</v>
      </c>
      <c r="BX55" s="162">
        <v>25.37</v>
      </c>
      <c r="BY55" s="162">
        <v>59.61</v>
      </c>
      <c r="BZ55" s="162">
        <v>74.888999999999996</v>
      </c>
      <c r="CA55" s="162">
        <v>-74.207999999999998</v>
      </c>
      <c r="CB55" s="162">
        <v>-73.805999999999997</v>
      </c>
      <c r="CC55" s="162">
        <v>148.53</v>
      </c>
      <c r="CD55" s="162">
        <v>149.33000000000001</v>
      </c>
      <c r="CE55" s="162">
        <v>28.956</v>
      </c>
      <c r="CF55" s="162">
        <v>-110.14</v>
      </c>
      <c r="CG55" s="163"/>
      <c r="CH55" s="162">
        <v>-1.1672</v>
      </c>
      <c r="CI55" s="163"/>
      <c r="CJ55" s="162">
        <v>19.57</v>
      </c>
      <c r="CK55" s="162">
        <v>25.984999999999999</v>
      </c>
      <c r="CL55" s="162">
        <v>-14.8</v>
      </c>
      <c r="CM55" s="162">
        <v>192.1</v>
      </c>
      <c r="CN55" s="162">
        <v>-15.659000000000001</v>
      </c>
      <c r="CO55" s="162">
        <v>8.5762</v>
      </c>
      <c r="CP55" s="162">
        <v>7.8132000000000001</v>
      </c>
      <c r="CQ55" s="162">
        <v>9.0655000000000001</v>
      </c>
      <c r="CR55" s="162">
        <v>-13.743</v>
      </c>
      <c r="CS55" s="162">
        <v>-12.263999999999999</v>
      </c>
      <c r="CT55" s="162">
        <v>-17.245999999999999</v>
      </c>
      <c r="CU55" s="162">
        <v>-33.124000000000002</v>
      </c>
      <c r="CV55" s="162">
        <v>3.0787</v>
      </c>
      <c r="CW55" s="162">
        <v>14.625999999999999</v>
      </c>
      <c r="CX55" s="162">
        <v>32.209000000000003</v>
      </c>
      <c r="CY55" s="162">
        <v>74.959000000000003</v>
      </c>
      <c r="CZ55" s="162">
        <v>44.304000000000002</v>
      </c>
      <c r="DA55" s="162">
        <v>42.045000000000002</v>
      </c>
      <c r="DB55" s="162">
        <v>-33.959000000000003</v>
      </c>
      <c r="DC55" s="162">
        <v>-2.2606999999999999</v>
      </c>
      <c r="DD55" s="162">
        <v>95.671999999999997</v>
      </c>
      <c r="DE55" s="162">
        <v>95.875</v>
      </c>
      <c r="DF55" s="162">
        <v>-167.12</v>
      </c>
      <c r="DG55" s="162">
        <v>1E-4</v>
      </c>
      <c r="DH55" s="162">
        <v>-20.692</v>
      </c>
      <c r="DI55" s="162">
        <v>-87.698999999999998</v>
      </c>
      <c r="DJ55" s="162">
        <v>-89.8</v>
      </c>
      <c r="DK55" s="162">
        <v>31.747</v>
      </c>
      <c r="DL55" s="162">
        <v>44.54</v>
      </c>
      <c r="DM55" s="162">
        <v>61.537999999999997</v>
      </c>
      <c r="DN55" s="162">
        <v>64.471000000000004</v>
      </c>
      <c r="DO55" s="162">
        <v>43.89</v>
      </c>
      <c r="DP55" s="162">
        <v>-8.8699999999999992</v>
      </c>
      <c r="DQ55" s="162">
        <v>61.302999999999997</v>
      </c>
      <c r="DR55" s="162">
        <v>141.4</v>
      </c>
      <c r="DS55" s="162">
        <v>-29.88</v>
      </c>
      <c r="DT55" s="162">
        <v>-30.25</v>
      </c>
      <c r="DU55" s="162">
        <v>120.6</v>
      </c>
      <c r="DV55" s="162">
        <v>63.1</v>
      </c>
      <c r="DW55" s="162">
        <v>165.54</v>
      </c>
      <c r="DX55" s="162">
        <v>162.97</v>
      </c>
      <c r="DY55" s="162">
        <v>-50.311999999999998</v>
      </c>
      <c r="DZ55" s="162">
        <v>-49.609000000000002</v>
      </c>
      <c r="EA55" s="163"/>
      <c r="EB55" s="162">
        <v>177.5</v>
      </c>
      <c r="EC55" s="162">
        <v>171.29</v>
      </c>
      <c r="ED55" s="163"/>
      <c r="EE55" s="162">
        <v>62.38</v>
      </c>
      <c r="EF55" s="162">
        <v>36.813000000000002</v>
      </c>
      <c r="EG55" s="162">
        <v>-33.051000000000002</v>
      </c>
      <c r="EH55" s="162">
        <v>246.37</v>
      </c>
      <c r="EI55" s="162">
        <v>220.21</v>
      </c>
      <c r="EJ55" s="162">
        <v>0</v>
      </c>
      <c r="EK55" s="162">
        <v>-26.916</v>
      </c>
      <c r="EL55" s="162">
        <v>-25.13</v>
      </c>
      <c r="EM55" s="162">
        <v>19.010000000000002</v>
      </c>
      <c r="EN55" s="162">
        <v>-13.558999999999999</v>
      </c>
      <c r="EO55" s="162">
        <v>-12.605</v>
      </c>
      <c r="EP55" s="162">
        <v>44.591000000000001</v>
      </c>
      <c r="EQ55" s="162">
        <v>-34.869999999999997</v>
      </c>
      <c r="ER55" s="162">
        <v>-35.430999999999997</v>
      </c>
      <c r="ES55" s="162">
        <v>-0.71799999999999997</v>
      </c>
      <c r="ET55" s="162">
        <v>0</v>
      </c>
      <c r="EU55" s="162">
        <v>-15.449</v>
      </c>
      <c r="EV55" s="162">
        <v>1</v>
      </c>
      <c r="EW55" s="162">
        <v>9.2119</v>
      </c>
      <c r="EX55" s="162">
        <v>-62.948999999999998</v>
      </c>
      <c r="EY55" s="162">
        <v>-40.872999999999998</v>
      </c>
      <c r="EZ55" s="162">
        <v>-39.722000000000001</v>
      </c>
      <c r="FA55" s="162">
        <v>9.2003000000000004</v>
      </c>
      <c r="FB55" s="162">
        <v>-36.200000000000003</v>
      </c>
      <c r="FC55" s="162">
        <v>22.114999999999998</v>
      </c>
      <c r="FD55" s="162">
        <v>25.888000000000002</v>
      </c>
      <c r="FE55" s="162">
        <v>0</v>
      </c>
      <c r="FF55" s="162">
        <v>0</v>
      </c>
      <c r="FG55" s="162">
        <v>0</v>
      </c>
      <c r="FH55" s="162">
        <v>0</v>
      </c>
      <c r="FI55" s="162">
        <v>0</v>
      </c>
      <c r="FJ55" s="162">
        <v>74.685000000000002</v>
      </c>
      <c r="FK55" s="162">
        <v>73.680000000000007</v>
      </c>
      <c r="FL55" s="162">
        <v>-114.03</v>
      </c>
      <c r="FM55" s="162">
        <v>52.01</v>
      </c>
      <c r="FN55" s="162">
        <v>52.585999999999999</v>
      </c>
      <c r="FO55" s="162">
        <v>-73.087000000000003</v>
      </c>
      <c r="FP55" s="162">
        <v>-72.227000000000004</v>
      </c>
      <c r="FQ55" s="162">
        <v>-37.695999999999998</v>
      </c>
      <c r="FR55" s="162">
        <v>-45.459000000000003</v>
      </c>
      <c r="FS55" s="162">
        <v>13.776999999999999</v>
      </c>
      <c r="FT55" s="162">
        <v>1.0562</v>
      </c>
      <c r="FU55" s="162">
        <v>-8.6499000000000006</v>
      </c>
      <c r="FV55" s="162">
        <v>20.03</v>
      </c>
      <c r="FW55" s="162">
        <v>-38.637</v>
      </c>
      <c r="FX55" s="162">
        <v>10.579000000000001</v>
      </c>
      <c r="FY55" s="162">
        <v>-14.779</v>
      </c>
      <c r="FZ55" s="162">
        <v>4.4969999999999999</v>
      </c>
      <c r="GA55" s="163"/>
      <c r="GB55" s="162">
        <v>23.469000000000001</v>
      </c>
      <c r="GC55" s="162">
        <v>73.911000000000001</v>
      </c>
      <c r="GD55" s="162">
        <v>75.86</v>
      </c>
      <c r="GE55" s="162">
        <v>16.190000000000001</v>
      </c>
      <c r="GF55" s="162">
        <v>96.73</v>
      </c>
      <c r="GG55" s="162">
        <v>20.298999999999999</v>
      </c>
      <c r="GH55" s="162">
        <v>-25.4</v>
      </c>
      <c r="GI55" s="162">
        <v>0.37340000000000001</v>
      </c>
      <c r="GJ55" s="162">
        <v>0</v>
      </c>
      <c r="GK55" s="162">
        <v>1.8160000000000001</v>
      </c>
      <c r="GL55" s="162">
        <v>6.3799999999999996E-2</v>
      </c>
      <c r="GM55" s="162">
        <v>0</v>
      </c>
      <c r="GN55" s="162">
        <v>-14.87</v>
      </c>
      <c r="GO55" s="162">
        <v>-36.241999999999997</v>
      </c>
      <c r="GP55" s="162">
        <v>29.884</v>
      </c>
      <c r="GQ55" s="162">
        <v>56.637</v>
      </c>
      <c r="GR55" s="162">
        <v>115.6</v>
      </c>
      <c r="GS55" s="162">
        <v>72.355000000000004</v>
      </c>
      <c r="GT55" s="162">
        <v>-177.2</v>
      </c>
      <c r="GU55" s="162">
        <v>-19.123000000000001</v>
      </c>
      <c r="GV55" s="162">
        <v>35.402000000000001</v>
      </c>
      <c r="GW55" s="162">
        <v>-42.576000000000001</v>
      </c>
      <c r="GX55" s="162">
        <v>9.5091000000000001</v>
      </c>
      <c r="GY55" s="162">
        <v>0</v>
      </c>
      <c r="GZ55" s="162">
        <v>0</v>
      </c>
      <c r="HA55" s="162">
        <v>11</v>
      </c>
      <c r="HB55" s="162">
        <v>239.06</v>
      </c>
      <c r="HC55" s="162">
        <v>236.6</v>
      </c>
      <c r="HD55" s="163"/>
      <c r="HE55" s="162">
        <v>-194.55</v>
      </c>
      <c r="HF55" s="162">
        <v>-459.49</v>
      </c>
      <c r="HG55" s="163"/>
      <c r="HH55" s="162">
        <v>463.24</v>
      </c>
      <c r="HI55" s="162">
        <v>-226.18</v>
      </c>
      <c r="HJ55" s="162">
        <v>-221.78</v>
      </c>
      <c r="HK55" s="162">
        <v>-50.128</v>
      </c>
      <c r="HL55" s="162">
        <v>-40.847999999999999</v>
      </c>
      <c r="HM55" s="162">
        <v>78.864000000000004</v>
      </c>
      <c r="HN55" s="162">
        <v>78.209000000000003</v>
      </c>
      <c r="HO55" s="162">
        <v>-162.43</v>
      </c>
      <c r="HP55" s="162">
        <v>-163.15</v>
      </c>
      <c r="HQ55" s="162">
        <v>67.733999999999995</v>
      </c>
      <c r="HR55" s="162">
        <v>67.613</v>
      </c>
      <c r="HS55" s="162">
        <v>-26.262</v>
      </c>
      <c r="HT55" s="162">
        <v>-25.797000000000001</v>
      </c>
      <c r="HU55" s="162">
        <v>114.23</v>
      </c>
      <c r="HV55" s="162">
        <v>114.18</v>
      </c>
      <c r="HW55" s="162">
        <v>60.098999999999997</v>
      </c>
      <c r="HX55" s="162">
        <v>59.298999999999999</v>
      </c>
      <c r="HY55" s="162">
        <v>22.170999999999999</v>
      </c>
      <c r="HZ55" s="163"/>
      <c r="IA55" s="162">
        <v>-333.73</v>
      </c>
      <c r="IB55" s="162">
        <v>102.01</v>
      </c>
      <c r="IC55" s="162">
        <v>101.8</v>
      </c>
      <c r="ID55" s="162">
        <v>13.898999999999999</v>
      </c>
      <c r="IE55" s="162">
        <v>11.398999999999999</v>
      </c>
      <c r="IF55" s="162">
        <v>-65.900000000000006</v>
      </c>
      <c r="IG55" s="162">
        <v>-66.198999999999998</v>
      </c>
      <c r="IH55" s="162">
        <v>1.4743999999999999</v>
      </c>
      <c r="II55" s="162">
        <v>1.2203999999999999</v>
      </c>
      <c r="IJ55" s="162">
        <v>-457.77</v>
      </c>
      <c r="IK55" s="162">
        <v>-201.47</v>
      </c>
      <c r="IL55" s="162">
        <v>444.29</v>
      </c>
      <c r="IM55" s="162">
        <v>361.13</v>
      </c>
      <c r="IN55" s="162">
        <v>28.619</v>
      </c>
      <c r="IO55" s="162">
        <v>-354.19</v>
      </c>
      <c r="IP55" s="162">
        <v>351.87</v>
      </c>
      <c r="IQ55" s="162">
        <v>-136.22</v>
      </c>
      <c r="IR55" s="162">
        <v>-227.67</v>
      </c>
      <c r="IS55" s="162">
        <v>-353.8</v>
      </c>
      <c r="IT55" s="163"/>
      <c r="IU55" s="162">
        <v>104.44</v>
      </c>
      <c r="IV55" s="162">
        <v>137.86000000000001</v>
      </c>
      <c r="IW55" s="162">
        <v>-429.1</v>
      </c>
      <c r="IX55" s="162">
        <v>232.39</v>
      </c>
      <c r="IY55" s="162">
        <v>-202.76</v>
      </c>
      <c r="IZ55" s="162">
        <v>200.1</v>
      </c>
      <c r="JA55" s="162">
        <v>-8.8070000000000004</v>
      </c>
      <c r="JB55" s="162">
        <v>30.954999999999998</v>
      </c>
      <c r="JC55" s="162">
        <v>29.84</v>
      </c>
      <c r="JD55" s="162">
        <v>4.875</v>
      </c>
      <c r="JE55" s="163"/>
      <c r="JF55" s="162">
        <v>-28.798999999999999</v>
      </c>
      <c r="JG55" s="162">
        <v>10.239000000000001</v>
      </c>
      <c r="JH55" s="162">
        <v>14.701000000000001</v>
      </c>
      <c r="JI55" s="162">
        <v>-10.603</v>
      </c>
      <c r="JJ55" s="162">
        <v>-45.234999999999999</v>
      </c>
      <c r="JK55" s="162">
        <v>-13.593999999999999</v>
      </c>
      <c r="JL55" s="162">
        <v>43.5</v>
      </c>
      <c r="JM55" s="162">
        <v>54.869</v>
      </c>
      <c r="JN55" s="162">
        <v>56.128999999999998</v>
      </c>
      <c r="JO55" s="162">
        <v>0</v>
      </c>
      <c r="JP55" s="162">
        <v>0</v>
      </c>
      <c r="JQ55" s="162">
        <v>49.497</v>
      </c>
      <c r="JR55" s="162">
        <v>50.911999999999999</v>
      </c>
      <c r="JS55" s="162">
        <v>51.031999999999996</v>
      </c>
      <c r="JT55" s="163"/>
      <c r="JU55" s="162">
        <v>-11.5</v>
      </c>
      <c r="JV55" s="162">
        <v>21.355</v>
      </c>
      <c r="JW55" s="162">
        <v>7.1798999999999999</v>
      </c>
      <c r="JX55" s="162">
        <v>8.6998999999999995</v>
      </c>
      <c r="JY55" s="162">
        <v>-39.828000000000003</v>
      </c>
      <c r="JZ55" s="162">
        <v>72.328000000000003</v>
      </c>
      <c r="KA55" s="162">
        <v>50.654000000000003</v>
      </c>
      <c r="KB55" s="162">
        <v>-38.307000000000002</v>
      </c>
      <c r="KC55" s="162">
        <v>-70.991</v>
      </c>
      <c r="KD55" s="162">
        <v>39.896999999999998</v>
      </c>
      <c r="KE55" s="162">
        <v>31.509</v>
      </c>
      <c r="KF55" s="162">
        <v>3</v>
      </c>
      <c r="KG55" s="162">
        <v>-2.7999000000000001</v>
      </c>
      <c r="KH55" s="162">
        <v>0</v>
      </c>
      <c r="KI55" s="162">
        <v>199.29</v>
      </c>
    </row>
    <row r="56" spans="1:295" ht="18" customHeight="1" x14ac:dyDescent="0.3">
      <c r="A56" s="158" t="s">
        <v>735</v>
      </c>
      <c r="B56" s="158" t="s">
        <v>42</v>
      </c>
      <c r="C56" s="166">
        <v>0</v>
      </c>
      <c r="D56" s="166">
        <v>19.983000000000001</v>
      </c>
      <c r="E56" s="166">
        <v>-40.201999999999998</v>
      </c>
      <c r="F56" s="166">
        <v>11.026</v>
      </c>
      <c r="G56" s="166">
        <v>25.303000000000001</v>
      </c>
      <c r="H56" s="166">
        <v>0</v>
      </c>
      <c r="I56" s="166">
        <v>50.476999999999997</v>
      </c>
      <c r="J56" s="166">
        <v>-98.575000000000003</v>
      </c>
      <c r="K56" s="166">
        <v>51.802999999999997</v>
      </c>
      <c r="L56" s="166">
        <v>26.029</v>
      </c>
      <c r="M56" s="166">
        <v>25.556999999999999</v>
      </c>
      <c r="N56" s="166">
        <v>-22.2</v>
      </c>
      <c r="O56" s="166">
        <v>-24.312000000000001</v>
      </c>
      <c r="P56" s="166">
        <v>19.798999999999999</v>
      </c>
      <c r="Q56" s="166">
        <v>9.9359000000000002</v>
      </c>
      <c r="R56" s="166">
        <v>-19.798999999999999</v>
      </c>
      <c r="S56" s="166">
        <v>12.754</v>
      </c>
      <c r="T56" s="166">
        <v>200.58</v>
      </c>
      <c r="U56" s="166">
        <v>6.3803999999999998</v>
      </c>
      <c r="V56" s="166">
        <v>6.6512000000000002</v>
      </c>
      <c r="W56" s="166">
        <v>10.641999999999999</v>
      </c>
      <c r="X56" s="166">
        <v>0</v>
      </c>
      <c r="Y56" s="166">
        <v>13.617000000000001</v>
      </c>
      <c r="Z56" s="166">
        <v>7.7156000000000002</v>
      </c>
      <c r="AA56" s="165"/>
      <c r="AB56" s="166">
        <v>113</v>
      </c>
      <c r="AC56" s="166">
        <v>-64.05</v>
      </c>
      <c r="AD56" s="166">
        <v>-64.099000000000004</v>
      </c>
      <c r="AE56" s="166">
        <v>20.99</v>
      </c>
      <c r="AF56" s="166">
        <v>22.2</v>
      </c>
      <c r="AG56" s="166">
        <v>0</v>
      </c>
      <c r="AH56" s="166">
        <v>9.8248999999999995</v>
      </c>
      <c r="AI56" s="166">
        <v>0.25</v>
      </c>
      <c r="AJ56" s="166">
        <v>-66.5</v>
      </c>
      <c r="AK56" s="166">
        <v>-67.55</v>
      </c>
      <c r="AL56" s="166">
        <v>-43.689</v>
      </c>
      <c r="AM56" s="166">
        <v>67.388999999999996</v>
      </c>
      <c r="AN56" s="166">
        <v>67.69</v>
      </c>
      <c r="AO56" s="166">
        <v>15.766</v>
      </c>
      <c r="AP56" s="166">
        <v>0.1061</v>
      </c>
      <c r="AQ56" s="166">
        <v>62.320999999999998</v>
      </c>
      <c r="AR56" s="166">
        <v>65.087999999999994</v>
      </c>
      <c r="AS56" s="166">
        <v>22.78</v>
      </c>
      <c r="AT56" s="166">
        <v>-72.605000000000004</v>
      </c>
      <c r="AU56" s="166">
        <v>0</v>
      </c>
      <c r="AV56" s="166">
        <v>6.2032999999999996</v>
      </c>
      <c r="AW56" s="166">
        <v>5.4230999999999998</v>
      </c>
      <c r="AX56" s="165"/>
      <c r="AY56" s="166">
        <v>60.280999999999999</v>
      </c>
      <c r="AZ56" s="165"/>
      <c r="BA56" s="166">
        <v>-7.7809999999999997</v>
      </c>
      <c r="BB56" s="166">
        <v>-366.74</v>
      </c>
      <c r="BC56" s="166">
        <v>-16.497</v>
      </c>
      <c r="BD56" s="166">
        <v>-13.398999999999999</v>
      </c>
      <c r="BE56" s="166">
        <v>-13.199</v>
      </c>
      <c r="BF56" s="166">
        <v>79.718000000000004</v>
      </c>
      <c r="BG56" s="166">
        <v>0</v>
      </c>
      <c r="BH56" s="166">
        <v>-4.9307999999999996</v>
      </c>
      <c r="BI56" s="166">
        <v>-67.102000000000004</v>
      </c>
      <c r="BJ56" s="166">
        <v>-28.416</v>
      </c>
      <c r="BK56" s="166">
        <v>5.2286000000000001</v>
      </c>
      <c r="BL56" s="166">
        <v>0</v>
      </c>
      <c r="BM56" s="166">
        <v>2.1193</v>
      </c>
      <c r="BN56" s="166">
        <v>411.57</v>
      </c>
      <c r="BO56" s="166">
        <v>58.381</v>
      </c>
      <c r="BP56" s="166">
        <v>57.71</v>
      </c>
      <c r="BQ56" s="166">
        <v>-245.7</v>
      </c>
      <c r="BR56" s="166">
        <v>413.6</v>
      </c>
      <c r="BS56" s="166">
        <v>40.976999999999997</v>
      </c>
      <c r="BT56" s="166">
        <v>-102.79</v>
      </c>
      <c r="BU56" s="166">
        <v>106.05</v>
      </c>
      <c r="BV56" s="166">
        <v>82.84</v>
      </c>
      <c r="BW56" s="166">
        <v>24.1</v>
      </c>
      <c r="BX56" s="166">
        <v>23.26</v>
      </c>
      <c r="BY56" s="166">
        <v>57.098999999999997</v>
      </c>
      <c r="BZ56" s="166">
        <v>72.540000000000006</v>
      </c>
      <c r="CA56" s="166">
        <v>-74.876999999999995</v>
      </c>
      <c r="CB56" s="166">
        <v>-75.546999999999997</v>
      </c>
      <c r="CC56" s="166">
        <v>141.66999999999999</v>
      </c>
      <c r="CD56" s="166">
        <v>143.41</v>
      </c>
      <c r="CE56" s="166">
        <v>30.747</v>
      </c>
      <c r="CF56" s="166">
        <v>-95.147000000000006</v>
      </c>
      <c r="CG56" s="165"/>
      <c r="CH56" s="166">
        <v>-3.0575999999999999</v>
      </c>
      <c r="CI56" s="165"/>
      <c r="CJ56" s="166">
        <v>19.57</v>
      </c>
      <c r="CK56" s="166">
        <v>25.984999999999999</v>
      </c>
      <c r="CL56" s="166">
        <v>-1.2999000000000001</v>
      </c>
      <c r="CM56" s="166">
        <v>170.8</v>
      </c>
      <c r="CN56" s="166">
        <v>-15.398999999999999</v>
      </c>
      <c r="CO56" s="166">
        <v>15.968999999999999</v>
      </c>
      <c r="CP56" s="166">
        <v>15.396000000000001</v>
      </c>
      <c r="CQ56" s="166">
        <v>16.823</v>
      </c>
      <c r="CR56" s="166">
        <v>-1.6958</v>
      </c>
      <c r="CS56" s="166">
        <v>-1.1673</v>
      </c>
      <c r="CT56" s="166">
        <v>1</v>
      </c>
      <c r="CU56" s="166">
        <v>-35.725999999999999</v>
      </c>
      <c r="CV56" s="166">
        <v>-4.6520999999999999</v>
      </c>
      <c r="CW56" s="166">
        <v>13.343999999999999</v>
      </c>
      <c r="CX56" s="166">
        <v>28.51</v>
      </c>
      <c r="CY56" s="166">
        <v>68.650000000000006</v>
      </c>
      <c r="CZ56" s="166">
        <v>42.429000000000002</v>
      </c>
      <c r="DA56" s="166">
        <v>40.286999999999999</v>
      </c>
      <c r="DB56" s="166">
        <v>-32.54</v>
      </c>
      <c r="DC56" s="166">
        <v>-2.2606999999999999</v>
      </c>
      <c r="DD56" s="166">
        <v>86.858000000000004</v>
      </c>
      <c r="DE56" s="166">
        <v>85.641999999999996</v>
      </c>
      <c r="DF56" s="166">
        <v>-151</v>
      </c>
      <c r="DG56" s="166">
        <v>0</v>
      </c>
      <c r="DH56" s="166">
        <v>-19.97</v>
      </c>
      <c r="DI56" s="166">
        <v>-85.4</v>
      </c>
      <c r="DJ56" s="166">
        <v>-85.099000000000004</v>
      </c>
      <c r="DK56" s="166">
        <v>30.966999999999999</v>
      </c>
      <c r="DL56" s="166">
        <v>42.195999999999998</v>
      </c>
      <c r="DM56" s="166">
        <v>55.902000000000001</v>
      </c>
      <c r="DN56" s="166">
        <v>60.954999999999998</v>
      </c>
      <c r="DO56" s="166">
        <v>42.03</v>
      </c>
      <c r="DP56" s="166">
        <v>-7.82</v>
      </c>
      <c r="DQ56" s="166">
        <v>60.222999999999999</v>
      </c>
      <c r="DR56" s="166">
        <v>141.4</v>
      </c>
      <c r="DS56" s="166">
        <v>-29.99</v>
      </c>
      <c r="DT56" s="166">
        <v>-30.1</v>
      </c>
      <c r="DU56" s="166">
        <v>116.49</v>
      </c>
      <c r="DV56" s="166">
        <v>61.57</v>
      </c>
      <c r="DW56" s="166">
        <v>148.80000000000001</v>
      </c>
      <c r="DX56" s="166">
        <v>146.44999999999999</v>
      </c>
      <c r="DY56" s="166">
        <v>-51.737000000000002</v>
      </c>
      <c r="DZ56" s="166">
        <v>-51.326999999999998</v>
      </c>
      <c r="EA56" s="165"/>
      <c r="EB56" s="166">
        <v>161.09</v>
      </c>
      <c r="EC56" s="166">
        <v>155.22</v>
      </c>
      <c r="ED56" s="165"/>
      <c r="EE56" s="166">
        <v>81.215999999999994</v>
      </c>
      <c r="EF56" s="166">
        <v>59.158000000000001</v>
      </c>
      <c r="EG56" s="166">
        <v>-31.236999999999998</v>
      </c>
      <c r="EH56" s="166">
        <v>256.5</v>
      </c>
      <c r="EI56" s="166">
        <v>247.92</v>
      </c>
      <c r="EJ56" s="166">
        <v>0</v>
      </c>
      <c r="EK56" s="166">
        <v>-26.49</v>
      </c>
      <c r="EL56" s="166">
        <v>-25.149000000000001</v>
      </c>
      <c r="EM56" s="166">
        <v>0</v>
      </c>
      <c r="EN56" s="166">
        <v>-25.117000000000001</v>
      </c>
      <c r="EO56" s="166">
        <v>-23.768999999999998</v>
      </c>
      <c r="EP56" s="166">
        <v>159.80000000000001</v>
      </c>
      <c r="EQ56" s="166">
        <v>-47.695999999999998</v>
      </c>
      <c r="ER56" s="166">
        <v>-48.469000000000001</v>
      </c>
      <c r="ES56" s="166">
        <v>-21.077000000000002</v>
      </c>
      <c r="ET56" s="166">
        <v>15.468999999999999</v>
      </c>
      <c r="EU56" s="166">
        <v>-9.6300000000000008</v>
      </c>
      <c r="EV56" s="166">
        <v>97.3</v>
      </c>
      <c r="EW56" s="166">
        <v>9.0456000000000003</v>
      </c>
      <c r="EX56" s="166">
        <v>-84.015000000000001</v>
      </c>
      <c r="EY56" s="166">
        <v>-41.152999999999999</v>
      </c>
      <c r="EZ56" s="166">
        <v>-40.682000000000002</v>
      </c>
      <c r="FA56" s="166">
        <v>10.561999999999999</v>
      </c>
      <c r="FB56" s="166">
        <v>-49.523000000000003</v>
      </c>
      <c r="FC56" s="166">
        <v>5.4924999999999997</v>
      </c>
      <c r="FD56" s="166">
        <v>25.738</v>
      </c>
      <c r="FE56" s="166">
        <v>0</v>
      </c>
      <c r="FF56" s="166">
        <v>0</v>
      </c>
      <c r="FG56" s="166">
        <v>0</v>
      </c>
      <c r="FH56" s="166">
        <v>0</v>
      </c>
      <c r="FI56" s="166">
        <v>0</v>
      </c>
      <c r="FJ56" s="166">
        <v>75.856999999999999</v>
      </c>
      <c r="FK56" s="166">
        <v>75.186999999999998</v>
      </c>
      <c r="FL56" s="166">
        <v>-125.92</v>
      </c>
      <c r="FM56" s="166">
        <v>54.633000000000003</v>
      </c>
      <c r="FN56" s="166">
        <v>54.6</v>
      </c>
      <c r="FO56" s="166">
        <v>-84.207999999999998</v>
      </c>
      <c r="FP56" s="166">
        <v>-82.909000000000006</v>
      </c>
      <c r="FQ56" s="166">
        <v>-40.069000000000003</v>
      </c>
      <c r="FR56" s="166">
        <v>-48.069000000000003</v>
      </c>
      <c r="FS56" s="166">
        <v>13.87</v>
      </c>
      <c r="FT56" s="166">
        <v>0.97440000000000004</v>
      </c>
      <c r="FU56" s="166">
        <v>-8.3598999999999997</v>
      </c>
      <c r="FV56" s="166">
        <v>20.2</v>
      </c>
      <c r="FW56" s="166">
        <v>-40.35</v>
      </c>
      <c r="FX56" s="166">
        <v>10.992000000000001</v>
      </c>
      <c r="FY56" s="165"/>
      <c r="FZ56" s="166">
        <v>4.3810000000000002</v>
      </c>
      <c r="GA56" s="165"/>
      <c r="GB56" s="166">
        <v>21.25</v>
      </c>
      <c r="GC56" s="166">
        <v>85.114000000000004</v>
      </c>
      <c r="GD56" s="166">
        <v>85.793999999999997</v>
      </c>
      <c r="GE56" s="166">
        <v>15.68</v>
      </c>
      <c r="GF56" s="166">
        <v>93.507000000000005</v>
      </c>
      <c r="GG56" s="166">
        <v>21.1</v>
      </c>
      <c r="GH56" s="166">
        <v>-21.683</v>
      </c>
      <c r="GI56" s="166">
        <v>-1.8190999999999999</v>
      </c>
      <c r="GJ56" s="166">
        <v>1.8573999999999999</v>
      </c>
      <c r="GK56" s="166">
        <v>1.6491</v>
      </c>
      <c r="GL56" s="166">
        <v>6.3799999999999996E-2</v>
      </c>
      <c r="GM56" s="166">
        <v>0</v>
      </c>
      <c r="GN56" s="166">
        <v>-14.048</v>
      </c>
      <c r="GO56" s="166">
        <v>-31.013999999999999</v>
      </c>
      <c r="GP56" s="166">
        <v>29.981000000000002</v>
      </c>
      <c r="GQ56" s="166">
        <v>48.234000000000002</v>
      </c>
      <c r="GR56" s="166">
        <v>109.38</v>
      </c>
      <c r="GS56" s="166">
        <v>68.058000000000007</v>
      </c>
      <c r="GT56" s="166">
        <v>-165.8</v>
      </c>
      <c r="GU56" s="166">
        <v>-17.856000000000002</v>
      </c>
      <c r="GV56" s="166">
        <v>34.774999999999999</v>
      </c>
      <c r="GW56" s="166">
        <v>-35.524999999999999</v>
      </c>
      <c r="GX56" s="166">
        <v>9.5091000000000001</v>
      </c>
      <c r="GY56" s="166">
        <v>0</v>
      </c>
      <c r="GZ56" s="166">
        <v>0</v>
      </c>
      <c r="HA56" s="165"/>
      <c r="HB56" s="166">
        <v>232.22</v>
      </c>
      <c r="HC56" s="166">
        <v>233.46</v>
      </c>
      <c r="HD56" s="165"/>
      <c r="HE56" s="166">
        <v>-190.58</v>
      </c>
      <c r="HF56" s="166">
        <v>-453.57</v>
      </c>
      <c r="HG56" s="165"/>
      <c r="HH56" s="166">
        <v>454.82</v>
      </c>
      <c r="HI56" s="166">
        <v>-219.21</v>
      </c>
      <c r="HJ56" s="166">
        <v>-219.29</v>
      </c>
      <c r="HK56" s="166">
        <v>-54.930999999999997</v>
      </c>
      <c r="HL56" s="166">
        <v>-46.668999999999997</v>
      </c>
      <c r="HM56" s="166">
        <v>78.387</v>
      </c>
      <c r="HN56" s="166">
        <v>79.134</v>
      </c>
      <c r="HO56" s="166">
        <v>-162.43</v>
      </c>
      <c r="HP56" s="166">
        <v>-163.15</v>
      </c>
      <c r="HQ56" s="166">
        <v>68.47</v>
      </c>
      <c r="HR56" s="166">
        <v>68.546999999999997</v>
      </c>
      <c r="HS56" s="166">
        <v>-22.524999999999999</v>
      </c>
      <c r="HT56" s="166">
        <v>-23.22</v>
      </c>
      <c r="HU56" s="166">
        <v>117.52</v>
      </c>
      <c r="HV56" s="166">
        <v>117.2</v>
      </c>
      <c r="HW56" s="166">
        <v>58.7</v>
      </c>
      <c r="HX56" s="166">
        <v>58.7</v>
      </c>
      <c r="HY56" s="165"/>
      <c r="HZ56" s="165"/>
      <c r="IA56" s="166">
        <v>-335.01</v>
      </c>
      <c r="IB56" s="166">
        <v>105.27</v>
      </c>
      <c r="IC56" s="166">
        <v>105.06</v>
      </c>
      <c r="ID56" s="166">
        <v>13.898999999999999</v>
      </c>
      <c r="IE56" s="166">
        <v>9.1</v>
      </c>
      <c r="IF56" s="166">
        <v>-66.8</v>
      </c>
      <c r="IG56" s="166">
        <v>-66.198999999999998</v>
      </c>
      <c r="IH56" s="166">
        <v>1.4743999999999999</v>
      </c>
      <c r="II56" s="166">
        <v>1.3885000000000001</v>
      </c>
      <c r="IJ56" s="166">
        <v>-449.53</v>
      </c>
      <c r="IK56" s="166">
        <v>-225.79</v>
      </c>
      <c r="IL56" s="166">
        <v>444.67</v>
      </c>
      <c r="IM56" s="166">
        <v>362.85</v>
      </c>
      <c r="IN56" s="166">
        <v>32.805999999999997</v>
      </c>
      <c r="IO56" s="166">
        <v>-358.2</v>
      </c>
      <c r="IP56" s="166">
        <v>354.8</v>
      </c>
      <c r="IQ56" s="166">
        <v>-137.18</v>
      </c>
      <c r="IR56" s="166">
        <v>-230.82</v>
      </c>
      <c r="IS56" s="166">
        <v>-351.4</v>
      </c>
      <c r="IT56" s="165"/>
      <c r="IU56" s="166">
        <v>106.83</v>
      </c>
      <c r="IV56" s="166">
        <v>137.84</v>
      </c>
      <c r="IW56" s="166">
        <v>-432.63</v>
      </c>
      <c r="IX56" s="166">
        <v>231.86</v>
      </c>
      <c r="IY56" s="166">
        <v>-201.27</v>
      </c>
      <c r="IZ56" s="166">
        <v>202.15</v>
      </c>
      <c r="JA56" s="166">
        <v>-7.4885999999999999</v>
      </c>
      <c r="JB56" s="166">
        <v>30.954999999999998</v>
      </c>
      <c r="JC56" s="166">
        <v>29.44</v>
      </c>
      <c r="JD56" s="166">
        <v>5.0548999999999999</v>
      </c>
      <c r="JE56" s="165"/>
      <c r="JF56" s="166">
        <v>-28.719000000000001</v>
      </c>
      <c r="JG56" s="166">
        <v>10.159000000000001</v>
      </c>
      <c r="JH56" s="166">
        <v>14.686999999999999</v>
      </c>
      <c r="JI56" s="166">
        <v>-10.194000000000001</v>
      </c>
      <c r="JJ56" s="166">
        <v>-47.023000000000003</v>
      </c>
      <c r="JK56" s="166">
        <v>-13.651999999999999</v>
      </c>
      <c r="JL56" s="166">
        <v>45.298999999999999</v>
      </c>
      <c r="JM56" s="166">
        <v>54.707999999999998</v>
      </c>
      <c r="JN56" s="166">
        <v>56.402999999999999</v>
      </c>
      <c r="JO56" s="166">
        <v>0</v>
      </c>
      <c r="JP56" s="166">
        <v>0</v>
      </c>
      <c r="JQ56" s="166">
        <v>51.607999999999997</v>
      </c>
      <c r="JR56" s="166">
        <v>50.722999999999999</v>
      </c>
      <c r="JS56" s="166">
        <v>51.37</v>
      </c>
      <c r="JT56" s="165"/>
      <c r="JU56" s="166">
        <v>-10</v>
      </c>
      <c r="JV56" s="166">
        <v>21.303000000000001</v>
      </c>
      <c r="JW56" s="166">
        <v>6.8498999999999999</v>
      </c>
      <c r="JX56" s="166">
        <v>8.6998999999999995</v>
      </c>
      <c r="JY56" s="166">
        <v>-43.97</v>
      </c>
      <c r="JZ56" s="166">
        <v>76.745000000000005</v>
      </c>
      <c r="KA56" s="166">
        <v>55.353999999999999</v>
      </c>
      <c r="KB56" s="166">
        <v>-41.456000000000003</v>
      </c>
      <c r="KC56" s="166">
        <v>-75.183000000000007</v>
      </c>
      <c r="KD56" s="166">
        <v>45.182000000000002</v>
      </c>
      <c r="KE56" s="166">
        <v>29.515000000000001</v>
      </c>
      <c r="KF56" s="166">
        <v>-0.4</v>
      </c>
      <c r="KG56" s="166">
        <v>0</v>
      </c>
      <c r="KH56" s="166">
        <v>0</v>
      </c>
      <c r="KI56" s="166">
        <v>177.02</v>
      </c>
    </row>
    <row r="57" spans="1:295" x14ac:dyDescent="0.3">
      <c r="A57" s="234" t="s">
        <v>747</v>
      </c>
      <c r="B57" s="234"/>
      <c r="C57" s="168">
        <v>0</v>
      </c>
      <c r="D57" s="168">
        <v>25.2</v>
      </c>
      <c r="E57" s="168">
        <v>-36.197000000000003</v>
      </c>
      <c r="F57" s="168">
        <v>14.548</v>
      </c>
      <c r="G57" s="168">
        <v>34.371000000000002</v>
      </c>
      <c r="H57" s="168">
        <v>0</v>
      </c>
      <c r="I57" s="168">
        <v>68.31</v>
      </c>
      <c r="J57" s="168">
        <v>-73.256</v>
      </c>
      <c r="K57" s="168">
        <v>72.760000000000005</v>
      </c>
      <c r="L57" s="168">
        <v>36.765999999999998</v>
      </c>
      <c r="M57" s="168">
        <v>35.953000000000003</v>
      </c>
      <c r="N57" s="168">
        <v>0</v>
      </c>
      <c r="O57" s="168">
        <v>-17.38</v>
      </c>
      <c r="P57" s="168">
        <v>41.798999999999999</v>
      </c>
      <c r="Q57" s="168">
        <v>16.559000000000001</v>
      </c>
      <c r="R57" s="168">
        <v>-13.199</v>
      </c>
      <c r="S57" s="168">
        <v>14.164999999999999</v>
      </c>
      <c r="T57" s="168">
        <v>260.10000000000002</v>
      </c>
      <c r="U57" s="168">
        <v>11.273</v>
      </c>
      <c r="V57" s="168">
        <v>11.256</v>
      </c>
      <c r="W57" s="168">
        <v>16.917999999999999</v>
      </c>
      <c r="X57" s="168">
        <v>0</v>
      </c>
      <c r="Y57" s="168">
        <v>17.157</v>
      </c>
      <c r="Z57" s="168">
        <v>8.0717999999999996</v>
      </c>
      <c r="AA57" s="168">
        <v>0</v>
      </c>
      <c r="AB57" s="168">
        <v>113</v>
      </c>
      <c r="AC57" s="168">
        <v>-54.569000000000003</v>
      </c>
      <c r="AD57" s="168">
        <v>-56.598999999999997</v>
      </c>
      <c r="AE57" s="168">
        <v>24.158000000000001</v>
      </c>
      <c r="AF57" s="168">
        <v>35.520000000000003</v>
      </c>
      <c r="AG57" s="168">
        <v>0</v>
      </c>
      <c r="AH57" s="168">
        <v>11.683999999999999</v>
      </c>
      <c r="AI57" s="168">
        <v>0.255</v>
      </c>
      <c r="AJ57" s="168">
        <v>-57.619</v>
      </c>
      <c r="AK57" s="168">
        <v>-58.22</v>
      </c>
      <c r="AL57" s="168">
        <v>-24.908999999999999</v>
      </c>
      <c r="AM57" s="168">
        <v>87.01</v>
      </c>
      <c r="AN57" s="168">
        <v>87.3</v>
      </c>
      <c r="AO57" s="168">
        <v>21.295000000000002</v>
      </c>
      <c r="AP57" s="168">
        <v>1.2410000000000001</v>
      </c>
      <c r="AQ57" s="168">
        <v>79.673000000000002</v>
      </c>
      <c r="AR57" s="168">
        <v>81.977000000000004</v>
      </c>
      <c r="AS57" s="168">
        <v>44.777999999999999</v>
      </c>
      <c r="AT57" s="168">
        <v>-65.906999999999996</v>
      </c>
      <c r="AU57" s="168">
        <v>0</v>
      </c>
      <c r="AV57" s="168">
        <v>33.755000000000003</v>
      </c>
      <c r="AW57" s="168">
        <v>32.238</v>
      </c>
      <c r="AX57" s="168">
        <v>100.2</v>
      </c>
      <c r="AY57" s="168">
        <v>76.087999999999994</v>
      </c>
      <c r="AZ57" s="168">
        <v>3.6804999999999999</v>
      </c>
      <c r="BA57" s="168">
        <v>18.297999999999998</v>
      </c>
      <c r="BB57" s="168">
        <v>-295.37</v>
      </c>
      <c r="BC57" s="168">
        <v>39.344999999999999</v>
      </c>
      <c r="BD57" s="168">
        <v>-3.5998999999999999</v>
      </c>
      <c r="BE57" s="168">
        <v>-3.5998999999999999</v>
      </c>
      <c r="BF57" s="168">
        <v>102.72</v>
      </c>
      <c r="BG57" s="168">
        <v>0</v>
      </c>
      <c r="BH57" s="168">
        <v>-3.6112000000000002</v>
      </c>
      <c r="BI57" s="168">
        <v>-67.102000000000004</v>
      </c>
      <c r="BJ57" s="168">
        <v>-28.416</v>
      </c>
      <c r="BK57" s="168">
        <v>10.454000000000001</v>
      </c>
      <c r="BL57" s="168">
        <v>7.8139000000000003</v>
      </c>
      <c r="BM57" s="168">
        <v>5.1577000000000002</v>
      </c>
      <c r="BN57" s="168">
        <v>563.24</v>
      </c>
      <c r="BO57" s="168">
        <v>128.29</v>
      </c>
      <c r="BP57" s="168">
        <v>128.84</v>
      </c>
      <c r="BQ57" s="168">
        <v>-112.27</v>
      </c>
      <c r="BR57" s="168">
        <v>578.57000000000005</v>
      </c>
      <c r="BS57" s="168">
        <v>40.976999999999997</v>
      </c>
      <c r="BT57" s="168">
        <v>-84.498000000000005</v>
      </c>
      <c r="BU57" s="168">
        <v>135.77000000000001</v>
      </c>
      <c r="BV57" s="168">
        <v>108.34</v>
      </c>
      <c r="BW57" s="168">
        <v>29.44</v>
      </c>
      <c r="BX57" s="168">
        <v>35</v>
      </c>
      <c r="BY57" s="168">
        <v>72.08</v>
      </c>
      <c r="BZ57" s="168">
        <v>85.599000000000004</v>
      </c>
      <c r="CA57" s="168">
        <v>-68.849000000000004</v>
      </c>
      <c r="CB57" s="168">
        <v>-67.912000000000006</v>
      </c>
      <c r="CC57" s="168">
        <v>170.71</v>
      </c>
      <c r="CD57" s="168">
        <v>172.63</v>
      </c>
      <c r="CE57" s="168">
        <v>34.284999999999997</v>
      </c>
      <c r="CF57" s="168">
        <v>-75.983000000000004</v>
      </c>
      <c r="CG57" s="168">
        <v>-76.093000000000004</v>
      </c>
      <c r="CH57" s="168">
        <v>13.717000000000001</v>
      </c>
      <c r="CI57" s="168">
        <v>-57.301000000000002</v>
      </c>
      <c r="CJ57" s="168">
        <v>19.57</v>
      </c>
      <c r="CK57" s="168">
        <v>25.984999999999999</v>
      </c>
      <c r="CL57" s="168">
        <v>41.7</v>
      </c>
      <c r="CM57" s="168">
        <v>201.89</v>
      </c>
      <c r="CN57" s="168">
        <v>-13.279</v>
      </c>
      <c r="CO57" s="168">
        <v>25.951000000000001</v>
      </c>
      <c r="CP57" s="168">
        <v>26.396000000000001</v>
      </c>
      <c r="CQ57" s="168">
        <v>26.579000000000001</v>
      </c>
      <c r="CR57" s="168">
        <v>26.812999999999999</v>
      </c>
      <c r="CS57" s="168">
        <v>28.001999999999999</v>
      </c>
      <c r="CT57" s="168">
        <v>1</v>
      </c>
      <c r="CU57" s="168">
        <v>-4.8757000000000001</v>
      </c>
      <c r="CV57" s="168">
        <v>11.327999999999999</v>
      </c>
      <c r="CW57" s="168">
        <v>17.899999999999999</v>
      </c>
      <c r="CX57" s="168">
        <v>59.54</v>
      </c>
      <c r="CY57" s="168">
        <v>85.528999999999996</v>
      </c>
      <c r="CZ57" s="168">
        <v>60.944000000000003</v>
      </c>
      <c r="DA57" s="168">
        <v>57.426000000000002</v>
      </c>
      <c r="DB57" s="168">
        <v>-28.829000000000001</v>
      </c>
      <c r="DC57" s="168">
        <v>-2.0095000000000001</v>
      </c>
      <c r="DD57" s="168">
        <v>100.82</v>
      </c>
      <c r="DE57" s="168">
        <v>100.79</v>
      </c>
      <c r="DF57" s="168">
        <v>-74.555999999999997</v>
      </c>
      <c r="DG57" s="168">
        <v>2.0000000000000001E-4</v>
      </c>
      <c r="DH57" s="168">
        <v>-17.687999999999999</v>
      </c>
      <c r="DI57" s="168">
        <v>-71.099000000000004</v>
      </c>
      <c r="DJ57" s="168">
        <v>-70.400000000000006</v>
      </c>
      <c r="DK57" s="168">
        <v>35.279000000000003</v>
      </c>
      <c r="DL57" s="168">
        <v>69.441999999999993</v>
      </c>
      <c r="DM57" s="168">
        <v>80.793000000000006</v>
      </c>
      <c r="DN57" s="168">
        <v>100.79</v>
      </c>
      <c r="DO57" s="168">
        <v>68.540000000000006</v>
      </c>
      <c r="DP57" s="168">
        <v>-3.6</v>
      </c>
      <c r="DQ57" s="168">
        <v>86.292000000000002</v>
      </c>
      <c r="DR57" s="168">
        <v>170.19</v>
      </c>
      <c r="DS57" s="168">
        <v>-2.77</v>
      </c>
      <c r="DT57" s="168">
        <v>-2.66</v>
      </c>
      <c r="DU57" s="168">
        <v>133.63</v>
      </c>
      <c r="DV57" s="168">
        <v>87.11</v>
      </c>
      <c r="DW57" s="168">
        <v>179.94</v>
      </c>
      <c r="DX57" s="168">
        <v>164.32</v>
      </c>
      <c r="DY57" s="168">
        <v>-49.600999999999999</v>
      </c>
      <c r="DZ57" s="168">
        <v>-49.2</v>
      </c>
      <c r="EA57" s="168">
        <v>234.04</v>
      </c>
      <c r="EB57" s="168">
        <v>267.93</v>
      </c>
      <c r="EC57" s="168">
        <v>272.19</v>
      </c>
      <c r="ED57" s="168">
        <v>277.2</v>
      </c>
      <c r="EE57" s="168">
        <v>98.680999999999997</v>
      </c>
      <c r="EF57" s="168">
        <v>81.090999999999994</v>
      </c>
      <c r="EG57" s="168">
        <v>-25.622</v>
      </c>
      <c r="EH57" s="168">
        <v>489.93</v>
      </c>
      <c r="EI57" s="168">
        <v>323.61</v>
      </c>
      <c r="EJ57" s="168">
        <v>0</v>
      </c>
      <c r="EK57" s="168">
        <v>-17.047999999999998</v>
      </c>
      <c r="EL57" s="168">
        <v>-14.754</v>
      </c>
      <c r="EM57" s="168">
        <v>49.668999999999997</v>
      </c>
      <c r="EN57" s="168">
        <v>23.623000000000001</v>
      </c>
      <c r="EO57" s="168">
        <v>21.47</v>
      </c>
      <c r="EP57" s="168">
        <v>178.23</v>
      </c>
      <c r="EQ57" s="168">
        <v>-22.207999999999998</v>
      </c>
      <c r="ER57" s="168">
        <v>-23.03</v>
      </c>
      <c r="ES57" s="168">
        <v>30.518000000000001</v>
      </c>
      <c r="ET57" s="168">
        <v>18.469000000000001</v>
      </c>
      <c r="EU57" s="168">
        <v>-4.3399000000000001</v>
      </c>
      <c r="EV57" s="168">
        <v>124.09</v>
      </c>
      <c r="EW57" s="168">
        <v>14.286</v>
      </c>
      <c r="EX57" s="168">
        <v>-4.4642999999999997</v>
      </c>
      <c r="EY57" s="168">
        <v>-37.25</v>
      </c>
      <c r="EZ57" s="168">
        <v>-36.212000000000003</v>
      </c>
      <c r="FA57" s="168">
        <v>13.117000000000001</v>
      </c>
      <c r="FB57" s="168">
        <v>-3.3471000000000002</v>
      </c>
      <c r="FC57" s="168">
        <v>50.79</v>
      </c>
      <c r="FD57" s="168">
        <v>26.684000000000001</v>
      </c>
      <c r="FE57" s="168">
        <v>0</v>
      </c>
      <c r="FF57" s="168">
        <v>0</v>
      </c>
      <c r="FG57" s="168">
        <v>0</v>
      </c>
      <c r="FH57" s="168">
        <v>0</v>
      </c>
      <c r="FI57" s="168">
        <v>0</v>
      </c>
      <c r="FJ57" s="168">
        <v>98.463999999999999</v>
      </c>
      <c r="FK57" s="168">
        <v>99.301000000000002</v>
      </c>
      <c r="FL57" s="168">
        <v>-91.096000000000004</v>
      </c>
      <c r="FM57" s="168">
        <v>84.51</v>
      </c>
      <c r="FN57" s="168">
        <v>84.686000000000007</v>
      </c>
      <c r="FO57" s="168">
        <v>-56.923000000000002</v>
      </c>
      <c r="FP57" s="168">
        <v>-50.326000000000001</v>
      </c>
      <c r="FQ57" s="168">
        <v>-34.847000000000001</v>
      </c>
      <c r="FR57" s="168">
        <v>-40.889000000000003</v>
      </c>
      <c r="FS57" s="168">
        <v>14.051</v>
      </c>
      <c r="FT57" s="168">
        <v>1.514</v>
      </c>
      <c r="FU57" s="168">
        <v>-7.8598999999999997</v>
      </c>
      <c r="FV57" s="168">
        <v>20.8</v>
      </c>
      <c r="FW57" s="168">
        <v>-36.006</v>
      </c>
      <c r="FX57" s="168">
        <v>11.147</v>
      </c>
      <c r="FY57" s="168">
        <v>-12.522</v>
      </c>
      <c r="FZ57" s="168">
        <v>4.5408999999999997</v>
      </c>
      <c r="GA57" s="168">
        <v>8.4367999999999999</v>
      </c>
      <c r="GB57" s="168">
        <v>26.29</v>
      </c>
      <c r="GC57" s="168">
        <v>102.89</v>
      </c>
      <c r="GD57" s="168">
        <v>107.25</v>
      </c>
      <c r="GE57" s="168">
        <v>18.47</v>
      </c>
      <c r="GF57" s="168">
        <v>100.97</v>
      </c>
      <c r="GG57" s="168">
        <v>21.5</v>
      </c>
      <c r="GH57" s="168">
        <v>-16.940999999999999</v>
      </c>
      <c r="GI57" s="168">
        <v>4.3951000000000002</v>
      </c>
      <c r="GJ57" s="168">
        <v>4.6368999999999998</v>
      </c>
      <c r="GK57" s="168">
        <v>2.7932000000000001</v>
      </c>
      <c r="GL57" s="168">
        <v>6.3799999999999996E-2</v>
      </c>
      <c r="GM57" s="168">
        <v>0</v>
      </c>
      <c r="GN57" s="168">
        <v>-12.821</v>
      </c>
      <c r="GO57" s="168">
        <v>-22.023</v>
      </c>
      <c r="GP57" s="168">
        <v>29.981000000000002</v>
      </c>
      <c r="GQ57" s="168">
        <v>81.930999999999997</v>
      </c>
      <c r="GR57" s="168">
        <v>128.16</v>
      </c>
      <c r="GS57" s="168">
        <v>78.203000000000003</v>
      </c>
      <c r="GT57" s="168">
        <v>-149.85</v>
      </c>
      <c r="GU57" s="168">
        <v>-14.125999999999999</v>
      </c>
      <c r="GV57" s="168">
        <v>47.454999999999998</v>
      </c>
      <c r="GW57" s="168">
        <v>-22.472000000000001</v>
      </c>
      <c r="GX57" s="168">
        <v>9.5091000000000001</v>
      </c>
      <c r="GY57" s="168">
        <v>11.252000000000001</v>
      </c>
      <c r="GZ57" s="168">
        <v>10.685</v>
      </c>
      <c r="HA57" s="168">
        <v>11</v>
      </c>
      <c r="HB57" s="168">
        <v>253.16</v>
      </c>
      <c r="HC57" s="168">
        <v>251.34</v>
      </c>
      <c r="HD57" s="168">
        <v>197</v>
      </c>
      <c r="HE57" s="168">
        <v>-186.72</v>
      </c>
      <c r="HF57" s="168">
        <v>-356.92</v>
      </c>
      <c r="HG57" s="168">
        <v>477.14</v>
      </c>
      <c r="HH57" s="168">
        <v>475.58</v>
      </c>
      <c r="HI57" s="168">
        <v>-172.73</v>
      </c>
      <c r="HJ57" s="168">
        <v>-171.89</v>
      </c>
      <c r="HK57" s="168">
        <v>-39.555</v>
      </c>
      <c r="HL57" s="168">
        <v>-25.994</v>
      </c>
      <c r="HM57" s="168">
        <v>81.519000000000005</v>
      </c>
      <c r="HN57" s="168">
        <v>83.07</v>
      </c>
      <c r="HO57" s="168">
        <v>-124.2</v>
      </c>
      <c r="HP57" s="168">
        <v>-108.96</v>
      </c>
      <c r="HQ57" s="168">
        <v>69.997</v>
      </c>
      <c r="HR57" s="168">
        <v>70.14</v>
      </c>
      <c r="HS57" s="168">
        <v>8.8688000000000002</v>
      </c>
      <c r="HT57" s="168">
        <v>12.695</v>
      </c>
      <c r="HU57" s="168">
        <v>124.18</v>
      </c>
      <c r="HV57" s="168">
        <v>124.12</v>
      </c>
      <c r="HW57" s="168">
        <v>84.698999999999998</v>
      </c>
      <c r="HX57" s="168">
        <v>85.599000000000004</v>
      </c>
      <c r="HY57" s="168">
        <v>22.54</v>
      </c>
      <c r="HZ57" s="168">
        <v>38.478999999999999</v>
      </c>
      <c r="IA57" s="168">
        <v>-301.13</v>
      </c>
      <c r="IB57" s="168">
        <v>110.48</v>
      </c>
      <c r="IC57" s="168">
        <v>109.96</v>
      </c>
      <c r="ID57" s="168">
        <v>17.298999999999999</v>
      </c>
      <c r="IE57" s="168">
        <v>70.099000000000004</v>
      </c>
      <c r="IF57" s="168">
        <v>-22.298999999999999</v>
      </c>
      <c r="IG57" s="168">
        <v>-21.6</v>
      </c>
      <c r="IH57" s="168">
        <v>1.5858000000000001</v>
      </c>
      <c r="II57" s="168">
        <v>1.3885000000000001</v>
      </c>
      <c r="IJ57" s="168">
        <v>-347.95</v>
      </c>
      <c r="IK57" s="168">
        <v>77.424000000000007</v>
      </c>
      <c r="IL57" s="168">
        <v>507.74</v>
      </c>
      <c r="IM57" s="168">
        <v>409.59</v>
      </c>
      <c r="IN57" s="168">
        <v>50.715000000000003</v>
      </c>
      <c r="IO57" s="168">
        <v>-241.15</v>
      </c>
      <c r="IP57" s="168">
        <v>405.32</v>
      </c>
      <c r="IQ57" s="168">
        <v>-25.416</v>
      </c>
      <c r="IR57" s="168">
        <v>-125.89</v>
      </c>
      <c r="IS57" s="168">
        <v>-235.7</v>
      </c>
      <c r="IT57" s="168">
        <v>120.59</v>
      </c>
      <c r="IU57" s="168">
        <v>120.62</v>
      </c>
      <c r="IV57" s="168">
        <v>151.52000000000001</v>
      </c>
      <c r="IW57" s="168">
        <v>-277.74</v>
      </c>
      <c r="IX57" s="168">
        <v>248.48</v>
      </c>
      <c r="IY57" s="168">
        <v>-153.53</v>
      </c>
      <c r="IZ57" s="168">
        <v>252.52</v>
      </c>
      <c r="JA57" s="168">
        <v>-5.1128</v>
      </c>
      <c r="JB57" s="168">
        <v>30.954999999999998</v>
      </c>
      <c r="JC57" s="168">
        <v>43.52</v>
      </c>
      <c r="JD57" s="168">
        <v>5.3520000000000003</v>
      </c>
      <c r="JE57" s="168">
        <v>5.242</v>
      </c>
      <c r="JF57" s="168">
        <v>-24.079000000000001</v>
      </c>
      <c r="JG57" s="168">
        <v>25.6</v>
      </c>
      <c r="JH57" s="168">
        <v>16.597000000000001</v>
      </c>
      <c r="JI57" s="168">
        <v>-5.0949</v>
      </c>
      <c r="JJ57" s="168">
        <v>-39.317</v>
      </c>
      <c r="JK57" s="168">
        <v>11.808</v>
      </c>
      <c r="JL57" s="168">
        <v>49.298999999999999</v>
      </c>
      <c r="JM57" s="168">
        <v>58.094999999999999</v>
      </c>
      <c r="JN57" s="168">
        <v>58.316000000000003</v>
      </c>
      <c r="JO57" s="168">
        <v>0</v>
      </c>
      <c r="JP57" s="168">
        <v>0</v>
      </c>
      <c r="JQ57" s="168">
        <v>54.015999999999998</v>
      </c>
      <c r="JR57" s="168">
        <v>53</v>
      </c>
      <c r="JS57" s="168">
        <v>54.338999999999999</v>
      </c>
      <c r="JT57" s="168">
        <v>0</v>
      </c>
      <c r="JU57" s="168">
        <v>-4.1999000000000004</v>
      </c>
      <c r="JV57" s="168">
        <v>49.05</v>
      </c>
      <c r="JW57" s="168">
        <v>10.099</v>
      </c>
      <c r="JX57" s="168">
        <v>8.6998999999999995</v>
      </c>
      <c r="JY57" s="168">
        <v>-20.663</v>
      </c>
      <c r="JZ57" s="168">
        <v>81.061000000000007</v>
      </c>
      <c r="KA57" s="168">
        <v>63.701999999999998</v>
      </c>
      <c r="KB57" s="168">
        <v>-19.847000000000001</v>
      </c>
      <c r="KC57" s="168">
        <v>-63.030999999999999</v>
      </c>
      <c r="KD57" s="168">
        <v>54.838000000000001</v>
      </c>
      <c r="KE57" s="168">
        <v>45.045999999999999</v>
      </c>
      <c r="KF57" s="168">
        <v>59.598999999999997</v>
      </c>
      <c r="KG57" s="168">
        <v>9</v>
      </c>
      <c r="KH57" s="168">
        <v>0</v>
      </c>
      <c r="KI57" s="168">
        <v>209.89</v>
      </c>
    </row>
    <row r="58" spans="1:295" x14ac:dyDescent="0.3">
      <c r="A58" s="234" t="s">
        <v>748</v>
      </c>
      <c r="B58" s="234"/>
      <c r="C58" s="168">
        <v>0</v>
      </c>
      <c r="D58" s="168">
        <v>17.925999999999998</v>
      </c>
      <c r="E58" s="168">
        <v>-50.54</v>
      </c>
      <c r="F58" s="168">
        <v>8.4627999999999997</v>
      </c>
      <c r="G58" s="168">
        <v>21.898</v>
      </c>
      <c r="H58" s="168">
        <v>0</v>
      </c>
      <c r="I58" s="168">
        <v>43.58</v>
      </c>
      <c r="J58" s="168">
        <v>-127.36</v>
      </c>
      <c r="K58" s="168">
        <v>42.442</v>
      </c>
      <c r="L58" s="168">
        <v>21.427</v>
      </c>
      <c r="M58" s="168">
        <v>20.911999999999999</v>
      </c>
      <c r="N58" s="168">
        <v>-35.520000000000003</v>
      </c>
      <c r="O58" s="168">
        <v>-49.548000000000002</v>
      </c>
      <c r="P58" s="168">
        <v>13.199</v>
      </c>
      <c r="Q58" s="168">
        <v>4.9679000000000002</v>
      </c>
      <c r="R58" s="168">
        <v>-41.798999999999999</v>
      </c>
      <c r="S58" s="168">
        <v>12.032</v>
      </c>
      <c r="T58" s="168">
        <v>147.86799999999999</v>
      </c>
      <c r="U58" s="168">
        <v>4.5327999999999999</v>
      </c>
      <c r="V58" s="168">
        <v>4.8734000000000002</v>
      </c>
      <c r="W58" s="168">
        <v>7.5152000000000001</v>
      </c>
      <c r="X58" s="168">
        <v>0</v>
      </c>
      <c r="Y58" s="168">
        <v>7.6379999999999999</v>
      </c>
      <c r="Z58" s="168">
        <v>2.4106000000000001</v>
      </c>
      <c r="AA58" s="168">
        <v>0</v>
      </c>
      <c r="AB58" s="168">
        <v>113</v>
      </c>
      <c r="AC58" s="168">
        <v>-81.05</v>
      </c>
      <c r="AD58" s="168">
        <v>-80.638999999999996</v>
      </c>
      <c r="AE58" s="168">
        <v>18.95</v>
      </c>
      <c r="AF58" s="168">
        <v>2.2200000000000002</v>
      </c>
      <c r="AG58" s="168">
        <v>0</v>
      </c>
      <c r="AH58" s="168">
        <v>5.5419</v>
      </c>
      <c r="AI58" s="168">
        <v>0.22800000000000001</v>
      </c>
      <c r="AJ58" s="168">
        <v>-85.04</v>
      </c>
      <c r="AK58" s="168">
        <v>-85.3</v>
      </c>
      <c r="AL58" s="168">
        <v>-45.798999999999999</v>
      </c>
      <c r="AM58" s="168">
        <v>58.43</v>
      </c>
      <c r="AN58" s="168">
        <v>63.31</v>
      </c>
      <c r="AO58" s="168">
        <v>11.621</v>
      </c>
      <c r="AP58" s="168">
        <v>-3.9043000000000001</v>
      </c>
      <c r="AQ58" s="168">
        <v>53.923000000000002</v>
      </c>
      <c r="AR58" s="168">
        <v>55.930999999999997</v>
      </c>
      <c r="AS58" s="168">
        <v>17.704999999999998</v>
      </c>
      <c r="AT58" s="168">
        <v>-94.977000000000004</v>
      </c>
      <c r="AU58" s="168">
        <v>0</v>
      </c>
      <c r="AV58" s="168">
        <v>5.8587999999999996</v>
      </c>
      <c r="AW58" s="168">
        <v>5.4230999999999998</v>
      </c>
      <c r="AX58" s="168">
        <v>48.895000000000003</v>
      </c>
      <c r="AY58" s="168">
        <v>0</v>
      </c>
      <c r="AZ58" s="168">
        <v>-2.6172</v>
      </c>
      <c r="BA58" s="168">
        <v>-13.365</v>
      </c>
      <c r="BB58" s="168">
        <v>-526.27</v>
      </c>
      <c r="BC58" s="168">
        <v>-36.067999999999998</v>
      </c>
      <c r="BD58" s="168">
        <v>-19.599</v>
      </c>
      <c r="BE58" s="168">
        <v>-19.599</v>
      </c>
      <c r="BF58" s="168">
        <v>72.007000000000005</v>
      </c>
      <c r="BG58" s="168">
        <v>0</v>
      </c>
      <c r="BH58" s="168">
        <v>-6.5898000000000003</v>
      </c>
      <c r="BI58" s="168">
        <v>-67.102000000000004</v>
      </c>
      <c r="BJ58" s="168">
        <v>-62.851999999999997</v>
      </c>
      <c r="BK58" s="168">
        <v>3.9908999999999999</v>
      </c>
      <c r="BL58" s="168">
        <v>0</v>
      </c>
      <c r="BM58" s="168">
        <v>0</v>
      </c>
      <c r="BN58" s="168">
        <v>332.77</v>
      </c>
      <c r="BO58" s="168">
        <v>16.204999999999998</v>
      </c>
      <c r="BP58" s="168">
        <v>15.961</v>
      </c>
      <c r="BQ58" s="168">
        <v>-477.37</v>
      </c>
      <c r="BR58" s="168">
        <v>339.03</v>
      </c>
      <c r="BS58" s="168">
        <v>40.976999999999997</v>
      </c>
      <c r="BT58" s="168">
        <v>-133.63999999999999</v>
      </c>
      <c r="BU58" s="168">
        <v>84.852999999999994</v>
      </c>
      <c r="BV58" s="168">
        <v>67.311999999999998</v>
      </c>
      <c r="BW58" s="168">
        <v>19.829000000000001</v>
      </c>
      <c r="BX58" s="168">
        <v>15.789</v>
      </c>
      <c r="BY58" s="168">
        <v>43.689</v>
      </c>
      <c r="BZ58" s="168">
        <v>61.439</v>
      </c>
      <c r="CA58" s="168">
        <v>-97.918000000000006</v>
      </c>
      <c r="CB58" s="168">
        <v>-97.918000000000006</v>
      </c>
      <c r="CC58" s="168">
        <v>138.99</v>
      </c>
      <c r="CD58" s="168">
        <v>139.47</v>
      </c>
      <c r="CE58" s="168">
        <v>17.792000000000002</v>
      </c>
      <c r="CF58" s="168">
        <v>-134.5</v>
      </c>
      <c r="CG58" s="168">
        <v>-133.11000000000001</v>
      </c>
      <c r="CH58" s="168">
        <v>-3.0575999999999999</v>
      </c>
      <c r="CI58" s="168">
        <v>-100.28</v>
      </c>
      <c r="CJ58" s="168">
        <v>19.57</v>
      </c>
      <c r="CK58" s="168">
        <v>25.984999999999999</v>
      </c>
      <c r="CL58" s="168">
        <v>-14.8</v>
      </c>
      <c r="CM58" s="168">
        <v>113.9</v>
      </c>
      <c r="CN58" s="168">
        <v>-18.600000000000001</v>
      </c>
      <c r="CO58" s="168">
        <v>8.5762</v>
      </c>
      <c r="CP58" s="168">
        <v>7.8132000000000001</v>
      </c>
      <c r="CQ58" s="168">
        <v>9.0655000000000001</v>
      </c>
      <c r="CR58" s="168">
        <v>-13.743</v>
      </c>
      <c r="CS58" s="168">
        <v>-12.263999999999999</v>
      </c>
      <c r="CT58" s="168">
        <v>-31.219000000000001</v>
      </c>
      <c r="CU58" s="168">
        <v>-83.82</v>
      </c>
      <c r="CV58" s="168">
        <v>-34.198</v>
      </c>
      <c r="CW58" s="168">
        <v>10.472</v>
      </c>
      <c r="CX58" s="168">
        <v>19.709</v>
      </c>
      <c r="CY58" s="168">
        <v>55.63</v>
      </c>
      <c r="CZ58" s="168">
        <v>37.037999999999997</v>
      </c>
      <c r="DA58" s="168">
        <v>35.014000000000003</v>
      </c>
      <c r="DB58" s="168">
        <v>-41.75</v>
      </c>
      <c r="DC58" s="168">
        <v>-2.3862999999999999</v>
      </c>
      <c r="DD58" s="168">
        <v>57.231999999999999</v>
      </c>
      <c r="DE58" s="168">
        <v>55.947000000000003</v>
      </c>
      <c r="DF58" s="168">
        <v>-181.54</v>
      </c>
      <c r="DG58" s="168">
        <v>-1E-4</v>
      </c>
      <c r="DH58" s="168">
        <v>-25.547000000000001</v>
      </c>
      <c r="DI58" s="168">
        <v>-124.5</v>
      </c>
      <c r="DJ58" s="168">
        <v>-125.4</v>
      </c>
      <c r="DK58" s="168">
        <v>30.599</v>
      </c>
      <c r="DL58" s="168">
        <v>33.700000000000003</v>
      </c>
      <c r="DM58" s="168">
        <v>38.055999999999997</v>
      </c>
      <c r="DN58" s="168">
        <v>49.237000000000002</v>
      </c>
      <c r="DO58" s="168">
        <v>33.18</v>
      </c>
      <c r="DP58" s="168">
        <v>-12.81</v>
      </c>
      <c r="DQ58" s="168">
        <v>55.457999999999998</v>
      </c>
      <c r="DR58" s="168">
        <v>69.763000000000005</v>
      </c>
      <c r="DS58" s="168">
        <v>-29.99</v>
      </c>
      <c r="DT58" s="168">
        <v>-30.25</v>
      </c>
      <c r="DU58" s="168">
        <v>73.888999999999996</v>
      </c>
      <c r="DV58" s="168">
        <v>53.9</v>
      </c>
      <c r="DW58" s="168">
        <v>72.108999999999995</v>
      </c>
      <c r="DX58" s="168">
        <v>70.198999999999998</v>
      </c>
      <c r="DY58" s="168">
        <v>-82.682000000000002</v>
      </c>
      <c r="DZ58" s="168">
        <v>-81.353999999999999</v>
      </c>
      <c r="EA58" s="168">
        <v>0</v>
      </c>
      <c r="EB58" s="168">
        <v>92.703000000000003</v>
      </c>
      <c r="EC58" s="168">
        <v>90.867999999999995</v>
      </c>
      <c r="ED58" s="168">
        <v>91.744</v>
      </c>
      <c r="EE58" s="168">
        <v>34.456000000000003</v>
      </c>
      <c r="EF58" s="168">
        <v>4.7493999999999996</v>
      </c>
      <c r="EG58" s="168">
        <v>-38.823</v>
      </c>
      <c r="EH58" s="168">
        <v>122.38</v>
      </c>
      <c r="EI58" s="168">
        <v>-58.726999999999997</v>
      </c>
      <c r="EJ58" s="168">
        <v>0</v>
      </c>
      <c r="EK58" s="168">
        <v>-38.378999999999998</v>
      </c>
      <c r="EL58" s="168">
        <v>-36.298999999999999</v>
      </c>
      <c r="EM58" s="168">
        <v>-15.872999999999999</v>
      </c>
      <c r="EN58" s="168">
        <v>-62.847999999999999</v>
      </c>
      <c r="EO58" s="168">
        <v>-58.573</v>
      </c>
      <c r="EP58" s="168">
        <v>29.231999999999999</v>
      </c>
      <c r="EQ58" s="168">
        <v>-75.656000000000006</v>
      </c>
      <c r="ER58" s="168">
        <v>-76.186000000000007</v>
      </c>
      <c r="ES58" s="168">
        <v>-44.137</v>
      </c>
      <c r="ET58" s="168">
        <v>0</v>
      </c>
      <c r="EU58" s="168">
        <v>-17.119</v>
      </c>
      <c r="EV58" s="168">
        <v>1</v>
      </c>
      <c r="EW58" s="168">
        <v>9.0456000000000003</v>
      </c>
      <c r="EX58" s="168">
        <v>-175.16</v>
      </c>
      <c r="EY58" s="168">
        <v>-42.17</v>
      </c>
      <c r="EZ58" s="168">
        <v>-41.465000000000003</v>
      </c>
      <c r="FA58" s="168">
        <v>6.5091000000000001</v>
      </c>
      <c r="FB58" s="168">
        <v>-79.816999999999993</v>
      </c>
      <c r="FC58" s="168">
        <v>-22.31</v>
      </c>
      <c r="FD58" s="168">
        <v>23.596</v>
      </c>
      <c r="FE58" s="168">
        <v>0</v>
      </c>
      <c r="FF58" s="168">
        <v>0</v>
      </c>
      <c r="FG58" s="168">
        <v>0</v>
      </c>
      <c r="FH58" s="168">
        <v>0</v>
      </c>
      <c r="FI58" s="168">
        <v>0</v>
      </c>
      <c r="FJ58" s="168">
        <v>69.325999999999993</v>
      </c>
      <c r="FK58" s="168">
        <v>68.823999999999998</v>
      </c>
      <c r="FL58" s="168">
        <v>-154.05000000000001</v>
      </c>
      <c r="FM58" s="168">
        <v>52.01</v>
      </c>
      <c r="FN58" s="168">
        <v>52.585999999999999</v>
      </c>
      <c r="FO58" s="168">
        <v>-105.59</v>
      </c>
      <c r="FP58" s="168">
        <v>-99.903999999999996</v>
      </c>
      <c r="FQ58" s="168">
        <v>-54.731999999999999</v>
      </c>
      <c r="FR58" s="168">
        <v>-55.619</v>
      </c>
      <c r="FS58" s="168">
        <v>13.167</v>
      </c>
      <c r="FT58" s="168">
        <v>0.68149999999999999</v>
      </c>
      <c r="FU58" s="168">
        <v>-8.7299000000000007</v>
      </c>
      <c r="FV58" s="168">
        <v>14.28</v>
      </c>
      <c r="FW58" s="168">
        <v>-55.658999999999999</v>
      </c>
      <c r="FX58" s="168">
        <v>9.0012000000000008</v>
      </c>
      <c r="FY58" s="168">
        <v>-15.622</v>
      </c>
      <c r="FZ58" s="168">
        <v>4.0609000000000002</v>
      </c>
      <c r="GA58" s="168">
        <v>5.4252000000000002</v>
      </c>
      <c r="GB58" s="168">
        <v>12.989000000000001</v>
      </c>
      <c r="GC58" s="168">
        <v>53.241999999999997</v>
      </c>
      <c r="GD58" s="168">
        <v>56.37</v>
      </c>
      <c r="GE58" s="168">
        <v>14.03</v>
      </c>
      <c r="GF58" s="168">
        <v>78.39</v>
      </c>
      <c r="GG58" s="168">
        <v>15.3</v>
      </c>
      <c r="GH58" s="168">
        <v>-29.047999999999998</v>
      </c>
      <c r="GI58" s="168">
        <v>-4.3848000000000003</v>
      </c>
      <c r="GJ58" s="168">
        <v>-4.2297000000000002</v>
      </c>
      <c r="GK58" s="168">
        <v>1.1924999999999999</v>
      </c>
      <c r="GL58" s="168">
        <v>6.3799999999999996E-2</v>
      </c>
      <c r="GM58" s="168">
        <v>0</v>
      </c>
      <c r="GN58" s="168">
        <v>-16.213999999999999</v>
      </c>
      <c r="GO58" s="168">
        <v>-51.756999999999998</v>
      </c>
      <c r="GP58" s="168">
        <v>23.81</v>
      </c>
      <c r="GQ58" s="168">
        <v>-69.307000000000002</v>
      </c>
      <c r="GR58" s="168">
        <v>101.82</v>
      </c>
      <c r="GS58" s="168">
        <v>61.69</v>
      </c>
      <c r="GT58" s="168">
        <v>-197.28</v>
      </c>
      <c r="GU58" s="168">
        <v>-27.675000000000001</v>
      </c>
      <c r="GV58" s="168">
        <v>32.107999999999997</v>
      </c>
      <c r="GW58" s="168">
        <v>-68.706000000000003</v>
      </c>
      <c r="GX58" s="168">
        <v>0</v>
      </c>
      <c r="GY58" s="168">
        <v>0</v>
      </c>
      <c r="GZ58" s="168">
        <v>0</v>
      </c>
      <c r="HA58" s="168">
        <v>0.91059999999999997</v>
      </c>
      <c r="HB58" s="168">
        <v>180.71</v>
      </c>
      <c r="HC58" s="168">
        <v>179.38</v>
      </c>
      <c r="HD58" s="168">
        <v>186.5</v>
      </c>
      <c r="HE58" s="168">
        <v>-199.07</v>
      </c>
      <c r="HF58" s="168">
        <v>-478.94</v>
      </c>
      <c r="HG58" s="168">
        <v>360.94</v>
      </c>
      <c r="HH58" s="168">
        <v>354.69</v>
      </c>
      <c r="HI58" s="168">
        <v>-239.06</v>
      </c>
      <c r="HJ58" s="168">
        <v>-235.17</v>
      </c>
      <c r="HK58" s="168">
        <v>-62.505000000000003</v>
      </c>
      <c r="HL58" s="168">
        <v>-55.725000000000001</v>
      </c>
      <c r="HM58" s="168">
        <v>71.691999999999993</v>
      </c>
      <c r="HN58" s="168">
        <v>71.34</v>
      </c>
      <c r="HO58" s="168">
        <v>-180.61</v>
      </c>
      <c r="HP58" s="168">
        <v>-179.31</v>
      </c>
      <c r="HQ58" s="168">
        <v>23.436</v>
      </c>
      <c r="HR58" s="168">
        <v>23.117999999999999</v>
      </c>
      <c r="HS58" s="168">
        <v>-51.548999999999999</v>
      </c>
      <c r="HT58" s="168">
        <v>-51.201999999999998</v>
      </c>
      <c r="HU58" s="168">
        <v>101.01</v>
      </c>
      <c r="HV58" s="168">
        <v>100.8</v>
      </c>
      <c r="HW58" s="168">
        <v>43.7</v>
      </c>
      <c r="HX58" s="168">
        <v>43.5</v>
      </c>
      <c r="HY58" s="168">
        <v>21.329000000000001</v>
      </c>
      <c r="HZ58" s="168">
        <v>-77.36</v>
      </c>
      <c r="IA58" s="168">
        <v>-390.23</v>
      </c>
      <c r="IB58" s="168">
        <v>72.66</v>
      </c>
      <c r="IC58" s="168">
        <v>72.305000000000007</v>
      </c>
      <c r="ID58" s="168">
        <v>7.6999000000000004</v>
      </c>
      <c r="IE58" s="168">
        <v>-1</v>
      </c>
      <c r="IF58" s="168">
        <v>-67.599000000000004</v>
      </c>
      <c r="IG58" s="168">
        <v>-67.900000000000006</v>
      </c>
      <c r="IH58" s="168">
        <v>1.2593000000000001</v>
      </c>
      <c r="II58" s="168">
        <v>0.99109999999999998</v>
      </c>
      <c r="IJ58" s="168">
        <v>-469.07</v>
      </c>
      <c r="IK58" s="168">
        <v>-238.3</v>
      </c>
      <c r="IL58" s="168">
        <v>287.74</v>
      </c>
      <c r="IM58" s="168">
        <v>248.05</v>
      </c>
      <c r="IN58" s="168">
        <v>-27.241</v>
      </c>
      <c r="IO58" s="168">
        <v>-402.57</v>
      </c>
      <c r="IP58" s="168">
        <v>240.2</v>
      </c>
      <c r="IQ58" s="168">
        <v>-157.35</v>
      </c>
      <c r="IR58" s="168">
        <v>-246.46</v>
      </c>
      <c r="IS58" s="168">
        <v>-400.82</v>
      </c>
      <c r="IT58" s="168">
        <v>96.438000000000002</v>
      </c>
      <c r="IU58" s="168">
        <v>94.016000000000005</v>
      </c>
      <c r="IV58" s="168">
        <v>26.850999999999999</v>
      </c>
      <c r="IW58" s="168">
        <v>-496.94</v>
      </c>
      <c r="IX58" s="168">
        <v>124.59</v>
      </c>
      <c r="IY58" s="168">
        <v>-249.89</v>
      </c>
      <c r="IZ58" s="168">
        <v>154.34</v>
      </c>
      <c r="JA58" s="168">
        <v>-8.8316999999999997</v>
      </c>
      <c r="JB58" s="168">
        <v>30.954999999999998</v>
      </c>
      <c r="JC58" s="168">
        <v>24.399000000000001</v>
      </c>
      <c r="JD58" s="168">
        <v>0.38</v>
      </c>
      <c r="JE58" s="168">
        <v>0.36799999999999999</v>
      </c>
      <c r="JF58" s="168">
        <v>-42.158999999999999</v>
      </c>
      <c r="JG58" s="168">
        <v>4.7199</v>
      </c>
      <c r="JH58" s="168">
        <v>10.451000000000001</v>
      </c>
      <c r="JI58" s="168">
        <v>-26.28</v>
      </c>
      <c r="JJ58" s="168">
        <v>-56.807000000000002</v>
      </c>
      <c r="JK58" s="168">
        <v>-14.824</v>
      </c>
      <c r="JL58" s="168">
        <v>31.899000000000001</v>
      </c>
      <c r="JM58" s="168">
        <v>51.081000000000003</v>
      </c>
      <c r="JN58" s="168">
        <v>50.930999999999997</v>
      </c>
      <c r="JO58" s="168">
        <v>0</v>
      </c>
      <c r="JP58" s="168">
        <v>0</v>
      </c>
      <c r="JQ58" s="168">
        <v>45.866</v>
      </c>
      <c r="JR58" s="168">
        <v>45.88</v>
      </c>
      <c r="JS58" s="168">
        <v>44.829000000000001</v>
      </c>
      <c r="JT58" s="168">
        <v>0</v>
      </c>
      <c r="JU58" s="168">
        <v>-68.3</v>
      </c>
      <c r="JV58" s="168">
        <v>20.731999999999999</v>
      </c>
      <c r="JW58" s="168">
        <v>5.0799000000000003</v>
      </c>
      <c r="JX58" s="168">
        <v>8.6998999999999995</v>
      </c>
      <c r="JY58" s="168">
        <v>-51.88</v>
      </c>
      <c r="JZ58" s="168">
        <v>64.102999999999994</v>
      </c>
      <c r="KA58" s="168">
        <v>39.118000000000002</v>
      </c>
      <c r="KB58" s="168">
        <v>-50.619</v>
      </c>
      <c r="KC58" s="168">
        <v>-79.81</v>
      </c>
      <c r="KD58" s="168">
        <v>25.516999999999999</v>
      </c>
      <c r="KE58" s="168">
        <v>24.724</v>
      </c>
      <c r="KF58" s="168">
        <v>-9.1998999999999995</v>
      </c>
      <c r="KG58" s="168">
        <v>-58.5</v>
      </c>
      <c r="KH58" s="168">
        <v>0</v>
      </c>
      <c r="KI58" s="168">
        <v>174.42</v>
      </c>
    </row>
    <row r="59" spans="1:295" x14ac:dyDescent="0.3">
      <c r="A59" s="234" t="s">
        <v>749</v>
      </c>
      <c r="B59" s="234"/>
      <c r="C59" s="168">
        <v>0</v>
      </c>
      <c r="D59" s="168">
        <v>20.899541666666668</v>
      </c>
      <c r="E59" s="168">
        <v>-41.799666666666667</v>
      </c>
      <c r="F59" s="168">
        <v>11.485020833333333</v>
      </c>
      <c r="G59" s="168">
        <v>28.279170731707318</v>
      </c>
      <c r="H59" s="168">
        <v>0</v>
      </c>
      <c r="I59" s="168">
        <v>55.211058823529413</v>
      </c>
      <c r="J59" s="168">
        <v>-107.12305882352942</v>
      </c>
      <c r="K59" s="168">
        <v>58.086416666666665</v>
      </c>
      <c r="L59" s="168">
        <v>29.457687499999999</v>
      </c>
      <c r="M59" s="168">
        <v>28.737562499999999</v>
      </c>
      <c r="N59" s="168">
        <v>-17.343433333333333</v>
      </c>
      <c r="O59" s="168">
        <v>-30.662041666666667</v>
      </c>
      <c r="P59" s="168">
        <v>25.574395833333334</v>
      </c>
      <c r="Q59" s="168">
        <v>10.79831875</v>
      </c>
      <c r="R59" s="168">
        <v>-25.024416666666667</v>
      </c>
      <c r="S59" s="168">
        <v>13.407395833333332</v>
      </c>
      <c r="T59" s="168">
        <v>209.49365853658534</v>
      </c>
      <c r="U59" s="168">
        <v>7.6425770833333333</v>
      </c>
      <c r="V59" s="168">
        <v>7.5904658536585368</v>
      </c>
      <c r="W59" s="168">
        <v>11.839341176470587</v>
      </c>
      <c r="X59" s="168">
        <v>0</v>
      </c>
      <c r="Y59" s="168">
        <v>12.51406875</v>
      </c>
      <c r="Z59" s="168">
        <v>6.6778145833333333</v>
      </c>
      <c r="AA59" s="168">
        <v>0</v>
      </c>
      <c r="AB59" s="168">
        <v>113</v>
      </c>
      <c r="AC59" s="168">
        <v>-69.692767441860468</v>
      </c>
      <c r="AD59" s="168">
        <v>-71.942250000000001</v>
      </c>
      <c r="AE59" s="168">
        <v>21.099291666666666</v>
      </c>
      <c r="AF59" s="168">
        <v>19.205272093023257</v>
      </c>
      <c r="AG59" s="168">
        <v>0</v>
      </c>
      <c r="AH59" s="168">
        <v>9.0208395833333324</v>
      </c>
      <c r="AI59" s="168">
        <v>0.2456875</v>
      </c>
      <c r="AJ59" s="168">
        <v>-73.596895833333335</v>
      </c>
      <c r="AK59" s="168">
        <v>-73.793687500000004</v>
      </c>
      <c r="AL59" s="168">
        <v>-36.881791666666665</v>
      </c>
      <c r="AM59" s="168">
        <v>74.743229166666666</v>
      </c>
      <c r="AN59" s="168">
        <v>76.726853658536584</v>
      </c>
      <c r="AO59" s="168">
        <v>16.072235294117647</v>
      </c>
      <c r="AP59" s="168">
        <v>-0.27028124999999997</v>
      </c>
      <c r="AQ59" s="168">
        <v>68.601749999999996</v>
      </c>
      <c r="AR59" s="168">
        <v>71.095770833333333</v>
      </c>
      <c r="AS59" s="168">
        <v>28.428416666666667</v>
      </c>
      <c r="AT59" s="168">
        <v>-80.336543541666657</v>
      </c>
      <c r="AU59" s="168">
        <v>0</v>
      </c>
      <c r="AV59" s="168">
        <v>19.001936585365854</v>
      </c>
      <c r="AW59" s="168">
        <v>18.674953658536584</v>
      </c>
      <c r="AX59" s="168">
        <v>72.977874999999997</v>
      </c>
      <c r="AY59" s="168">
        <v>36.05002857142857</v>
      </c>
      <c r="AZ59" s="168">
        <v>0.84453703703703709</v>
      </c>
      <c r="BA59" s="168">
        <v>3.789373529411765</v>
      </c>
      <c r="BB59" s="168">
        <v>-420.416875</v>
      </c>
      <c r="BC59" s="168">
        <v>11.416541463414633</v>
      </c>
      <c r="BD59" s="168">
        <v>-14.45279024390244</v>
      </c>
      <c r="BE59" s="168">
        <v>-14.433278048780489</v>
      </c>
      <c r="BF59" s="168">
        <v>86.431835208333325</v>
      </c>
      <c r="BG59" s="168">
        <v>0</v>
      </c>
      <c r="BH59" s="168">
        <v>-5.2584536585365855</v>
      </c>
      <c r="BI59" s="168">
        <v>-67.102000000000004</v>
      </c>
      <c r="BJ59" s="168">
        <v>-48.759352941176473</v>
      </c>
      <c r="BK59" s="168">
        <v>7.7611895833333335</v>
      </c>
      <c r="BL59" s="168">
        <v>3.5328658536585369</v>
      </c>
      <c r="BM59" s="168">
        <v>3.3818341463414638</v>
      </c>
      <c r="BN59" s="168">
        <v>457.56937499999998</v>
      </c>
      <c r="BO59" s="168">
        <v>78.414479166666666</v>
      </c>
      <c r="BP59" s="168">
        <v>78.292729166666675</v>
      </c>
      <c r="BQ59" s="168">
        <v>-311.37229166666668</v>
      </c>
      <c r="BR59" s="168">
        <v>466.63541666666663</v>
      </c>
      <c r="BS59" s="168">
        <v>40.976999999999997</v>
      </c>
      <c r="BT59" s="168">
        <v>-122.54620833333334</v>
      </c>
      <c r="BU59" s="168">
        <v>124.77152083333333</v>
      </c>
      <c r="BV59" s="168">
        <v>90.457541666666657</v>
      </c>
      <c r="BW59" s="168">
        <v>25.155146341463414</v>
      </c>
      <c r="BX59" s="168">
        <v>24.665458333333333</v>
      </c>
      <c r="BY59" s="168">
        <v>60.775874999999999</v>
      </c>
      <c r="BZ59" s="168">
        <v>74.820208333333326</v>
      </c>
      <c r="CA59" s="168">
        <v>-83.734902439024381</v>
      </c>
      <c r="CB59" s="168">
        <v>-82.172437500000001</v>
      </c>
      <c r="CC59" s="168">
        <v>155.29729166666667</v>
      </c>
      <c r="CD59" s="168">
        <v>155.5288888888889</v>
      </c>
      <c r="CE59" s="168">
        <v>24.166104166666667</v>
      </c>
      <c r="CF59" s="168">
        <v>-109.61358333333334</v>
      </c>
      <c r="CG59" s="168">
        <v>-107.00679487179487</v>
      </c>
      <c r="CH59" s="168">
        <v>5.1256270833333328</v>
      </c>
      <c r="CI59" s="168">
        <v>-83.349086956521731</v>
      </c>
      <c r="CJ59" s="168">
        <v>19.57</v>
      </c>
      <c r="CK59" s="168">
        <v>25.984999999999999</v>
      </c>
      <c r="CL59" s="168">
        <v>20.135147916666668</v>
      </c>
      <c r="CM59" s="168">
        <v>167.84604166666665</v>
      </c>
      <c r="CN59" s="168">
        <v>-16.031854166666665</v>
      </c>
      <c r="CO59" s="168">
        <v>18.492149999999999</v>
      </c>
      <c r="CP59" s="168">
        <v>17.773321951219511</v>
      </c>
      <c r="CQ59" s="168">
        <v>19.044322916666665</v>
      </c>
      <c r="CR59" s="168">
        <v>8.8177583333333338</v>
      </c>
      <c r="CS59" s="168">
        <v>9.8161625000000008</v>
      </c>
      <c r="CT59" s="168">
        <v>-8.4526914893617029</v>
      </c>
      <c r="CU59" s="168">
        <v>-46.535804166666665</v>
      </c>
      <c r="CV59" s="168">
        <v>-7.5892458333333339</v>
      </c>
      <c r="CW59" s="168">
        <v>13.665687500000001</v>
      </c>
      <c r="CX59" s="168">
        <v>38.7809375</v>
      </c>
      <c r="CY59" s="168">
        <v>71.330365853658535</v>
      </c>
      <c r="CZ59" s="168">
        <v>49.89458333333333</v>
      </c>
      <c r="DA59" s="168">
        <v>47.174999999999997</v>
      </c>
      <c r="DB59" s="168">
        <v>-36.243604166666664</v>
      </c>
      <c r="DC59" s="168">
        <v>-2.2266833333333333</v>
      </c>
      <c r="DD59" s="168">
        <v>84.073875000000001</v>
      </c>
      <c r="DE59" s="168">
        <v>82.514268292682928</v>
      </c>
      <c r="DF59" s="168">
        <v>-130.72885365853659</v>
      </c>
      <c r="DG59" s="168">
        <v>-1.2500000000000001E-5</v>
      </c>
      <c r="DH59" s="168">
        <v>-22.078312499999999</v>
      </c>
      <c r="DI59" s="168">
        <v>-100.18666666666667</v>
      </c>
      <c r="DJ59" s="168">
        <v>-100.40083333333334</v>
      </c>
      <c r="DK59" s="168">
        <v>32.974392857142853</v>
      </c>
      <c r="DL59" s="168">
        <v>53.609729166666668</v>
      </c>
      <c r="DM59" s="168">
        <v>63.093562499999997</v>
      </c>
      <c r="DN59" s="168">
        <v>77.874020833333333</v>
      </c>
      <c r="DO59" s="168">
        <v>53.174458333333334</v>
      </c>
      <c r="DP59" s="168">
        <v>-8.8781208333333339</v>
      </c>
      <c r="DQ59" s="168">
        <v>71.264499999999998</v>
      </c>
      <c r="DR59" s="168">
        <v>130.89324999999999</v>
      </c>
      <c r="DS59" s="168">
        <v>-20.448529411764703</v>
      </c>
      <c r="DT59" s="168">
        <v>-22.186034146341463</v>
      </c>
      <c r="DU59" s="168">
        <v>105.91851219512195</v>
      </c>
      <c r="DV59" s="168">
        <v>71.769000000000005</v>
      </c>
      <c r="DW59" s="168">
        <v>131.718625</v>
      </c>
      <c r="DX59" s="168">
        <v>124.53643902439023</v>
      </c>
      <c r="DY59" s="168">
        <v>-68.627609756097556</v>
      </c>
      <c r="DZ59" s="168">
        <v>-66.713458333333335</v>
      </c>
      <c r="EA59" s="168">
        <v>55.262391304347823</v>
      </c>
      <c r="EB59" s="168">
        <v>196.45650000000001</v>
      </c>
      <c r="EC59" s="168">
        <v>197.25385416666666</v>
      </c>
      <c r="ED59" s="168">
        <v>201.59721739130433</v>
      </c>
      <c r="EE59" s="168">
        <v>74.403812500000001</v>
      </c>
      <c r="EF59" s="168">
        <v>49.217737499999998</v>
      </c>
      <c r="EG59" s="168">
        <v>-32.776125</v>
      </c>
      <c r="EH59" s="168">
        <v>321.68520833333332</v>
      </c>
      <c r="EI59" s="168">
        <v>144.48197291666665</v>
      </c>
      <c r="EJ59" s="168">
        <v>0</v>
      </c>
      <c r="EK59" s="168">
        <v>-30.154512195121953</v>
      </c>
      <c r="EL59" s="168">
        <v>-26.948208333333334</v>
      </c>
      <c r="EM59" s="168">
        <v>13.58576875</v>
      </c>
      <c r="EN59" s="168">
        <v>-22.340104166666666</v>
      </c>
      <c r="EO59" s="168">
        <v>-20.854806249999999</v>
      </c>
      <c r="EP59" s="168">
        <v>104.4036875</v>
      </c>
      <c r="EQ59" s="168">
        <v>-53.768374999999999</v>
      </c>
      <c r="ER59" s="168">
        <v>-54.559583333333329</v>
      </c>
      <c r="ES59" s="168">
        <v>-11.149833333333333</v>
      </c>
      <c r="ET59" s="168">
        <v>2.9733749999999999</v>
      </c>
      <c r="EU59" s="168">
        <v>-11.729875</v>
      </c>
      <c r="EV59" s="168">
        <v>66.630791666666667</v>
      </c>
      <c r="EW59" s="168">
        <v>11.981236585365853</v>
      </c>
      <c r="EX59" s="168">
        <v>-82.318785365853657</v>
      </c>
      <c r="EY59" s="168">
        <v>-39.874625000000002</v>
      </c>
      <c r="EZ59" s="168">
        <v>-38.995604166666666</v>
      </c>
      <c r="FA59" s="168">
        <v>9.5309853658536596</v>
      </c>
      <c r="FB59" s="168">
        <v>-46.963918749999998</v>
      </c>
      <c r="FC59" s="168">
        <v>18.358295833333333</v>
      </c>
      <c r="FD59" s="168">
        <v>25.335487804878046</v>
      </c>
      <c r="FE59" s="168">
        <v>0</v>
      </c>
      <c r="FF59" s="168">
        <v>0</v>
      </c>
      <c r="FG59" s="168">
        <v>0</v>
      </c>
      <c r="FH59" s="168">
        <v>0</v>
      </c>
      <c r="FI59" s="168">
        <v>0</v>
      </c>
      <c r="FJ59" s="168">
        <v>81.538390243902427</v>
      </c>
      <c r="FK59" s="168">
        <v>82.799625000000006</v>
      </c>
      <c r="FL59" s="168">
        <v>-119.11308333333332</v>
      </c>
      <c r="FM59" s="168">
        <v>68.705756097560979</v>
      </c>
      <c r="FN59" s="168">
        <v>72.458439024390245</v>
      </c>
      <c r="FO59" s="168">
        <v>-73.926658536585364</v>
      </c>
      <c r="FP59" s="168">
        <v>-72.759083333333336</v>
      </c>
      <c r="FQ59" s="168">
        <v>-43.187770833333339</v>
      </c>
      <c r="FR59" s="168">
        <v>-47.039975609756098</v>
      </c>
      <c r="FS59" s="168">
        <v>13.758666666666667</v>
      </c>
      <c r="FT59" s="168">
        <v>0.96657708333333336</v>
      </c>
      <c r="FU59" s="168">
        <v>-8.5340463414634158</v>
      </c>
      <c r="FV59" s="168">
        <v>18.414705882352941</v>
      </c>
      <c r="FW59" s="168">
        <v>-43.662999999999997</v>
      </c>
      <c r="FX59" s="168">
        <v>10.205114814814815</v>
      </c>
      <c r="FY59" s="168">
        <v>-14.642703703703704</v>
      </c>
      <c r="FZ59" s="168">
        <v>4.2829634146341471</v>
      </c>
      <c r="GA59" s="168">
        <v>7.9407560000000004</v>
      </c>
      <c r="GB59" s="168">
        <v>20.747166666666665</v>
      </c>
      <c r="GC59" s="168">
        <v>74.084583333333327</v>
      </c>
      <c r="GD59" s="168">
        <v>78.19116666666666</v>
      </c>
      <c r="GE59" s="168">
        <v>16.481249999999999</v>
      </c>
      <c r="GF59" s="168">
        <v>90.525571041666652</v>
      </c>
      <c r="GG59" s="168">
        <v>18.153749999999999</v>
      </c>
      <c r="GH59" s="168">
        <v>-22.892250000000001</v>
      </c>
      <c r="GI59" s="168">
        <v>-7.3060416666666669E-2</v>
      </c>
      <c r="GJ59" s="168">
        <v>0.28226666666666667</v>
      </c>
      <c r="GK59" s="168">
        <v>1.8084291666666668</v>
      </c>
      <c r="GL59" s="168">
        <v>6.3799999999999996E-2</v>
      </c>
      <c r="GM59" s="168">
        <v>0</v>
      </c>
      <c r="GN59" s="168">
        <v>-14.284523809523808</v>
      </c>
      <c r="GO59" s="168">
        <v>-38.030875000000002</v>
      </c>
      <c r="GP59" s="168">
        <v>26.515609756097557</v>
      </c>
      <c r="GQ59" s="168">
        <v>41.745145833333332</v>
      </c>
      <c r="GR59" s="168">
        <v>116.84708333333333</v>
      </c>
      <c r="GS59" s="168">
        <v>71.638729166666664</v>
      </c>
      <c r="GT59" s="168">
        <v>-178.11208333333332</v>
      </c>
      <c r="GU59" s="168">
        <v>-21.541770833333334</v>
      </c>
      <c r="GV59" s="168">
        <v>39.454479166666665</v>
      </c>
      <c r="GW59" s="168">
        <v>-46.690458333333339</v>
      </c>
      <c r="GX59" s="168">
        <v>3.1202571428571431</v>
      </c>
      <c r="GY59" s="168">
        <v>3.4725485714285713</v>
      </c>
      <c r="GZ59" s="168">
        <v>3.0588928571428573</v>
      </c>
      <c r="HA59" s="168">
        <v>3.8072170212765957</v>
      </c>
      <c r="HB59" s="168">
        <v>219.19854166666667</v>
      </c>
      <c r="HC59" s="168">
        <v>218.18083333333331</v>
      </c>
      <c r="HD59" s="168">
        <v>192.87891304347826</v>
      </c>
      <c r="HE59" s="168">
        <v>-193.00634146341463</v>
      </c>
      <c r="HF59" s="168">
        <v>-430.91300000000001</v>
      </c>
      <c r="HG59" s="168">
        <v>416.55562500000002</v>
      </c>
      <c r="HH59" s="168">
        <v>431.1</v>
      </c>
      <c r="HI59" s="168">
        <v>-207.47833333333332</v>
      </c>
      <c r="HJ59" s="168">
        <v>-205.63041666666663</v>
      </c>
      <c r="HK59" s="168">
        <v>-50.222617647058826</v>
      </c>
      <c r="HL59" s="168">
        <v>-41.745312499999997</v>
      </c>
      <c r="HM59" s="168">
        <v>77.60270588235295</v>
      </c>
      <c r="HN59" s="168">
        <v>77.119195121951222</v>
      </c>
      <c r="HO59" s="168">
        <v>-150.56523809523807</v>
      </c>
      <c r="HP59" s="168">
        <v>-150.09142857142857</v>
      </c>
      <c r="HQ59" s="168">
        <v>49.886749999999999</v>
      </c>
      <c r="HR59" s="168">
        <v>49.526479166666661</v>
      </c>
      <c r="HS59" s="168">
        <v>-20.066902941176473</v>
      </c>
      <c r="HT59" s="168">
        <v>-15.681502083333331</v>
      </c>
      <c r="HU59" s="168">
        <v>114.3219512195122</v>
      </c>
      <c r="HV59" s="168">
        <v>112.82270833333332</v>
      </c>
      <c r="HW59" s="168">
        <v>69.560512195121945</v>
      </c>
      <c r="HX59" s="168">
        <v>71.143312499999993</v>
      </c>
      <c r="HY59" s="168">
        <v>22.086872340425529</v>
      </c>
      <c r="HZ59" s="168">
        <v>-7.4051934782608697</v>
      </c>
      <c r="IA59" s="168">
        <v>-354.54333333333329</v>
      </c>
      <c r="IB59" s="168">
        <v>91.42316666666666</v>
      </c>
      <c r="IC59" s="168">
        <v>91.240645833333332</v>
      </c>
      <c r="ID59" s="168">
        <v>12.33299375</v>
      </c>
      <c r="IE59" s="168">
        <v>39.482841666666666</v>
      </c>
      <c r="IF59" s="168">
        <v>-48.324750000000002</v>
      </c>
      <c r="IG59" s="168">
        <v>-48.272562499999999</v>
      </c>
      <c r="IH59" s="168">
        <v>1.4397690476190477</v>
      </c>
      <c r="II59" s="168">
        <v>1.1861791666666668</v>
      </c>
      <c r="IJ59" s="168">
        <v>-413.77666666666664</v>
      </c>
      <c r="IK59" s="168">
        <v>-106.91336585365853</v>
      </c>
      <c r="IL59" s="168">
        <v>382.87096979166665</v>
      </c>
      <c r="IM59" s="168">
        <v>322.28666666666663</v>
      </c>
      <c r="IN59" s="168">
        <v>15.398711764705881</v>
      </c>
      <c r="IO59" s="168">
        <v>-315.39749999999998</v>
      </c>
      <c r="IP59" s="168">
        <v>316.10374999999999</v>
      </c>
      <c r="IQ59" s="168">
        <v>-93.523312500000003</v>
      </c>
      <c r="IR59" s="168">
        <v>-189.59854166666665</v>
      </c>
      <c r="IS59" s="168">
        <v>-311.56062500000002</v>
      </c>
      <c r="IT59" s="168">
        <v>104.32850000000001</v>
      </c>
      <c r="IU59" s="168">
        <v>107.49714634146342</v>
      </c>
      <c r="IV59" s="168">
        <v>106.12138235294117</v>
      </c>
      <c r="IW59" s="168">
        <v>-372.88451145833329</v>
      </c>
      <c r="IX59" s="168">
        <v>189.96875</v>
      </c>
      <c r="IY59" s="168">
        <v>-190.70729166666666</v>
      </c>
      <c r="IZ59" s="168">
        <v>192.2270731707317</v>
      </c>
      <c r="JA59" s="168">
        <v>-7.3933979166666672</v>
      </c>
      <c r="JB59" s="168">
        <v>30.954999999999998</v>
      </c>
      <c r="JC59" s="168">
        <v>35.755731707317075</v>
      </c>
      <c r="JD59" s="168">
        <v>3.9147666666666669</v>
      </c>
      <c r="JE59" s="168">
        <v>3.6660307692307694</v>
      </c>
      <c r="JF59" s="168">
        <v>-34.114333333333335</v>
      </c>
      <c r="JG59" s="168">
        <v>16.916152083333333</v>
      </c>
      <c r="JH59" s="168">
        <v>13.395291666666665</v>
      </c>
      <c r="JI59" s="168">
        <v>-17.723243750000002</v>
      </c>
      <c r="JJ59" s="168">
        <v>-46.042604166666663</v>
      </c>
      <c r="JK59" s="168">
        <v>-0.63072708333333338</v>
      </c>
      <c r="JL59" s="168">
        <v>39.699520833333331</v>
      </c>
      <c r="JM59" s="168">
        <v>54.557499999999997</v>
      </c>
      <c r="JN59" s="168">
        <v>54.686604166666662</v>
      </c>
      <c r="JO59" s="168">
        <v>0</v>
      </c>
      <c r="JP59" s="168">
        <v>0</v>
      </c>
      <c r="JQ59" s="168">
        <v>50.561937499999999</v>
      </c>
      <c r="JR59" s="168">
        <v>50.413833333333336</v>
      </c>
      <c r="JS59" s="168">
        <v>50.659895833333337</v>
      </c>
      <c r="JT59" s="168">
        <v>0</v>
      </c>
      <c r="JU59" s="168">
        <v>-44.061686206896553</v>
      </c>
      <c r="JV59" s="168">
        <v>27.697853658536584</v>
      </c>
      <c r="JW59" s="168">
        <v>7.2903000000000002</v>
      </c>
      <c r="JX59" s="168">
        <v>8.6998999999999995</v>
      </c>
      <c r="JY59" s="168">
        <v>-37.131166666666665</v>
      </c>
      <c r="JZ59" s="168">
        <v>74.855268292682922</v>
      </c>
      <c r="KA59" s="168">
        <v>51.7541875</v>
      </c>
      <c r="KB59" s="168">
        <v>-36.467312499999998</v>
      </c>
      <c r="KC59" s="168">
        <v>-73.456125</v>
      </c>
      <c r="KD59" s="168">
        <v>40.761791666666667</v>
      </c>
      <c r="KE59" s="168">
        <v>32.740354166666663</v>
      </c>
      <c r="KF59" s="168">
        <v>33.826517073170734</v>
      </c>
      <c r="KG59" s="168">
        <v>-19.743917647058822</v>
      </c>
      <c r="KH59" s="168">
        <v>0</v>
      </c>
      <c r="KI59" s="168">
        <v>192.87312499999999</v>
      </c>
    </row>
    <row r="60" spans="1:295" x14ac:dyDescent="0.3">
      <c r="A60" s="234" t="s">
        <v>2255</v>
      </c>
      <c r="B60" s="234"/>
      <c r="C60" s="156" t="s">
        <v>165</v>
      </c>
      <c r="D60" s="156" t="s">
        <v>165</v>
      </c>
      <c r="E60" s="156" t="s">
        <v>165</v>
      </c>
      <c r="F60" s="156" t="s">
        <v>165</v>
      </c>
      <c r="G60" s="156" t="s">
        <v>165</v>
      </c>
      <c r="H60" s="156" t="s">
        <v>2256</v>
      </c>
      <c r="I60" s="156" t="s">
        <v>165</v>
      </c>
      <c r="J60" s="156" t="s">
        <v>165</v>
      </c>
      <c r="K60" s="156" t="s">
        <v>2256</v>
      </c>
      <c r="L60" s="156" t="s">
        <v>165</v>
      </c>
      <c r="M60" s="156" t="s">
        <v>165</v>
      </c>
      <c r="N60" s="156" t="s">
        <v>165</v>
      </c>
      <c r="O60" s="156" t="s">
        <v>165</v>
      </c>
      <c r="P60" s="156" t="s">
        <v>165</v>
      </c>
      <c r="Q60" s="156" t="s">
        <v>165</v>
      </c>
      <c r="R60" s="156" t="s">
        <v>165</v>
      </c>
      <c r="S60" s="156" t="s">
        <v>165</v>
      </c>
      <c r="T60" s="156" t="s">
        <v>165</v>
      </c>
      <c r="U60" s="156" t="s">
        <v>165</v>
      </c>
      <c r="V60" s="156" t="s">
        <v>165</v>
      </c>
      <c r="W60" s="156" t="s">
        <v>165</v>
      </c>
      <c r="X60" s="156" t="s">
        <v>2256</v>
      </c>
      <c r="Y60" s="156" t="s">
        <v>2256</v>
      </c>
      <c r="Z60" s="156" t="s">
        <v>2256</v>
      </c>
      <c r="AA60" s="156" t="s">
        <v>165</v>
      </c>
      <c r="AB60" s="156" t="s">
        <v>2256</v>
      </c>
      <c r="AC60" s="156" t="s">
        <v>165</v>
      </c>
      <c r="AD60" s="156" t="s">
        <v>165</v>
      </c>
      <c r="AE60" s="156" t="s">
        <v>2256</v>
      </c>
      <c r="AF60" s="156" t="s">
        <v>165</v>
      </c>
      <c r="AG60" s="156" t="s">
        <v>165</v>
      </c>
      <c r="AH60" s="156" t="s">
        <v>165</v>
      </c>
      <c r="AI60" s="156" t="s">
        <v>165</v>
      </c>
      <c r="AJ60" s="156" t="s">
        <v>165</v>
      </c>
      <c r="AK60" s="156" t="s">
        <v>165</v>
      </c>
      <c r="AL60" s="156" t="s">
        <v>2256</v>
      </c>
      <c r="AM60" s="156" t="s">
        <v>165</v>
      </c>
      <c r="AN60" s="156" t="s">
        <v>165</v>
      </c>
      <c r="AO60" s="156" t="s">
        <v>165</v>
      </c>
      <c r="AP60" s="156" t="s">
        <v>2256</v>
      </c>
      <c r="AQ60" s="156" t="s">
        <v>165</v>
      </c>
      <c r="AR60" s="156" t="s">
        <v>165</v>
      </c>
      <c r="AS60" s="156" t="s">
        <v>165</v>
      </c>
      <c r="AT60" s="156" t="s">
        <v>165</v>
      </c>
      <c r="AU60" s="156" t="s">
        <v>165</v>
      </c>
      <c r="AV60" s="156" t="s">
        <v>2256</v>
      </c>
      <c r="AW60" s="156" t="s">
        <v>2256</v>
      </c>
      <c r="AX60" s="156" t="s">
        <v>165</v>
      </c>
      <c r="AY60" s="156" t="s">
        <v>165</v>
      </c>
      <c r="AZ60" s="156" t="s">
        <v>165</v>
      </c>
      <c r="BA60" s="156" t="s">
        <v>165</v>
      </c>
      <c r="BB60" s="156" t="s">
        <v>165</v>
      </c>
      <c r="BC60" s="156" t="s">
        <v>2256</v>
      </c>
      <c r="BD60" s="156" t="s">
        <v>2256</v>
      </c>
      <c r="BE60" s="156" t="s">
        <v>2256</v>
      </c>
      <c r="BF60" s="156" t="s">
        <v>165</v>
      </c>
      <c r="BG60" s="156" t="s">
        <v>165</v>
      </c>
      <c r="BH60" s="156" t="s">
        <v>2256</v>
      </c>
      <c r="BI60" s="156" t="s">
        <v>2256</v>
      </c>
      <c r="BJ60" s="156" t="s">
        <v>2256</v>
      </c>
      <c r="BK60" s="156" t="s">
        <v>2256</v>
      </c>
      <c r="BL60" s="156" t="s">
        <v>2256</v>
      </c>
      <c r="BM60" s="156" t="s">
        <v>2256</v>
      </c>
      <c r="BN60" s="156" t="s">
        <v>165</v>
      </c>
      <c r="BO60" s="156" t="s">
        <v>165</v>
      </c>
      <c r="BP60" s="156" t="s">
        <v>165</v>
      </c>
      <c r="BQ60" s="156" t="s">
        <v>2256</v>
      </c>
      <c r="BR60" s="156" t="s">
        <v>2256</v>
      </c>
      <c r="BS60" s="156" t="s">
        <v>2256</v>
      </c>
      <c r="BT60" s="156" t="s">
        <v>2256</v>
      </c>
      <c r="BU60" s="156" t="s">
        <v>2256</v>
      </c>
      <c r="BV60" s="156" t="s">
        <v>2256</v>
      </c>
      <c r="BW60" s="156" t="s">
        <v>2256</v>
      </c>
      <c r="BX60" s="156" t="s">
        <v>2257</v>
      </c>
      <c r="BY60" s="156" t="s">
        <v>2256</v>
      </c>
      <c r="BZ60" s="156" t="s">
        <v>2256</v>
      </c>
      <c r="CA60" s="156" t="s">
        <v>2256</v>
      </c>
      <c r="CB60" s="156" t="s">
        <v>2256</v>
      </c>
      <c r="CC60" s="156" t="s">
        <v>2256</v>
      </c>
      <c r="CD60" s="156" t="s">
        <v>2256</v>
      </c>
      <c r="CE60" s="156" t="s">
        <v>2256</v>
      </c>
      <c r="CF60" s="156" t="s">
        <v>2256</v>
      </c>
      <c r="CG60" s="156" t="s">
        <v>2256</v>
      </c>
      <c r="CH60" s="156" t="s">
        <v>2256</v>
      </c>
      <c r="CI60" s="156" t="s">
        <v>2256</v>
      </c>
      <c r="CJ60" s="156" t="s">
        <v>2256</v>
      </c>
      <c r="CK60" s="156" t="s">
        <v>2256</v>
      </c>
      <c r="CL60" s="156" t="s">
        <v>2256</v>
      </c>
      <c r="CM60" s="156" t="s">
        <v>2256</v>
      </c>
      <c r="CN60" s="156" t="s">
        <v>2256</v>
      </c>
      <c r="CO60" s="156" t="s">
        <v>2256</v>
      </c>
      <c r="CP60" s="156" t="s">
        <v>2256</v>
      </c>
      <c r="CQ60" s="156" t="s">
        <v>2256</v>
      </c>
      <c r="CR60" s="156" t="s">
        <v>2256</v>
      </c>
      <c r="CS60" s="156" t="s">
        <v>2256</v>
      </c>
      <c r="CT60" s="156" t="s">
        <v>2256</v>
      </c>
      <c r="CU60" s="156" t="s">
        <v>2256</v>
      </c>
      <c r="CV60" s="156" t="s">
        <v>2256</v>
      </c>
      <c r="CW60" s="156" t="s">
        <v>2256</v>
      </c>
      <c r="CX60" s="156" t="s">
        <v>2256</v>
      </c>
      <c r="CY60" s="156" t="s">
        <v>2256</v>
      </c>
      <c r="CZ60" s="156" t="s">
        <v>2256</v>
      </c>
      <c r="DA60" s="156" t="s">
        <v>2256</v>
      </c>
      <c r="DB60" s="156" t="s">
        <v>2256</v>
      </c>
      <c r="DC60" s="156" t="s">
        <v>2256</v>
      </c>
      <c r="DD60" s="156" t="s">
        <v>2256</v>
      </c>
      <c r="DE60" s="156" t="s">
        <v>2256</v>
      </c>
      <c r="DF60" s="156" t="s">
        <v>2256</v>
      </c>
      <c r="DG60" s="156" t="s">
        <v>2256</v>
      </c>
      <c r="DH60" s="156" t="s">
        <v>2256</v>
      </c>
      <c r="DI60" s="156" t="s">
        <v>2256</v>
      </c>
      <c r="DJ60" s="156" t="s">
        <v>2256</v>
      </c>
      <c r="DK60" s="156" t="s">
        <v>2256</v>
      </c>
      <c r="DL60" s="156" t="s">
        <v>2256</v>
      </c>
      <c r="DM60" s="156" t="s">
        <v>2256</v>
      </c>
      <c r="DN60" s="156" t="s">
        <v>2256</v>
      </c>
      <c r="DO60" s="156" t="s">
        <v>2256</v>
      </c>
      <c r="DP60" s="156" t="s">
        <v>2256</v>
      </c>
      <c r="DQ60" s="156" t="s">
        <v>2256</v>
      </c>
      <c r="DR60" s="156" t="s">
        <v>2256</v>
      </c>
      <c r="DS60" s="156" t="s">
        <v>2256</v>
      </c>
      <c r="DT60" s="156" t="s">
        <v>2256</v>
      </c>
      <c r="DU60" s="156" t="s">
        <v>2256</v>
      </c>
      <c r="DV60" s="156" t="s">
        <v>2256</v>
      </c>
      <c r="DW60" s="156" t="s">
        <v>2256</v>
      </c>
      <c r="DX60" s="156" t="s">
        <v>2256</v>
      </c>
      <c r="DY60" s="156" t="s">
        <v>2256</v>
      </c>
      <c r="DZ60" s="156" t="s">
        <v>2256</v>
      </c>
      <c r="EA60" s="156" t="s">
        <v>2256</v>
      </c>
      <c r="EB60" s="156" t="s">
        <v>2256</v>
      </c>
      <c r="EC60" s="156" t="s">
        <v>2256</v>
      </c>
      <c r="ED60" s="156" t="s">
        <v>2256</v>
      </c>
      <c r="EE60" s="156" t="s">
        <v>2256</v>
      </c>
      <c r="EF60" s="156" t="s">
        <v>2256</v>
      </c>
      <c r="EG60" s="156" t="s">
        <v>2256</v>
      </c>
      <c r="EH60" s="156" t="s">
        <v>2256</v>
      </c>
      <c r="EI60" s="156" t="s">
        <v>2256</v>
      </c>
      <c r="EJ60" s="156" t="s">
        <v>2256</v>
      </c>
      <c r="EK60" s="156" t="s">
        <v>2256</v>
      </c>
      <c r="EL60" s="156" t="s">
        <v>2256</v>
      </c>
      <c r="EM60" s="156" t="s">
        <v>2256</v>
      </c>
      <c r="EN60" s="156" t="s">
        <v>2256</v>
      </c>
      <c r="EO60" s="156" t="s">
        <v>2256</v>
      </c>
      <c r="EP60" s="156" t="s">
        <v>2256</v>
      </c>
      <c r="EQ60" s="156" t="s">
        <v>2256</v>
      </c>
      <c r="ER60" s="156" t="s">
        <v>2256</v>
      </c>
      <c r="ES60" s="156" t="s">
        <v>2256</v>
      </c>
      <c r="ET60" s="156" t="s">
        <v>2256</v>
      </c>
      <c r="EU60" s="156" t="s">
        <v>2256</v>
      </c>
      <c r="EV60" s="156" t="s">
        <v>2256</v>
      </c>
      <c r="EW60" s="156" t="s">
        <v>2256</v>
      </c>
      <c r="EX60" s="156" t="s">
        <v>2256</v>
      </c>
      <c r="EY60" s="156" t="s">
        <v>2256</v>
      </c>
      <c r="EZ60" s="156" t="s">
        <v>2256</v>
      </c>
      <c r="FA60" s="156" t="s">
        <v>2256</v>
      </c>
      <c r="FB60" s="156" t="s">
        <v>2256</v>
      </c>
      <c r="FC60" s="156" t="s">
        <v>2256</v>
      </c>
      <c r="FD60" s="156" t="s">
        <v>2256</v>
      </c>
      <c r="FE60" s="156" t="s">
        <v>2256</v>
      </c>
      <c r="FF60" s="156" t="s">
        <v>2256</v>
      </c>
      <c r="FG60" s="156" t="s">
        <v>2256</v>
      </c>
      <c r="FH60" s="156" t="s">
        <v>2256</v>
      </c>
      <c r="FI60" s="156" t="s">
        <v>2256</v>
      </c>
      <c r="FJ60" s="156" t="s">
        <v>2256</v>
      </c>
      <c r="FK60" s="156" t="s">
        <v>2256</v>
      </c>
      <c r="FL60" s="156" t="s">
        <v>2256</v>
      </c>
      <c r="FM60" s="156" t="s">
        <v>2256</v>
      </c>
      <c r="FN60" s="156" t="s">
        <v>2256</v>
      </c>
      <c r="FO60" s="156" t="s">
        <v>2256</v>
      </c>
      <c r="FP60" s="156" t="s">
        <v>2256</v>
      </c>
      <c r="FQ60" s="156" t="s">
        <v>2256</v>
      </c>
      <c r="FR60" s="156" t="s">
        <v>2256</v>
      </c>
      <c r="FS60" s="156" t="s">
        <v>2256</v>
      </c>
      <c r="FT60" s="156" t="s">
        <v>2256</v>
      </c>
      <c r="FU60" s="156" t="s">
        <v>2256</v>
      </c>
      <c r="FV60" s="156" t="s">
        <v>2256</v>
      </c>
      <c r="FW60" s="156" t="s">
        <v>2256</v>
      </c>
      <c r="FX60" s="156" t="s">
        <v>2256</v>
      </c>
      <c r="FY60" s="156" t="s">
        <v>2256</v>
      </c>
      <c r="FZ60" s="156" t="s">
        <v>2256</v>
      </c>
      <c r="GA60" s="156" t="s">
        <v>2256</v>
      </c>
      <c r="GB60" s="156" t="s">
        <v>2256</v>
      </c>
      <c r="GC60" s="156" t="s">
        <v>2256</v>
      </c>
      <c r="GD60" s="156" t="s">
        <v>2256</v>
      </c>
      <c r="GE60" s="156" t="s">
        <v>2256</v>
      </c>
      <c r="GF60" s="156" t="s">
        <v>2256</v>
      </c>
      <c r="GG60" s="156" t="s">
        <v>2256</v>
      </c>
      <c r="GH60" s="156" t="s">
        <v>2256</v>
      </c>
      <c r="GI60" s="156" t="s">
        <v>2256</v>
      </c>
      <c r="GJ60" s="156" t="s">
        <v>2256</v>
      </c>
      <c r="GK60" s="156" t="s">
        <v>2256</v>
      </c>
      <c r="GL60" s="156" t="s">
        <v>2256</v>
      </c>
      <c r="GM60" s="156" t="s">
        <v>2256</v>
      </c>
      <c r="GN60" s="156" t="s">
        <v>2256</v>
      </c>
      <c r="GO60" s="156" t="s">
        <v>2256</v>
      </c>
      <c r="GP60" s="156" t="s">
        <v>2256</v>
      </c>
      <c r="GQ60" s="156" t="s">
        <v>2256</v>
      </c>
      <c r="GR60" s="156" t="s">
        <v>2256</v>
      </c>
      <c r="GS60" s="156" t="s">
        <v>2256</v>
      </c>
      <c r="GT60" s="156" t="s">
        <v>2256</v>
      </c>
      <c r="GU60" s="156" t="s">
        <v>2256</v>
      </c>
      <c r="GV60" s="156" t="s">
        <v>2256</v>
      </c>
      <c r="GW60" s="156" t="s">
        <v>2256</v>
      </c>
      <c r="GX60" s="156" t="s">
        <v>2256</v>
      </c>
      <c r="GY60" s="156" t="s">
        <v>2256</v>
      </c>
      <c r="GZ60" s="156" t="s">
        <v>2256</v>
      </c>
      <c r="HA60" s="156" t="s">
        <v>2256</v>
      </c>
      <c r="HB60" s="156" t="s">
        <v>2256</v>
      </c>
      <c r="HC60" s="156" t="s">
        <v>2256</v>
      </c>
      <c r="HD60" s="156" t="s">
        <v>2256</v>
      </c>
      <c r="HE60" s="156" t="s">
        <v>2257</v>
      </c>
      <c r="HF60" s="156" t="s">
        <v>2257</v>
      </c>
      <c r="HG60" s="156" t="s">
        <v>2257</v>
      </c>
      <c r="HH60" s="156" t="s">
        <v>2257</v>
      </c>
      <c r="HI60" s="156" t="s">
        <v>2257</v>
      </c>
      <c r="HJ60" s="156" t="s">
        <v>2257</v>
      </c>
      <c r="HK60" s="156" t="s">
        <v>2257</v>
      </c>
      <c r="HL60" s="156" t="s">
        <v>2257</v>
      </c>
      <c r="HM60" s="156" t="s">
        <v>2257</v>
      </c>
      <c r="HN60" s="156" t="s">
        <v>2257</v>
      </c>
      <c r="HO60" s="156" t="s">
        <v>2257</v>
      </c>
      <c r="HP60" s="156" t="s">
        <v>2257</v>
      </c>
      <c r="HQ60" s="156" t="s">
        <v>2257</v>
      </c>
      <c r="HR60" s="156" t="s">
        <v>2257</v>
      </c>
      <c r="HS60" s="156" t="s">
        <v>2257</v>
      </c>
      <c r="HT60" s="156" t="s">
        <v>2257</v>
      </c>
      <c r="HU60" s="156" t="s">
        <v>2257</v>
      </c>
      <c r="HV60" s="156" t="s">
        <v>2257</v>
      </c>
      <c r="HW60" s="156" t="s">
        <v>2257</v>
      </c>
      <c r="HX60" s="156" t="s">
        <v>2257</v>
      </c>
      <c r="HY60" s="156" t="s">
        <v>2257</v>
      </c>
      <c r="HZ60" s="156" t="s">
        <v>2257</v>
      </c>
      <c r="IA60" s="156" t="s">
        <v>2257</v>
      </c>
      <c r="IB60" s="156" t="s">
        <v>2257</v>
      </c>
      <c r="IC60" s="156" t="s">
        <v>2257</v>
      </c>
      <c r="ID60" s="156" t="s">
        <v>2257</v>
      </c>
      <c r="IE60" s="156" t="s">
        <v>2257</v>
      </c>
      <c r="IF60" s="156" t="s">
        <v>2257</v>
      </c>
      <c r="IG60" s="156" t="s">
        <v>2257</v>
      </c>
      <c r="IH60" s="156" t="s">
        <v>2257</v>
      </c>
      <c r="II60" s="156" t="s">
        <v>2257</v>
      </c>
      <c r="IJ60" s="156" t="s">
        <v>2257</v>
      </c>
      <c r="IK60" s="156" t="s">
        <v>2257</v>
      </c>
      <c r="IL60" s="156" t="s">
        <v>2257</v>
      </c>
      <c r="IM60" s="156" t="s">
        <v>2257</v>
      </c>
      <c r="IN60" s="156" t="s">
        <v>2257</v>
      </c>
      <c r="IO60" s="156" t="s">
        <v>2257</v>
      </c>
      <c r="IP60" s="156" t="s">
        <v>2257</v>
      </c>
      <c r="IQ60" s="156" t="s">
        <v>2257</v>
      </c>
      <c r="IR60" s="156" t="s">
        <v>165</v>
      </c>
      <c r="IS60" s="156" t="s">
        <v>2256</v>
      </c>
      <c r="IT60" s="156" t="s">
        <v>2257</v>
      </c>
      <c r="IU60" s="156" t="s">
        <v>2257</v>
      </c>
      <c r="IV60" s="156" t="s">
        <v>2257</v>
      </c>
      <c r="IW60" s="156" t="s">
        <v>165</v>
      </c>
      <c r="IX60" s="156" t="s">
        <v>165</v>
      </c>
      <c r="IY60" s="156" t="s">
        <v>165</v>
      </c>
      <c r="IZ60" s="156" t="s">
        <v>165</v>
      </c>
      <c r="JA60" s="156" t="s">
        <v>2256</v>
      </c>
      <c r="JB60" s="156" t="s">
        <v>2257</v>
      </c>
      <c r="JC60" s="156" t="s">
        <v>2256</v>
      </c>
      <c r="JD60" s="156" t="s">
        <v>2257</v>
      </c>
      <c r="JE60" s="156" t="s">
        <v>2257</v>
      </c>
      <c r="JF60" s="156" t="s">
        <v>2257</v>
      </c>
      <c r="JG60" s="156" t="s">
        <v>2257</v>
      </c>
      <c r="JH60" s="156" t="s">
        <v>2256</v>
      </c>
      <c r="JI60" s="156" t="s">
        <v>2256</v>
      </c>
      <c r="JJ60" s="156" t="s">
        <v>2256</v>
      </c>
      <c r="JK60" s="156" t="s">
        <v>2256</v>
      </c>
      <c r="JL60" s="156" t="s">
        <v>2257</v>
      </c>
      <c r="JM60" s="156" t="s">
        <v>2256</v>
      </c>
      <c r="JN60" s="156" t="s">
        <v>2256</v>
      </c>
      <c r="JO60" s="156" t="s">
        <v>2257</v>
      </c>
      <c r="JP60" s="156" t="s">
        <v>2257</v>
      </c>
      <c r="JQ60" s="156" t="s">
        <v>2257</v>
      </c>
      <c r="JR60" s="156" t="s">
        <v>2257</v>
      </c>
      <c r="JS60" s="156" t="s">
        <v>2256</v>
      </c>
      <c r="JT60" s="156" t="s">
        <v>2256</v>
      </c>
      <c r="JU60" s="156" t="s">
        <v>2257</v>
      </c>
      <c r="JV60" s="156" t="s">
        <v>2257</v>
      </c>
      <c r="JW60" s="156" t="s">
        <v>2257</v>
      </c>
      <c r="JX60" s="156" t="s">
        <v>2257</v>
      </c>
      <c r="JY60" s="156" t="s">
        <v>2257</v>
      </c>
      <c r="JZ60" s="156" t="s">
        <v>2257</v>
      </c>
      <c r="KA60" s="156" t="s">
        <v>2257</v>
      </c>
      <c r="KB60" s="156" t="s">
        <v>2257</v>
      </c>
      <c r="KC60" s="156" t="s">
        <v>2257</v>
      </c>
      <c r="KD60" s="156" t="s">
        <v>2257</v>
      </c>
      <c r="KE60" s="156" t="s">
        <v>2257</v>
      </c>
      <c r="KF60" s="156" t="s">
        <v>2257</v>
      </c>
      <c r="KG60" s="156" t="s">
        <v>2257</v>
      </c>
      <c r="KH60" s="156" t="s">
        <v>2256</v>
      </c>
      <c r="KI60" s="156" t="s">
        <v>2256</v>
      </c>
    </row>
    <row r="61" spans="1:295" ht="27" customHeight="1" x14ac:dyDescent="0.3">
      <c r="A61" s="234" t="s">
        <v>3</v>
      </c>
      <c r="B61" s="234"/>
      <c r="C61" s="235" t="s">
        <v>22</v>
      </c>
      <c r="D61" s="235"/>
      <c r="E61" s="235"/>
      <c r="F61" s="235"/>
      <c r="G61" s="235"/>
      <c r="H61" s="235"/>
      <c r="I61" s="235"/>
      <c r="J61" s="235"/>
      <c r="K61" s="235"/>
      <c r="L61" s="235"/>
      <c r="M61" s="235"/>
      <c r="N61" s="235" t="s">
        <v>2258</v>
      </c>
      <c r="O61" s="235"/>
      <c r="P61" s="235"/>
      <c r="Q61" s="235"/>
      <c r="R61" s="235"/>
      <c r="S61" s="235" t="s">
        <v>138</v>
      </c>
      <c r="T61" s="235" t="s">
        <v>22</v>
      </c>
      <c r="U61" s="235"/>
      <c r="V61" s="235"/>
      <c r="W61" s="235"/>
      <c r="X61" s="235" t="s">
        <v>760</v>
      </c>
      <c r="Y61" s="235"/>
      <c r="Z61" s="235"/>
      <c r="AA61" s="235" t="s">
        <v>14</v>
      </c>
      <c r="AB61" s="235" t="s">
        <v>22</v>
      </c>
      <c r="AC61" s="235" t="s">
        <v>2259</v>
      </c>
      <c r="AD61" s="235"/>
      <c r="AE61" s="235" t="s">
        <v>22</v>
      </c>
      <c r="AF61" s="235" t="s">
        <v>2258</v>
      </c>
      <c r="AG61" s="235"/>
      <c r="AH61" s="235" t="s">
        <v>267</v>
      </c>
      <c r="AI61" s="235"/>
      <c r="AJ61" s="235" t="s">
        <v>2259</v>
      </c>
      <c r="AK61" s="235"/>
      <c r="AL61" s="235"/>
      <c r="AM61" s="235"/>
      <c r="AN61" s="235"/>
      <c r="AO61" s="235" t="s">
        <v>2260</v>
      </c>
      <c r="AP61" s="235" t="s">
        <v>2261</v>
      </c>
      <c r="AQ61" s="235" t="s">
        <v>22</v>
      </c>
      <c r="AR61" s="235"/>
      <c r="AS61" s="235"/>
      <c r="AT61" s="235"/>
      <c r="AU61" s="235"/>
      <c r="AV61" s="235"/>
      <c r="AW61" s="235"/>
      <c r="AX61" s="235"/>
      <c r="AY61" s="235"/>
      <c r="AZ61" s="235"/>
      <c r="BA61" s="235" t="s">
        <v>2262</v>
      </c>
      <c r="BB61" s="235" t="s">
        <v>138</v>
      </c>
      <c r="BC61" s="235" t="s">
        <v>801</v>
      </c>
      <c r="BD61" s="235" t="s">
        <v>127</v>
      </c>
      <c r="BE61" s="235"/>
      <c r="BF61" s="235" t="s">
        <v>22</v>
      </c>
      <c r="BG61" s="235"/>
      <c r="BH61" s="235"/>
      <c r="BI61" s="235"/>
      <c r="BJ61" s="235"/>
      <c r="BK61" s="235"/>
      <c r="BL61" s="235"/>
      <c r="BM61" s="235"/>
      <c r="BN61" s="235" t="s">
        <v>138</v>
      </c>
      <c r="BO61" s="235"/>
      <c r="BP61" s="235"/>
      <c r="BQ61" s="235"/>
      <c r="BR61" s="235"/>
      <c r="BS61" s="235"/>
      <c r="BT61" s="235" t="s">
        <v>14</v>
      </c>
      <c r="BU61" s="235"/>
      <c r="BV61" s="235" t="s">
        <v>138</v>
      </c>
      <c r="BW61" s="235" t="s">
        <v>2263</v>
      </c>
      <c r="BX61" s="235"/>
      <c r="BY61" s="235"/>
      <c r="BZ61" s="235"/>
      <c r="CA61" s="235" t="s">
        <v>22</v>
      </c>
      <c r="CB61" s="235"/>
      <c r="CC61" s="235" t="s">
        <v>2264</v>
      </c>
      <c r="CD61" s="235"/>
      <c r="CE61" s="235" t="s">
        <v>103</v>
      </c>
      <c r="CF61" s="235" t="s">
        <v>22</v>
      </c>
      <c r="CG61" s="235"/>
      <c r="CH61" s="235"/>
      <c r="CI61" s="235"/>
      <c r="CJ61" s="235" t="s">
        <v>801</v>
      </c>
      <c r="CK61" s="235"/>
      <c r="CL61" s="235" t="s">
        <v>2263</v>
      </c>
      <c r="CM61" s="235"/>
      <c r="CN61" s="235"/>
      <c r="CO61" s="235" t="s">
        <v>22</v>
      </c>
      <c r="CP61" s="235"/>
      <c r="CQ61" s="235"/>
      <c r="CR61" s="235"/>
      <c r="CS61" s="235"/>
      <c r="CT61" s="235"/>
      <c r="CU61" s="235"/>
      <c r="CV61" s="235"/>
      <c r="CW61" s="235" t="s">
        <v>2264</v>
      </c>
      <c r="CX61" s="235" t="s">
        <v>2263</v>
      </c>
      <c r="CY61" s="235"/>
      <c r="CZ61" s="235" t="s">
        <v>2265</v>
      </c>
      <c r="DA61" s="235"/>
      <c r="DB61" s="235"/>
      <c r="DC61" s="235"/>
      <c r="DD61" s="235" t="s">
        <v>22</v>
      </c>
      <c r="DE61" s="235"/>
      <c r="DF61" s="235"/>
      <c r="DG61" s="235" t="s">
        <v>2265</v>
      </c>
      <c r="DH61" s="235"/>
      <c r="DI61" s="235" t="s">
        <v>784</v>
      </c>
      <c r="DJ61" s="235"/>
      <c r="DK61" s="235" t="s">
        <v>485</v>
      </c>
      <c r="DL61" s="235" t="s">
        <v>2265</v>
      </c>
      <c r="DM61" s="235"/>
      <c r="DN61" s="235"/>
      <c r="DO61" s="235"/>
      <c r="DP61" s="235" t="s">
        <v>485</v>
      </c>
      <c r="DQ61" s="235" t="s">
        <v>2265</v>
      </c>
      <c r="DR61" s="235" t="s">
        <v>485</v>
      </c>
      <c r="DS61" s="235" t="s">
        <v>2265</v>
      </c>
      <c r="DT61" s="235"/>
      <c r="DU61" s="235"/>
      <c r="DV61" s="235"/>
      <c r="DW61" s="235" t="s">
        <v>22</v>
      </c>
      <c r="DX61" s="235" t="s">
        <v>485</v>
      </c>
      <c r="DY61" s="235" t="s">
        <v>22</v>
      </c>
      <c r="DZ61" s="235"/>
      <c r="EA61" s="235"/>
      <c r="EB61" s="235"/>
      <c r="EC61" s="235"/>
      <c r="ED61" s="235"/>
      <c r="EE61" s="235" t="s">
        <v>138</v>
      </c>
      <c r="EF61" s="235"/>
      <c r="EG61" s="235" t="s">
        <v>2265</v>
      </c>
      <c r="EH61" s="235" t="s">
        <v>138</v>
      </c>
      <c r="EI61" s="235" t="s">
        <v>2266</v>
      </c>
      <c r="EJ61" s="235" t="s">
        <v>485</v>
      </c>
      <c r="EK61" s="235" t="s">
        <v>22</v>
      </c>
      <c r="EL61" s="235"/>
      <c r="EM61" s="235"/>
      <c r="EN61" s="235"/>
      <c r="EO61" s="235"/>
      <c r="EP61" s="235"/>
      <c r="EQ61" s="235"/>
      <c r="ER61" s="235"/>
      <c r="ES61" s="235"/>
      <c r="ET61" s="235" t="s">
        <v>779</v>
      </c>
      <c r="EU61" s="235"/>
      <c r="EV61" s="235"/>
      <c r="EW61" s="235" t="s">
        <v>22</v>
      </c>
      <c r="EX61" s="235"/>
      <c r="EY61" s="235"/>
      <c r="EZ61" s="235"/>
      <c r="FA61" s="235"/>
      <c r="FB61" s="235"/>
      <c r="FC61" s="235"/>
      <c r="FD61" s="235"/>
      <c r="FE61" s="235"/>
      <c r="FF61" s="235"/>
      <c r="FG61" s="235" t="s">
        <v>791</v>
      </c>
      <c r="FH61" s="235"/>
      <c r="FI61" s="235"/>
      <c r="FJ61" s="235" t="s">
        <v>22</v>
      </c>
      <c r="FK61" s="235"/>
      <c r="FL61" s="235"/>
      <c r="FM61" s="235"/>
      <c r="FN61" s="235"/>
      <c r="FO61" s="235"/>
      <c r="FP61" s="235" t="s">
        <v>2262</v>
      </c>
      <c r="FQ61" s="235" t="s">
        <v>127</v>
      </c>
      <c r="FR61" s="235"/>
      <c r="FS61" s="235"/>
      <c r="FT61" s="235"/>
      <c r="FU61" s="235"/>
      <c r="FV61" s="235"/>
      <c r="FW61" s="235" t="s">
        <v>2264</v>
      </c>
      <c r="FX61" s="235" t="s">
        <v>523</v>
      </c>
      <c r="FY61" s="235"/>
      <c r="FZ61" s="235"/>
      <c r="GA61" s="235" t="s">
        <v>485</v>
      </c>
      <c r="GB61" s="235" t="s">
        <v>2259</v>
      </c>
      <c r="GC61" s="235" t="s">
        <v>2262</v>
      </c>
      <c r="GD61" s="235" t="s">
        <v>22</v>
      </c>
      <c r="GE61" s="235" t="s">
        <v>127</v>
      </c>
      <c r="GF61" s="235" t="s">
        <v>2262</v>
      </c>
      <c r="GG61" s="235" t="s">
        <v>2259</v>
      </c>
      <c r="GH61" s="235" t="s">
        <v>22</v>
      </c>
      <c r="GI61" s="235" t="s">
        <v>2262</v>
      </c>
      <c r="GJ61" s="235" t="s">
        <v>22</v>
      </c>
      <c r="GK61" s="235"/>
      <c r="GL61" s="235" t="s">
        <v>2267</v>
      </c>
      <c r="GM61" s="235" t="s">
        <v>22</v>
      </c>
      <c r="GN61" s="235" t="s">
        <v>127</v>
      </c>
      <c r="GO61" s="235" t="s">
        <v>22</v>
      </c>
      <c r="GP61" s="235"/>
      <c r="GQ61" s="235"/>
      <c r="GR61" s="235" t="s">
        <v>282</v>
      </c>
      <c r="GS61" s="235"/>
      <c r="GT61" s="235" t="s">
        <v>2262</v>
      </c>
      <c r="GU61" s="235"/>
      <c r="GV61" s="235" t="s">
        <v>22</v>
      </c>
      <c r="GW61" s="235" t="s">
        <v>2262</v>
      </c>
      <c r="GX61" s="235" t="s">
        <v>271</v>
      </c>
      <c r="GY61" s="235" t="s">
        <v>22</v>
      </c>
      <c r="GZ61" s="235"/>
      <c r="HA61" s="235" t="s">
        <v>271</v>
      </c>
      <c r="HB61" s="235" t="s">
        <v>138</v>
      </c>
      <c r="HC61" s="235"/>
      <c r="HD61" s="235"/>
      <c r="HE61" s="235"/>
      <c r="HF61" s="235"/>
      <c r="HG61" s="235"/>
      <c r="HH61" s="235"/>
      <c r="HI61" s="235"/>
      <c r="HJ61" s="235"/>
      <c r="HK61" s="235"/>
      <c r="HL61" s="235"/>
      <c r="HM61" s="235" t="s">
        <v>2268</v>
      </c>
      <c r="HN61" s="235"/>
      <c r="HO61" s="235" t="s">
        <v>138</v>
      </c>
      <c r="HP61" s="235"/>
      <c r="HQ61" s="235" t="s">
        <v>2269</v>
      </c>
      <c r="HR61" s="235"/>
      <c r="HS61" s="235" t="s">
        <v>138</v>
      </c>
      <c r="HT61" s="235"/>
      <c r="HU61" s="235" t="s">
        <v>291</v>
      </c>
      <c r="HV61" s="235"/>
      <c r="HW61" s="235" t="s">
        <v>29</v>
      </c>
      <c r="HX61" s="235"/>
      <c r="HY61" s="235" t="s">
        <v>291</v>
      </c>
      <c r="HZ61" s="235" t="s">
        <v>22</v>
      </c>
      <c r="IA61" s="235" t="s">
        <v>168</v>
      </c>
      <c r="IB61" s="235" t="s">
        <v>62</v>
      </c>
      <c r="IC61" s="235"/>
      <c r="ID61" s="235" t="s">
        <v>2269</v>
      </c>
      <c r="IE61" s="235"/>
      <c r="IF61" s="235"/>
      <c r="IG61" s="235"/>
      <c r="IH61" s="235" t="s">
        <v>62</v>
      </c>
      <c r="II61" s="235"/>
      <c r="IJ61" s="235" t="s">
        <v>138</v>
      </c>
      <c r="IK61" s="235" t="s">
        <v>168</v>
      </c>
      <c r="IL61" s="235" t="s">
        <v>138</v>
      </c>
      <c r="IM61" s="235" t="s">
        <v>168</v>
      </c>
      <c r="IN61" s="235"/>
      <c r="IO61" s="235"/>
      <c r="IP61" s="235"/>
      <c r="IQ61" s="235"/>
      <c r="IR61" s="235" t="s">
        <v>138</v>
      </c>
      <c r="IS61" s="235" t="s">
        <v>2266</v>
      </c>
      <c r="IT61" s="235" t="s">
        <v>291</v>
      </c>
      <c r="IU61" s="235"/>
      <c r="IV61" s="235" t="s">
        <v>168</v>
      </c>
      <c r="IW61" s="235" t="s">
        <v>138</v>
      </c>
      <c r="IX61" s="235"/>
      <c r="IY61" s="235"/>
      <c r="IZ61" s="235"/>
      <c r="JA61" s="235" t="s">
        <v>22</v>
      </c>
      <c r="JB61" s="235" t="s">
        <v>824</v>
      </c>
      <c r="JC61" s="235" t="s">
        <v>22</v>
      </c>
      <c r="JD61" s="235" t="s">
        <v>49</v>
      </c>
      <c r="JE61" s="235"/>
      <c r="JF61" s="235" t="s">
        <v>22</v>
      </c>
      <c r="JG61" s="235"/>
      <c r="JH61" s="235"/>
      <c r="JI61" s="235"/>
      <c r="JJ61" s="235"/>
      <c r="JK61" s="235"/>
      <c r="JL61" s="235" t="s">
        <v>29</v>
      </c>
      <c r="JM61" s="235" t="s">
        <v>127</v>
      </c>
      <c r="JN61" s="235"/>
      <c r="JO61" s="235" t="s">
        <v>818</v>
      </c>
      <c r="JP61" s="235"/>
      <c r="JQ61" s="235" t="s">
        <v>820</v>
      </c>
      <c r="JR61" s="235"/>
      <c r="JS61" s="235"/>
      <c r="JT61" s="235" t="s">
        <v>22</v>
      </c>
      <c r="JU61" s="235" t="s">
        <v>2269</v>
      </c>
      <c r="JV61" s="235" t="s">
        <v>395</v>
      </c>
      <c r="JW61" s="235" t="s">
        <v>2270</v>
      </c>
      <c r="JX61" s="235"/>
      <c r="JY61" s="235" t="s">
        <v>138</v>
      </c>
      <c r="JZ61" s="235"/>
      <c r="KA61" s="235"/>
      <c r="KB61" s="235"/>
      <c r="KC61" s="235"/>
      <c r="KD61" s="235"/>
      <c r="KE61" s="235"/>
      <c r="KF61" s="235" t="s">
        <v>2269</v>
      </c>
      <c r="KG61" s="235"/>
      <c r="KH61" s="235" t="s">
        <v>138</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2275</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4" t="s">
        <v>1617</v>
      </c>
      <c r="B5" s="234"/>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4" t="s">
        <v>1618</v>
      </c>
      <c r="B6" s="234"/>
      <c r="C6" s="156" t="s">
        <v>2276</v>
      </c>
      <c r="D6" s="156" t="s">
        <v>2277</v>
      </c>
      <c r="E6" s="156" t="s">
        <v>2278</v>
      </c>
      <c r="F6" s="156" t="s">
        <v>2279</v>
      </c>
      <c r="G6" s="156" t="s">
        <v>2280</v>
      </c>
      <c r="H6" s="156" t="s">
        <v>2281</v>
      </c>
      <c r="I6" s="156" t="s">
        <v>2282</v>
      </c>
      <c r="J6" s="156"/>
      <c r="K6" s="156" t="s">
        <v>2283</v>
      </c>
      <c r="L6" s="156" t="s">
        <v>2284</v>
      </c>
      <c r="M6" s="156" t="s">
        <v>2285</v>
      </c>
      <c r="N6" s="156" t="s">
        <v>2286</v>
      </c>
      <c r="O6" s="156" t="s">
        <v>2287</v>
      </c>
      <c r="P6" s="156" t="s">
        <v>2288</v>
      </c>
      <c r="Q6" s="156" t="s">
        <v>2289</v>
      </c>
      <c r="R6" s="156" t="s">
        <v>2290</v>
      </c>
      <c r="S6" s="156" t="s">
        <v>2291</v>
      </c>
      <c r="T6" s="156" t="s">
        <v>2292</v>
      </c>
      <c r="U6" s="156" t="s">
        <v>2293</v>
      </c>
      <c r="V6" s="156" t="s">
        <v>2294</v>
      </c>
      <c r="W6" s="156" t="s">
        <v>2295</v>
      </c>
      <c r="X6" s="156" t="s">
        <v>2296</v>
      </c>
      <c r="Y6" s="156" t="s">
        <v>2297</v>
      </c>
      <c r="Z6" s="156" t="s">
        <v>2298</v>
      </c>
      <c r="AA6" s="156" t="s">
        <v>2299</v>
      </c>
      <c r="AB6" s="156" t="s">
        <v>2300</v>
      </c>
      <c r="AC6" s="156" t="s">
        <v>2301</v>
      </c>
      <c r="AD6" s="156" t="s">
        <v>2302</v>
      </c>
      <c r="AE6" s="156" t="s">
        <v>2303</v>
      </c>
      <c r="AF6" s="156" t="s">
        <v>2304</v>
      </c>
      <c r="AG6" s="156" t="s">
        <v>2305</v>
      </c>
      <c r="AH6" s="156" t="s">
        <v>2306</v>
      </c>
      <c r="AI6" s="156" t="s">
        <v>2307</v>
      </c>
      <c r="AJ6" s="156" t="s">
        <v>2308</v>
      </c>
      <c r="AK6" s="156" t="s">
        <v>2309</v>
      </c>
      <c r="AL6" s="156" t="s">
        <v>2310</v>
      </c>
      <c r="AM6" s="156" t="s">
        <v>2311</v>
      </c>
      <c r="AN6" s="156" t="s">
        <v>2312</v>
      </c>
      <c r="AO6" s="156" t="s">
        <v>2313</v>
      </c>
      <c r="AP6" s="156" t="s">
        <v>2314</v>
      </c>
      <c r="AQ6" s="156" t="s">
        <v>2315</v>
      </c>
      <c r="AR6" s="156" t="s">
        <v>2316</v>
      </c>
      <c r="AS6" s="156" t="s">
        <v>2317</v>
      </c>
      <c r="AT6" s="156" t="s">
        <v>2318</v>
      </c>
      <c r="AU6" s="156" t="s">
        <v>2319</v>
      </c>
      <c r="AV6" s="156" t="s">
        <v>2320</v>
      </c>
      <c r="AW6" s="156" t="s">
        <v>2321</v>
      </c>
      <c r="AX6" s="156" t="s">
        <v>2322</v>
      </c>
      <c r="AY6" s="156" t="s">
        <v>2323</v>
      </c>
      <c r="AZ6" s="156" t="s">
        <v>2324</v>
      </c>
      <c r="BA6" s="156" t="s">
        <v>2325</v>
      </c>
      <c r="BB6" s="156" t="s">
        <v>2326</v>
      </c>
      <c r="BC6" s="156" t="s">
        <v>2327</v>
      </c>
      <c r="BD6" s="156" t="s">
        <v>2328</v>
      </c>
      <c r="BE6" s="156" t="s">
        <v>2329</v>
      </c>
      <c r="BF6" s="156" t="s">
        <v>2330</v>
      </c>
      <c r="BG6" s="156" t="s">
        <v>2331</v>
      </c>
      <c r="BH6" s="156" t="s">
        <v>2332</v>
      </c>
      <c r="BI6" s="156" t="s">
        <v>2333</v>
      </c>
      <c r="BJ6" s="156" t="s">
        <v>2334</v>
      </c>
      <c r="BK6" s="156" t="s">
        <v>2335</v>
      </c>
      <c r="BL6" s="156" t="s">
        <v>2336</v>
      </c>
      <c r="BM6" s="156" t="s">
        <v>2337</v>
      </c>
      <c r="BN6" s="156" t="s">
        <v>2338</v>
      </c>
      <c r="BO6" s="156" t="s">
        <v>2339</v>
      </c>
      <c r="BP6" s="156" t="s">
        <v>2340</v>
      </c>
      <c r="BQ6" s="156" t="s">
        <v>2341</v>
      </c>
      <c r="BR6" s="156" t="s">
        <v>2342</v>
      </c>
      <c r="BS6" s="156" t="s">
        <v>2343</v>
      </c>
      <c r="BT6" s="156"/>
      <c r="BU6" s="156"/>
      <c r="BV6" s="156" t="s">
        <v>2344</v>
      </c>
      <c r="BW6" s="156" t="s">
        <v>2345</v>
      </c>
      <c r="BX6" s="156" t="s">
        <v>2346</v>
      </c>
      <c r="BY6" s="156" t="s">
        <v>2347</v>
      </c>
      <c r="BZ6" s="156" t="s">
        <v>2348</v>
      </c>
      <c r="CA6" s="156" t="s">
        <v>2349</v>
      </c>
      <c r="CB6" s="156" t="s">
        <v>2350</v>
      </c>
      <c r="CC6" s="156" t="s">
        <v>2351</v>
      </c>
      <c r="CD6" s="156" t="s">
        <v>2352</v>
      </c>
      <c r="CE6" s="156" t="s">
        <v>2353</v>
      </c>
      <c r="CF6" s="156" t="s">
        <v>2354</v>
      </c>
      <c r="CG6" s="156" t="s">
        <v>2355</v>
      </c>
      <c r="CH6" s="156" t="s">
        <v>1702</v>
      </c>
      <c r="CI6" s="156" t="s">
        <v>2356</v>
      </c>
      <c r="CJ6" s="156" t="s">
        <v>2357</v>
      </c>
      <c r="CK6" s="156" t="s">
        <v>2358</v>
      </c>
      <c r="CL6" s="156" t="s">
        <v>2359</v>
      </c>
      <c r="CM6" s="156" t="s">
        <v>2360</v>
      </c>
      <c r="CN6" s="156" t="s">
        <v>2361</v>
      </c>
      <c r="CO6" s="156" t="s">
        <v>2362</v>
      </c>
      <c r="CP6" s="156" t="s">
        <v>2363</v>
      </c>
      <c r="CQ6" s="156" t="s">
        <v>2364</v>
      </c>
      <c r="CR6" s="156" t="s">
        <v>2365</v>
      </c>
      <c r="CS6" s="156" t="s">
        <v>2366</v>
      </c>
      <c r="CT6" s="156" t="s">
        <v>2367</v>
      </c>
      <c r="CU6" s="156" t="s">
        <v>2368</v>
      </c>
      <c r="CV6" s="156" t="s">
        <v>2369</v>
      </c>
      <c r="CW6" s="156" t="s">
        <v>2370</v>
      </c>
      <c r="CX6" s="156" t="s">
        <v>2371</v>
      </c>
      <c r="CY6" s="156" t="s">
        <v>2372</v>
      </c>
      <c r="CZ6" s="156" t="s">
        <v>2373</v>
      </c>
      <c r="DA6" s="156" t="s">
        <v>2374</v>
      </c>
      <c r="DB6" s="156" t="s">
        <v>2375</v>
      </c>
      <c r="DC6" s="156" t="s">
        <v>2376</v>
      </c>
      <c r="DD6" s="156" t="s">
        <v>2377</v>
      </c>
      <c r="DE6" s="156" t="s">
        <v>2378</v>
      </c>
      <c r="DF6" s="156" t="s">
        <v>2379</v>
      </c>
      <c r="DG6" s="156" t="s">
        <v>2380</v>
      </c>
      <c r="DH6" s="156" t="s">
        <v>2381</v>
      </c>
      <c r="DI6" s="156" t="s">
        <v>2382</v>
      </c>
      <c r="DJ6" s="156" t="s">
        <v>2383</v>
      </c>
      <c r="DK6" s="156" t="s">
        <v>2384</v>
      </c>
      <c r="DL6" s="156" t="s">
        <v>2385</v>
      </c>
      <c r="DM6" s="156" t="s">
        <v>2386</v>
      </c>
      <c r="DN6" s="156" t="s">
        <v>2387</v>
      </c>
      <c r="DO6" s="156" t="s">
        <v>2388</v>
      </c>
      <c r="DP6" s="156" t="s">
        <v>2389</v>
      </c>
      <c r="DQ6" s="156" t="s">
        <v>2390</v>
      </c>
      <c r="DR6" s="156" t="s">
        <v>2391</v>
      </c>
      <c r="DS6" s="156" t="s">
        <v>2392</v>
      </c>
      <c r="DT6" s="156" t="s">
        <v>2393</v>
      </c>
      <c r="DU6" s="156" t="s">
        <v>2394</v>
      </c>
      <c r="DV6" s="156" t="s">
        <v>2395</v>
      </c>
      <c r="DW6" s="156" t="s">
        <v>2396</v>
      </c>
      <c r="DX6" s="156" t="s">
        <v>2397</v>
      </c>
      <c r="DY6" s="156" t="s">
        <v>2398</v>
      </c>
      <c r="DZ6" s="156" t="s">
        <v>2399</v>
      </c>
      <c r="EA6" s="156" t="s">
        <v>2400</v>
      </c>
      <c r="EB6" s="156" t="s">
        <v>2401</v>
      </c>
      <c r="EC6" s="156" t="s">
        <v>2402</v>
      </c>
      <c r="ED6" s="156" t="s">
        <v>2403</v>
      </c>
      <c r="EE6" s="156" t="s">
        <v>2404</v>
      </c>
      <c r="EF6" s="156" t="s">
        <v>2405</v>
      </c>
      <c r="EG6" s="156" t="s">
        <v>2406</v>
      </c>
      <c r="EH6" s="156" t="s">
        <v>2407</v>
      </c>
      <c r="EI6" s="156" t="s">
        <v>2408</v>
      </c>
      <c r="EJ6" s="156" t="s">
        <v>2409</v>
      </c>
      <c r="EK6" s="156" t="s">
        <v>2410</v>
      </c>
      <c r="EL6" s="156" t="s">
        <v>2411</v>
      </c>
      <c r="EM6" s="156" t="s">
        <v>2412</v>
      </c>
      <c r="EN6" s="156" t="s">
        <v>2413</v>
      </c>
      <c r="EO6" s="156" t="s">
        <v>2414</v>
      </c>
      <c r="EP6" s="156" t="s">
        <v>2415</v>
      </c>
      <c r="EQ6" s="156" t="s">
        <v>2416</v>
      </c>
      <c r="ER6" s="156" t="s">
        <v>2417</v>
      </c>
      <c r="ES6" s="156" t="s">
        <v>2418</v>
      </c>
      <c r="ET6" s="156" t="s">
        <v>2419</v>
      </c>
      <c r="EU6" s="156" t="s">
        <v>2420</v>
      </c>
      <c r="EV6" s="156" t="s">
        <v>2421</v>
      </c>
      <c r="EW6" s="156" t="s">
        <v>2422</v>
      </c>
      <c r="EX6" s="156" t="s">
        <v>2423</v>
      </c>
      <c r="EY6" s="156" t="s">
        <v>2424</v>
      </c>
      <c r="EZ6" s="156" t="s">
        <v>2425</v>
      </c>
      <c r="FA6" s="156" t="s">
        <v>2426</v>
      </c>
      <c r="FB6" s="156" t="s">
        <v>2427</v>
      </c>
      <c r="FC6" s="156" t="s">
        <v>2428</v>
      </c>
      <c r="FD6" s="156" t="s">
        <v>2429</v>
      </c>
      <c r="FE6" s="156" t="s">
        <v>2430</v>
      </c>
      <c r="FF6" s="156" t="s">
        <v>2431</v>
      </c>
      <c r="FG6" s="156" t="s">
        <v>2432</v>
      </c>
      <c r="FH6" s="156" t="s">
        <v>2433</v>
      </c>
      <c r="FI6" s="156" t="s">
        <v>2434</v>
      </c>
      <c r="FJ6" s="156" t="s">
        <v>2435</v>
      </c>
      <c r="FK6" s="156" t="s">
        <v>2436</v>
      </c>
      <c r="FL6" s="156" t="s">
        <v>2437</v>
      </c>
      <c r="FM6" s="156" t="s">
        <v>2438</v>
      </c>
      <c r="FN6" s="156" t="s">
        <v>2439</v>
      </c>
      <c r="FO6" s="156" t="s">
        <v>2440</v>
      </c>
      <c r="FP6" s="156" t="s">
        <v>2441</v>
      </c>
      <c r="FQ6" s="156" t="s">
        <v>2442</v>
      </c>
      <c r="FR6" s="156" t="s">
        <v>2443</v>
      </c>
      <c r="FS6" s="156" t="s">
        <v>2444</v>
      </c>
      <c r="FT6" s="156" t="s">
        <v>2445</v>
      </c>
      <c r="FU6" s="156" t="s">
        <v>2446</v>
      </c>
      <c r="FV6" s="156" t="s">
        <v>2447</v>
      </c>
      <c r="FW6" s="156" t="s">
        <v>2448</v>
      </c>
      <c r="FX6" s="156" t="s">
        <v>2449</v>
      </c>
      <c r="FY6" s="156" t="s">
        <v>2450</v>
      </c>
      <c r="FZ6" s="156" t="s">
        <v>2451</v>
      </c>
      <c r="GA6" s="156" t="s">
        <v>2452</v>
      </c>
      <c r="GB6" s="156" t="s">
        <v>2453</v>
      </c>
      <c r="GC6" s="156" t="s">
        <v>2454</v>
      </c>
      <c r="GD6" s="156" t="s">
        <v>2455</v>
      </c>
      <c r="GE6" s="156" t="s">
        <v>2456</v>
      </c>
      <c r="GF6" s="156" t="s">
        <v>2457</v>
      </c>
      <c r="GG6" s="156" t="s">
        <v>2458</v>
      </c>
      <c r="GH6" s="156" t="s">
        <v>2459</v>
      </c>
      <c r="GI6" s="156" t="s">
        <v>2460</v>
      </c>
      <c r="GJ6" s="156" t="s">
        <v>2461</v>
      </c>
      <c r="GK6" s="156" t="s">
        <v>2462</v>
      </c>
      <c r="GL6" s="156" t="s">
        <v>2463</v>
      </c>
      <c r="GM6" s="156"/>
      <c r="GN6" s="156" t="s">
        <v>2464</v>
      </c>
      <c r="GO6" s="156" t="s">
        <v>2465</v>
      </c>
      <c r="GP6" s="156" t="s">
        <v>2466</v>
      </c>
      <c r="GQ6" s="156" t="s">
        <v>2467</v>
      </c>
      <c r="GR6" s="156" t="s">
        <v>2468</v>
      </c>
      <c r="GS6" s="156" t="s">
        <v>2469</v>
      </c>
      <c r="GT6" s="156" t="s">
        <v>2470</v>
      </c>
      <c r="GU6" s="156" t="s">
        <v>2471</v>
      </c>
      <c r="GV6" s="156" t="s">
        <v>2472</v>
      </c>
      <c r="GW6" s="156" t="s">
        <v>2473</v>
      </c>
      <c r="GX6" s="156" t="s">
        <v>2474</v>
      </c>
      <c r="GY6" s="156" t="s">
        <v>2475</v>
      </c>
      <c r="GZ6" s="156" t="s">
        <v>2476</v>
      </c>
      <c r="HA6" s="156" t="s">
        <v>2477</v>
      </c>
      <c r="HB6" s="156" t="s">
        <v>2478</v>
      </c>
      <c r="HC6" s="156" t="s">
        <v>2479</v>
      </c>
      <c r="HD6" s="156" t="s">
        <v>2480</v>
      </c>
      <c r="HE6" s="156" t="s">
        <v>2481</v>
      </c>
      <c r="HF6" s="156" t="s">
        <v>2482</v>
      </c>
      <c r="HG6" s="156" t="s">
        <v>2483</v>
      </c>
      <c r="HH6" s="156" t="s">
        <v>2484</v>
      </c>
      <c r="HI6" s="156" t="s">
        <v>2485</v>
      </c>
      <c r="HJ6" s="156" t="s">
        <v>2486</v>
      </c>
      <c r="HK6" s="156" t="s">
        <v>2487</v>
      </c>
      <c r="HL6" s="156" t="s">
        <v>2488</v>
      </c>
      <c r="HM6" s="156" t="s">
        <v>2489</v>
      </c>
      <c r="HN6" s="156" t="s">
        <v>2490</v>
      </c>
      <c r="HO6" s="156" t="s">
        <v>2491</v>
      </c>
      <c r="HP6" s="156" t="s">
        <v>2492</v>
      </c>
      <c r="HQ6" s="156" t="s">
        <v>2493</v>
      </c>
      <c r="HR6" s="156" t="s">
        <v>2494</v>
      </c>
      <c r="HS6" s="156" t="s">
        <v>2495</v>
      </c>
      <c r="HT6" s="156" t="s">
        <v>2496</v>
      </c>
      <c r="HU6" s="156" t="s">
        <v>2497</v>
      </c>
      <c r="HV6" s="156" t="s">
        <v>2498</v>
      </c>
      <c r="HW6" s="156" t="s">
        <v>2499</v>
      </c>
      <c r="HX6" s="156" t="s">
        <v>2500</v>
      </c>
      <c r="HY6" s="156" t="s">
        <v>2501</v>
      </c>
      <c r="HZ6" s="156" t="s">
        <v>2502</v>
      </c>
      <c r="IA6" s="156" t="s">
        <v>2503</v>
      </c>
      <c r="IB6" s="156" t="s">
        <v>2504</v>
      </c>
      <c r="IC6" s="156" t="s">
        <v>2505</v>
      </c>
      <c r="ID6" s="156" t="s">
        <v>2506</v>
      </c>
      <c r="IE6" s="156" t="s">
        <v>2507</v>
      </c>
      <c r="IF6" s="156" t="s">
        <v>2508</v>
      </c>
      <c r="IG6" s="156" t="s">
        <v>2509</v>
      </c>
      <c r="IH6" s="156" t="s">
        <v>2510</v>
      </c>
      <c r="II6" s="156" t="s">
        <v>2511</v>
      </c>
      <c r="IJ6" s="156" t="s">
        <v>2512</v>
      </c>
      <c r="IK6" s="156" t="s">
        <v>2513</v>
      </c>
      <c r="IL6" s="156" t="s">
        <v>2514</v>
      </c>
      <c r="IM6" s="156" t="s">
        <v>2515</v>
      </c>
      <c r="IN6" s="156" t="s">
        <v>2516</v>
      </c>
      <c r="IO6" s="156" t="s">
        <v>2517</v>
      </c>
      <c r="IP6" s="156" t="s">
        <v>2518</v>
      </c>
      <c r="IQ6" s="156" t="s">
        <v>2519</v>
      </c>
      <c r="IR6" s="156" t="s">
        <v>2520</v>
      </c>
      <c r="IS6" s="156" t="s">
        <v>2521</v>
      </c>
      <c r="IT6" s="156" t="s">
        <v>2522</v>
      </c>
      <c r="IU6" s="156" t="s">
        <v>2523</v>
      </c>
      <c r="IV6" s="156" t="s">
        <v>2524</v>
      </c>
      <c r="IW6" s="156" t="s">
        <v>2525</v>
      </c>
      <c r="IX6" s="156" t="s">
        <v>2526</v>
      </c>
      <c r="IY6" s="156" t="s">
        <v>2527</v>
      </c>
      <c r="IZ6" s="156" t="s">
        <v>2528</v>
      </c>
      <c r="JA6" s="156" t="s">
        <v>2529</v>
      </c>
      <c r="JB6" s="156" t="s">
        <v>2530</v>
      </c>
      <c r="JC6" s="156" t="s">
        <v>2531</v>
      </c>
      <c r="JD6" s="156" t="s">
        <v>2532</v>
      </c>
      <c r="JE6" s="156" t="s">
        <v>2533</v>
      </c>
      <c r="JF6" s="156" t="s">
        <v>2534</v>
      </c>
      <c r="JG6" s="156" t="s">
        <v>2535</v>
      </c>
      <c r="JH6" s="156" t="s">
        <v>2536</v>
      </c>
      <c r="JI6" s="156" t="s">
        <v>2537</v>
      </c>
      <c r="JJ6" s="156" t="s">
        <v>2538</v>
      </c>
      <c r="JK6" s="156" t="s">
        <v>2539</v>
      </c>
      <c r="JL6" s="156" t="s">
        <v>2540</v>
      </c>
      <c r="JM6" s="156" t="s">
        <v>2541</v>
      </c>
      <c r="JN6" s="156" t="s">
        <v>2542</v>
      </c>
      <c r="JO6" s="156" t="s">
        <v>2543</v>
      </c>
      <c r="JP6" s="156" t="s">
        <v>2544</v>
      </c>
      <c r="JQ6" s="156" t="s">
        <v>2545</v>
      </c>
      <c r="JR6" s="156" t="s">
        <v>2546</v>
      </c>
      <c r="JS6" s="156" t="s">
        <v>2547</v>
      </c>
      <c r="JT6" s="156" t="s">
        <v>2548</v>
      </c>
      <c r="JU6" s="156" t="s">
        <v>2549</v>
      </c>
      <c r="JV6" s="156" t="s">
        <v>2550</v>
      </c>
      <c r="JW6" s="156" t="s">
        <v>2551</v>
      </c>
      <c r="JX6" s="156" t="s">
        <v>2552</v>
      </c>
      <c r="JY6" s="156" t="s">
        <v>2553</v>
      </c>
      <c r="JZ6" s="156" t="s">
        <v>2554</v>
      </c>
      <c r="KA6" s="156" t="s">
        <v>2555</v>
      </c>
      <c r="KB6" s="156" t="s">
        <v>2556</v>
      </c>
      <c r="KC6" s="156" t="s">
        <v>2557</v>
      </c>
      <c r="KD6" s="156" t="s">
        <v>2558</v>
      </c>
      <c r="KE6" s="156" t="s">
        <v>2559</v>
      </c>
      <c r="KF6" s="156" t="s">
        <v>2560</v>
      </c>
      <c r="KG6" s="156" t="s">
        <v>2561</v>
      </c>
      <c r="KH6" s="156" t="s">
        <v>2562</v>
      </c>
      <c r="KI6" s="156" t="s">
        <v>2563</v>
      </c>
    </row>
    <row r="7" spans="1:295" ht="27" customHeight="1" x14ac:dyDescent="0.3">
      <c r="A7" s="234" t="s">
        <v>17</v>
      </c>
      <c r="B7" s="234"/>
      <c r="C7" s="235" t="s">
        <v>1912</v>
      </c>
      <c r="D7" s="235"/>
      <c r="E7" s="235"/>
      <c r="F7" s="235" t="s">
        <v>1913</v>
      </c>
      <c r="G7" s="235" t="s">
        <v>1914</v>
      </c>
      <c r="H7" s="235"/>
      <c r="I7" s="235"/>
      <c r="J7" s="235"/>
      <c r="K7" s="235" t="s">
        <v>1915</v>
      </c>
      <c r="L7" s="235"/>
      <c r="M7" s="235"/>
      <c r="N7" s="235" t="s">
        <v>1916</v>
      </c>
      <c r="O7" s="235" t="s">
        <v>1917</v>
      </c>
      <c r="P7" s="235"/>
      <c r="Q7" s="235" t="s">
        <v>1918</v>
      </c>
      <c r="R7" s="235"/>
      <c r="S7" s="235" t="s">
        <v>1919</v>
      </c>
      <c r="T7" s="235"/>
      <c r="U7" s="235" t="s">
        <v>1920</v>
      </c>
      <c r="V7" s="235"/>
      <c r="W7" s="235"/>
      <c r="X7" s="235" t="s">
        <v>1921</v>
      </c>
      <c r="Y7" s="235"/>
      <c r="Z7" s="235"/>
      <c r="AA7" s="235" t="s">
        <v>1922</v>
      </c>
      <c r="AB7" s="235"/>
      <c r="AC7" s="235"/>
      <c r="AD7" s="235"/>
      <c r="AE7" s="235"/>
      <c r="AF7" s="235"/>
      <c r="AG7" s="235"/>
      <c r="AH7" s="235"/>
      <c r="AI7" s="235"/>
      <c r="AJ7" s="235" t="s">
        <v>1923</v>
      </c>
      <c r="AK7" s="235"/>
      <c r="AL7" s="235"/>
      <c r="AM7" s="235" t="s">
        <v>1924</v>
      </c>
      <c r="AN7" s="235"/>
      <c r="AO7" s="235" t="s">
        <v>1925</v>
      </c>
      <c r="AP7" s="235"/>
      <c r="AQ7" s="235" t="s">
        <v>1926</v>
      </c>
      <c r="AR7" s="235"/>
      <c r="AS7" s="235"/>
      <c r="AT7" s="235" t="s">
        <v>1927</v>
      </c>
      <c r="AU7" s="235"/>
      <c r="AV7" s="235" t="s">
        <v>1928</v>
      </c>
      <c r="AW7" s="235"/>
      <c r="AX7" s="235" t="s">
        <v>1927</v>
      </c>
      <c r="AY7" s="235"/>
      <c r="AZ7" s="235"/>
      <c r="BA7" s="235" t="s">
        <v>1929</v>
      </c>
      <c r="BB7" s="235" t="s">
        <v>1930</v>
      </c>
      <c r="BC7" s="235" t="s">
        <v>1931</v>
      </c>
      <c r="BD7" s="235"/>
      <c r="BE7" s="235"/>
      <c r="BF7" s="235" t="s">
        <v>1932</v>
      </c>
      <c r="BG7" s="235"/>
      <c r="BH7" s="235"/>
      <c r="BI7" s="235"/>
      <c r="BJ7" s="235"/>
      <c r="BK7" s="235" t="s">
        <v>1933</v>
      </c>
      <c r="BL7" s="235" t="s">
        <v>1934</v>
      </c>
      <c r="BM7" s="235"/>
      <c r="BN7" s="235" t="s">
        <v>1935</v>
      </c>
      <c r="BO7" s="235"/>
      <c r="BP7" s="235"/>
      <c r="BQ7" s="235" t="s">
        <v>1936</v>
      </c>
      <c r="BR7" s="235"/>
      <c r="BS7" s="235"/>
      <c r="BT7" s="235"/>
      <c r="BU7" s="235" t="s">
        <v>1937</v>
      </c>
      <c r="BV7" s="235" t="s">
        <v>1938</v>
      </c>
      <c r="BW7" s="235" t="s">
        <v>1939</v>
      </c>
      <c r="BX7" s="235"/>
      <c r="BY7" s="235"/>
      <c r="BZ7" s="235"/>
      <c r="CA7" s="235" t="s">
        <v>1940</v>
      </c>
      <c r="CB7" s="235"/>
      <c r="CC7" s="235"/>
      <c r="CD7" s="235"/>
      <c r="CE7" s="235"/>
      <c r="CF7" s="235" t="s">
        <v>1941</v>
      </c>
      <c r="CG7" s="235"/>
      <c r="CH7" s="235"/>
      <c r="CI7" s="235"/>
      <c r="CJ7" s="235" t="s">
        <v>1942</v>
      </c>
      <c r="CK7" s="235"/>
      <c r="CL7" s="235" t="s">
        <v>1943</v>
      </c>
      <c r="CM7" s="235"/>
      <c r="CN7" s="235" t="s">
        <v>1944</v>
      </c>
      <c r="CO7" s="235" t="s">
        <v>1945</v>
      </c>
      <c r="CP7" s="235"/>
      <c r="CQ7" s="235"/>
      <c r="CR7" s="235" t="s">
        <v>1946</v>
      </c>
      <c r="CS7" s="235"/>
      <c r="CT7" s="235"/>
      <c r="CU7" s="235"/>
      <c r="CV7" s="235"/>
      <c r="CW7" s="235" t="s">
        <v>1947</v>
      </c>
      <c r="CX7" s="235" t="s">
        <v>1948</v>
      </c>
      <c r="CY7" s="235"/>
      <c r="CZ7" s="235"/>
      <c r="DA7" s="235"/>
      <c r="DB7" s="235"/>
      <c r="DC7" s="235"/>
      <c r="DD7" s="235" t="s">
        <v>1949</v>
      </c>
      <c r="DE7" s="235"/>
      <c r="DF7" s="235"/>
      <c r="DG7" s="235" t="s">
        <v>1950</v>
      </c>
      <c r="DH7" s="235"/>
      <c r="DI7" s="235" t="s">
        <v>1951</v>
      </c>
      <c r="DJ7" s="235"/>
      <c r="DK7" s="235" t="s">
        <v>1952</v>
      </c>
      <c r="DL7" s="235" t="s">
        <v>1953</v>
      </c>
      <c r="DM7" s="235"/>
      <c r="DN7" s="235"/>
      <c r="DO7" s="235"/>
      <c r="DP7" s="235"/>
      <c r="DQ7" s="235" t="s">
        <v>1954</v>
      </c>
      <c r="DR7" s="235" t="s">
        <v>1955</v>
      </c>
      <c r="DS7" s="235" t="s">
        <v>1956</v>
      </c>
      <c r="DT7" s="235"/>
      <c r="DU7" s="235"/>
      <c r="DV7" s="235"/>
      <c r="DW7" s="235"/>
      <c r="DX7" s="235"/>
      <c r="DY7" s="235"/>
      <c r="DZ7" s="235"/>
      <c r="EA7" s="235" t="s">
        <v>1957</v>
      </c>
      <c r="EB7" s="235" t="s">
        <v>1958</v>
      </c>
      <c r="EC7" s="235"/>
      <c r="ED7" s="235"/>
      <c r="EE7" s="235" t="s">
        <v>1957</v>
      </c>
      <c r="EF7" s="235"/>
      <c r="EG7" s="235" t="s">
        <v>1959</v>
      </c>
      <c r="EH7" s="235" t="s">
        <v>1960</v>
      </c>
      <c r="EI7" s="235"/>
      <c r="EJ7" s="235" t="s">
        <v>1961</v>
      </c>
      <c r="EK7" s="235"/>
      <c r="EL7" s="235"/>
      <c r="EM7" s="235"/>
      <c r="EN7" s="235"/>
      <c r="EO7" s="235"/>
      <c r="EP7" s="235"/>
      <c r="EQ7" s="235"/>
      <c r="ER7" s="235"/>
      <c r="ES7" s="235"/>
      <c r="ET7" s="235" t="s">
        <v>1962</v>
      </c>
      <c r="EU7" s="235" t="s">
        <v>1963</v>
      </c>
      <c r="EV7" s="235" t="s">
        <v>1964</v>
      </c>
      <c r="EW7" s="235" t="s">
        <v>1965</v>
      </c>
      <c r="EX7" s="235" t="s">
        <v>1966</v>
      </c>
      <c r="EY7" s="235" t="s">
        <v>1967</v>
      </c>
      <c r="EZ7" s="235" t="s">
        <v>1968</v>
      </c>
      <c r="FA7" s="235"/>
      <c r="FB7" s="235" t="s">
        <v>1969</v>
      </c>
      <c r="FC7" s="235"/>
      <c r="FD7" s="235" t="s">
        <v>1970</v>
      </c>
      <c r="FE7" s="235"/>
      <c r="FF7" s="235"/>
      <c r="FG7" s="235" t="s">
        <v>1971</v>
      </c>
      <c r="FH7" s="235"/>
      <c r="FI7" s="235"/>
      <c r="FJ7" s="235" t="s">
        <v>1972</v>
      </c>
      <c r="FK7" s="235"/>
      <c r="FL7" s="235"/>
      <c r="FM7" s="235" t="s">
        <v>1973</v>
      </c>
      <c r="FN7" s="235"/>
      <c r="FO7" s="235"/>
      <c r="FP7" s="235" t="s">
        <v>1974</v>
      </c>
      <c r="FQ7" s="235"/>
      <c r="FR7" s="235"/>
      <c r="FS7" s="235" t="s">
        <v>1975</v>
      </c>
      <c r="FT7" s="235" t="s">
        <v>1974</v>
      </c>
      <c r="FU7" s="235"/>
      <c r="FV7" s="235"/>
      <c r="FW7" s="235"/>
      <c r="FX7" s="235" t="s">
        <v>1976</v>
      </c>
      <c r="FY7" s="235" t="s">
        <v>1977</v>
      </c>
      <c r="FZ7" s="235" t="s">
        <v>1978</v>
      </c>
      <c r="GA7" s="235" t="s">
        <v>1979</v>
      </c>
      <c r="GB7" s="235" t="s">
        <v>1980</v>
      </c>
      <c r="GC7" s="235" t="s">
        <v>1981</v>
      </c>
      <c r="GD7" s="235"/>
      <c r="GE7" s="235" t="s">
        <v>1982</v>
      </c>
      <c r="GF7" s="235" t="s">
        <v>1983</v>
      </c>
      <c r="GG7" s="235" t="s">
        <v>1984</v>
      </c>
      <c r="GH7" s="235" t="s">
        <v>1985</v>
      </c>
      <c r="GI7" s="235" t="s">
        <v>1986</v>
      </c>
      <c r="GJ7" s="235"/>
      <c r="GK7" s="235" t="s">
        <v>1985</v>
      </c>
      <c r="GL7" s="235" t="s">
        <v>1987</v>
      </c>
      <c r="GM7" s="235"/>
      <c r="GN7" s="235" t="s">
        <v>1988</v>
      </c>
      <c r="GO7" s="235" t="s">
        <v>1989</v>
      </c>
      <c r="GP7" s="235" t="s">
        <v>1984</v>
      </c>
      <c r="GQ7" s="235"/>
      <c r="GR7" s="235" t="s">
        <v>1990</v>
      </c>
      <c r="GS7" s="235"/>
      <c r="GT7" s="235"/>
      <c r="GU7" s="235" t="s">
        <v>1991</v>
      </c>
      <c r="GV7" s="235" t="s">
        <v>1986</v>
      </c>
      <c r="GW7" s="235"/>
      <c r="GX7" s="235" t="s">
        <v>1992</v>
      </c>
      <c r="GY7" s="235" t="s">
        <v>1993</v>
      </c>
      <c r="GZ7" s="235"/>
      <c r="HA7" s="235" t="s">
        <v>1992</v>
      </c>
      <c r="HB7" s="235" t="s">
        <v>1994</v>
      </c>
      <c r="HC7" s="235"/>
      <c r="HD7" s="235" t="s">
        <v>1995</v>
      </c>
      <c r="HE7" s="235" t="s">
        <v>1996</v>
      </c>
      <c r="HF7" s="235" t="s">
        <v>1997</v>
      </c>
      <c r="HG7" s="235" t="s">
        <v>1998</v>
      </c>
      <c r="HH7" s="235" t="s">
        <v>1996</v>
      </c>
      <c r="HI7" s="235" t="s">
        <v>1999</v>
      </c>
      <c r="HJ7" s="235"/>
      <c r="HK7" s="235"/>
      <c r="HL7" s="235"/>
      <c r="HM7" s="235"/>
      <c r="HN7" s="235"/>
      <c r="HO7" s="235" t="s">
        <v>2000</v>
      </c>
      <c r="HP7" s="235"/>
      <c r="HQ7" s="235"/>
      <c r="HR7" s="235"/>
      <c r="HS7" s="235"/>
      <c r="HT7" s="235"/>
      <c r="HU7" s="235"/>
      <c r="HV7" s="235"/>
      <c r="HW7" s="235"/>
      <c r="HX7" s="235"/>
      <c r="HY7" s="235" t="s">
        <v>2001</v>
      </c>
      <c r="HZ7" s="235"/>
      <c r="IA7" s="235" t="s">
        <v>2002</v>
      </c>
      <c r="IB7" s="235"/>
      <c r="IC7" s="235"/>
      <c r="ID7" s="235"/>
      <c r="IE7" s="235"/>
      <c r="IF7" s="235"/>
      <c r="IG7" s="235"/>
      <c r="IH7" s="235"/>
      <c r="II7" s="235"/>
      <c r="IJ7" s="235" t="s">
        <v>2003</v>
      </c>
      <c r="IK7" s="235"/>
      <c r="IL7" s="235"/>
      <c r="IM7" s="235"/>
      <c r="IN7" s="235"/>
      <c r="IO7" s="235" t="s">
        <v>2004</v>
      </c>
      <c r="IP7" s="235"/>
      <c r="IQ7" s="235" t="s">
        <v>2005</v>
      </c>
      <c r="IR7" s="235"/>
      <c r="IS7" s="235" t="s">
        <v>2006</v>
      </c>
      <c r="IT7" s="235"/>
      <c r="IU7" s="235"/>
      <c r="IV7" s="235"/>
      <c r="IW7" s="235" t="s">
        <v>2007</v>
      </c>
      <c r="IX7" s="235"/>
      <c r="IY7" s="235" t="s">
        <v>2008</v>
      </c>
      <c r="IZ7" s="235" t="s">
        <v>2009</v>
      </c>
      <c r="JA7" s="235" t="s">
        <v>2010</v>
      </c>
      <c r="JB7" s="235" t="s">
        <v>2011</v>
      </c>
      <c r="JC7" s="235"/>
      <c r="JD7" s="235" t="s">
        <v>2012</v>
      </c>
      <c r="JE7" s="235"/>
      <c r="JF7" s="235" t="s">
        <v>2013</v>
      </c>
      <c r="JG7" s="235"/>
      <c r="JH7" s="235"/>
      <c r="JI7" s="235" t="s">
        <v>2014</v>
      </c>
      <c r="JJ7" s="235"/>
      <c r="JK7" s="235"/>
      <c r="JL7" s="235"/>
      <c r="JM7" s="235"/>
      <c r="JN7" s="235"/>
      <c r="JO7" s="235" t="s">
        <v>2015</v>
      </c>
      <c r="JP7" s="235"/>
      <c r="JQ7" s="235" t="s">
        <v>2016</v>
      </c>
      <c r="JR7" s="235"/>
      <c r="JS7" s="235"/>
      <c r="JT7" s="235" t="s">
        <v>2017</v>
      </c>
      <c r="JU7" s="235" t="s">
        <v>2018</v>
      </c>
      <c r="JV7" s="235" t="s">
        <v>2019</v>
      </c>
      <c r="JW7" s="235" t="s">
        <v>2002</v>
      </c>
      <c r="JX7" s="235" t="s">
        <v>2020</v>
      </c>
      <c r="JY7" s="235" t="s">
        <v>2021</v>
      </c>
      <c r="JZ7" s="235" t="s">
        <v>2022</v>
      </c>
      <c r="KA7" s="235"/>
      <c r="KB7" s="235"/>
      <c r="KC7" s="235" t="s">
        <v>2023</v>
      </c>
      <c r="KD7" s="235"/>
      <c r="KE7" s="235"/>
      <c r="KF7" s="235" t="s">
        <v>2018</v>
      </c>
      <c r="KG7" s="235" t="s">
        <v>2024</v>
      </c>
      <c r="KH7" s="235" t="s">
        <v>2025</v>
      </c>
      <c r="KI7" s="235"/>
    </row>
    <row r="8" spans="1:295" ht="27" customHeight="1" x14ac:dyDescent="0.3">
      <c r="A8" s="155" t="s">
        <v>37</v>
      </c>
      <c r="B8" s="155" t="s">
        <v>468</v>
      </c>
      <c r="C8" s="156" t="s">
        <v>2026</v>
      </c>
      <c r="D8" s="156" t="s">
        <v>2027</v>
      </c>
      <c r="E8" s="156" t="s">
        <v>2028</v>
      </c>
      <c r="F8" s="156" t="s">
        <v>2029</v>
      </c>
      <c r="G8" s="156" t="s">
        <v>2030</v>
      </c>
      <c r="H8" s="156" t="s">
        <v>381</v>
      </c>
      <c r="I8" s="156" t="s">
        <v>2031</v>
      </c>
      <c r="J8" s="156" t="s">
        <v>2032</v>
      </c>
      <c r="K8" s="156" t="s">
        <v>2033</v>
      </c>
      <c r="L8" s="156" t="s">
        <v>2034</v>
      </c>
      <c r="M8" s="156" t="s">
        <v>339</v>
      </c>
      <c r="N8" s="156" t="s">
        <v>2035</v>
      </c>
      <c r="O8" s="157" t="s">
        <v>2036</v>
      </c>
      <c r="P8" s="156" t="s">
        <v>2037</v>
      </c>
      <c r="Q8" s="156" t="s">
        <v>2038</v>
      </c>
      <c r="R8" s="156" t="s">
        <v>2037</v>
      </c>
      <c r="S8" s="156" t="s">
        <v>2039</v>
      </c>
      <c r="T8" s="156" t="s">
        <v>2032</v>
      </c>
      <c r="U8" s="156" t="s">
        <v>2040</v>
      </c>
      <c r="V8" s="156" t="s">
        <v>2041</v>
      </c>
      <c r="W8" s="156" t="s">
        <v>2042</v>
      </c>
      <c r="X8" s="156" t="s">
        <v>2043</v>
      </c>
      <c r="Y8" s="156" t="s">
        <v>2044</v>
      </c>
      <c r="Z8" s="156" t="s">
        <v>2045</v>
      </c>
      <c r="AA8" s="156" t="s">
        <v>2046</v>
      </c>
      <c r="AB8" s="156" t="s">
        <v>2047</v>
      </c>
      <c r="AC8" s="156" t="s">
        <v>2048</v>
      </c>
      <c r="AD8" s="156" t="s">
        <v>2049</v>
      </c>
      <c r="AE8" s="156" t="s">
        <v>2050</v>
      </c>
      <c r="AF8" s="156" t="s">
        <v>2035</v>
      </c>
      <c r="AG8" s="156" t="s">
        <v>2036</v>
      </c>
      <c r="AH8" s="156" t="s">
        <v>2051</v>
      </c>
      <c r="AI8" s="156" t="s">
        <v>2052</v>
      </c>
      <c r="AJ8" s="157" t="s">
        <v>2053</v>
      </c>
      <c r="AK8" s="157" t="s">
        <v>2054</v>
      </c>
      <c r="AL8" s="156" t="s">
        <v>2055</v>
      </c>
      <c r="AM8" s="156" t="s">
        <v>2053</v>
      </c>
      <c r="AN8" s="156" t="s">
        <v>2054</v>
      </c>
      <c r="AO8" s="156" t="s">
        <v>2056</v>
      </c>
      <c r="AP8" s="156" t="s">
        <v>2057</v>
      </c>
      <c r="AQ8" s="156" t="s">
        <v>2058</v>
      </c>
      <c r="AR8" s="156" t="s">
        <v>2059</v>
      </c>
      <c r="AS8" s="156" t="s">
        <v>2060</v>
      </c>
      <c r="AT8" s="157" t="s">
        <v>2061</v>
      </c>
      <c r="AU8" s="157" t="s">
        <v>363</v>
      </c>
      <c r="AV8" s="156" t="s">
        <v>2062</v>
      </c>
      <c r="AW8" s="156" t="s">
        <v>2063</v>
      </c>
      <c r="AX8" s="156" t="s">
        <v>2064</v>
      </c>
      <c r="AY8" s="156" t="s">
        <v>391</v>
      </c>
      <c r="AZ8" s="156" t="s">
        <v>2065</v>
      </c>
      <c r="BA8" s="156" t="s">
        <v>2066</v>
      </c>
      <c r="BB8" s="157" t="s">
        <v>2067</v>
      </c>
      <c r="BC8" s="156" t="s">
        <v>2068</v>
      </c>
      <c r="BD8" s="156" t="s">
        <v>2069</v>
      </c>
      <c r="BE8" s="156" t="s">
        <v>2070</v>
      </c>
      <c r="BF8" s="156" t="s">
        <v>2061</v>
      </c>
      <c r="BG8" s="156" t="s">
        <v>363</v>
      </c>
      <c r="BH8" s="156" t="s">
        <v>2071</v>
      </c>
      <c r="BI8" s="156" t="s">
        <v>2072</v>
      </c>
      <c r="BJ8" s="156" t="s">
        <v>2073</v>
      </c>
      <c r="BK8" s="156" t="s">
        <v>2074</v>
      </c>
      <c r="BL8" s="156" t="s">
        <v>2075</v>
      </c>
      <c r="BM8" s="156" t="s">
        <v>2076</v>
      </c>
      <c r="BN8" s="156" t="s">
        <v>2067</v>
      </c>
      <c r="BO8" s="156" t="s">
        <v>2077</v>
      </c>
      <c r="BP8" s="156" t="s">
        <v>2078</v>
      </c>
      <c r="BQ8" s="156" t="s">
        <v>2079</v>
      </c>
      <c r="BR8" s="156" t="s">
        <v>2080</v>
      </c>
      <c r="BS8" s="156" t="s">
        <v>2081</v>
      </c>
      <c r="BT8" s="156" t="s">
        <v>2082</v>
      </c>
      <c r="BU8" s="156" t="s">
        <v>2082</v>
      </c>
      <c r="BV8" s="156" t="s">
        <v>2083</v>
      </c>
      <c r="BW8" s="156" t="s">
        <v>2084</v>
      </c>
      <c r="BX8" s="156" t="s">
        <v>2085</v>
      </c>
      <c r="BY8" s="156" t="s">
        <v>2086</v>
      </c>
      <c r="BZ8" s="156" t="s">
        <v>2087</v>
      </c>
      <c r="CA8" s="156" t="s">
        <v>2088</v>
      </c>
      <c r="CB8" s="156" t="s">
        <v>2089</v>
      </c>
      <c r="CC8" s="156" t="s">
        <v>2090</v>
      </c>
      <c r="CD8" s="156" t="s">
        <v>2091</v>
      </c>
      <c r="CE8" s="156" t="s">
        <v>2092</v>
      </c>
      <c r="CF8" s="156" t="s">
        <v>2093</v>
      </c>
      <c r="CG8" s="156" t="s">
        <v>2094</v>
      </c>
      <c r="CH8" s="156" t="s">
        <v>2095</v>
      </c>
      <c r="CI8" s="156" t="s">
        <v>2096</v>
      </c>
      <c r="CJ8" s="156" t="s">
        <v>2097</v>
      </c>
      <c r="CK8" s="156" t="s">
        <v>2098</v>
      </c>
      <c r="CL8" s="156" t="s">
        <v>2099</v>
      </c>
      <c r="CM8" s="156" t="s">
        <v>2100</v>
      </c>
      <c r="CN8" s="156" t="s">
        <v>2101</v>
      </c>
      <c r="CO8" s="156" t="s">
        <v>2102</v>
      </c>
      <c r="CP8" s="156" t="s">
        <v>2103</v>
      </c>
      <c r="CQ8" s="156" t="s">
        <v>2104</v>
      </c>
      <c r="CR8" s="156" t="s">
        <v>2105</v>
      </c>
      <c r="CS8" s="156" t="s">
        <v>2106</v>
      </c>
      <c r="CT8" s="156" t="s">
        <v>2107</v>
      </c>
      <c r="CU8" s="156" t="s">
        <v>2108</v>
      </c>
      <c r="CV8" s="156" t="s">
        <v>2109</v>
      </c>
      <c r="CW8" s="156" t="s">
        <v>2110</v>
      </c>
      <c r="CX8" s="156" t="s">
        <v>2111</v>
      </c>
      <c r="CY8" s="156" t="s">
        <v>2112</v>
      </c>
      <c r="CZ8" s="156" t="s">
        <v>2113</v>
      </c>
      <c r="DA8" s="156" t="s">
        <v>2114</v>
      </c>
      <c r="DB8" s="156" t="s">
        <v>2115</v>
      </c>
      <c r="DC8" s="156" t="s">
        <v>2116</v>
      </c>
      <c r="DD8" s="156" t="s">
        <v>2095</v>
      </c>
      <c r="DE8" s="156" t="s">
        <v>2096</v>
      </c>
      <c r="DF8" s="156" t="s">
        <v>2117</v>
      </c>
      <c r="DG8" s="156" t="s">
        <v>2118</v>
      </c>
      <c r="DH8" s="156" t="s">
        <v>2119</v>
      </c>
      <c r="DI8" s="156" t="s">
        <v>2120</v>
      </c>
      <c r="DJ8" s="156" t="s">
        <v>2121</v>
      </c>
      <c r="DK8" s="156" t="s">
        <v>2122</v>
      </c>
      <c r="DL8" s="156" t="s">
        <v>2112</v>
      </c>
      <c r="DM8" s="156" t="s">
        <v>2113</v>
      </c>
      <c r="DN8" s="156" t="s">
        <v>2114</v>
      </c>
      <c r="DO8" s="156" t="s">
        <v>2123</v>
      </c>
      <c r="DP8" s="156" t="s">
        <v>2124</v>
      </c>
      <c r="DQ8" s="156" t="s">
        <v>2125</v>
      </c>
      <c r="DR8" s="156" t="s">
        <v>2126</v>
      </c>
      <c r="DS8" s="156" t="s">
        <v>2127</v>
      </c>
      <c r="DT8" s="156" t="s">
        <v>2128</v>
      </c>
      <c r="DU8" s="156" t="s">
        <v>2111</v>
      </c>
      <c r="DV8" s="156" t="s">
        <v>2112</v>
      </c>
      <c r="DW8" s="156" t="s">
        <v>2117</v>
      </c>
      <c r="DX8" s="156" t="s">
        <v>2126</v>
      </c>
      <c r="DY8" s="156" t="s">
        <v>2129</v>
      </c>
      <c r="DZ8" s="156" t="s">
        <v>2130</v>
      </c>
      <c r="EA8" s="156" t="s">
        <v>2131</v>
      </c>
      <c r="EB8" s="156" t="s">
        <v>2132</v>
      </c>
      <c r="EC8" s="156" t="s">
        <v>2133</v>
      </c>
      <c r="ED8" s="156" t="s">
        <v>2134</v>
      </c>
      <c r="EE8" s="156" t="s">
        <v>2135</v>
      </c>
      <c r="EF8" s="156" t="s">
        <v>2136</v>
      </c>
      <c r="EG8" s="156" t="s">
        <v>2069</v>
      </c>
      <c r="EH8" s="156" t="s">
        <v>2079</v>
      </c>
      <c r="EI8" s="156" t="s">
        <v>2137</v>
      </c>
      <c r="EJ8" s="156" t="s">
        <v>2138</v>
      </c>
      <c r="EK8" s="156" t="s">
        <v>2139</v>
      </c>
      <c r="EL8" s="156" t="s">
        <v>2140</v>
      </c>
      <c r="EM8" s="156" t="s">
        <v>2141</v>
      </c>
      <c r="EN8" s="156" t="s">
        <v>2142</v>
      </c>
      <c r="EO8" s="156" t="s">
        <v>2143</v>
      </c>
      <c r="EP8" s="156" t="s">
        <v>2144</v>
      </c>
      <c r="EQ8" s="156" t="s">
        <v>2145</v>
      </c>
      <c r="ER8" s="156" t="s">
        <v>2146</v>
      </c>
      <c r="ES8" s="156" t="s">
        <v>2147</v>
      </c>
      <c r="ET8" s="156" t="s">
        <v>2148</v>
      </c>
      <c r="EU8" s="156" t="s">
        <v>2149</v>
      </c>
      <c r="EV8" s="156" t="s">
        <v>2150</v>
      </c>
      <c r="EW8" s="156" t="s">
        <v>2151</v>
      </c>
      <c r="EX8" s="156" t="s">
        <v>2152</v>
      </c>
      <c r="EY8" s="156" t="s">
        <v>2153</v>
      </c>
      <c r="EZ8" s="156" t="s">
        <v>2154</v>
      </c>
      <c r="FA8" s="156" t="s">
        <v>2155</v>
      </c>
      <c r="FB8" s="156" t="s">
        <v>2136</v>
      </c>
      <c r="FC8" s="156" t="s">
        <v>2141</v>
      </c>
      <c r="FD8" s="156" t="s">
        <v>2156</v>
      </c>
      <c r="FE8" s="156" t="s">
        <v>2157</v>
      </c>
      <c r="FF8" s="156" t="s">
        <v>2158</v>
      </c>
      <c r="FG8" s="156" t="s">
        <v>2159</v>
      </c>
      <c r="FH8" s="156" t="s">
        <v>2160</v>
      </c>
      <c r="FI8" s="156" t="s">
        <v>2161</v>
      </c>
      <c r="FJ8" s="156" t="s">
        <v>2088</v>
      </c>
      <c r="FK8" s="156" t="s">
        <v>2089</v>
      </c>
      <c r="FL8" s="156" t="s">
        <v>2162</v>
      </c>
      <c r="FM8" s="156" t="s">
        <v>2129</v>
      </c>
      <c r="FN8" s="156" t="s">
        <v>2130</v>
      </c>
      <c r="FO8" s="156" t="s">
        <v>2163</v>
      </c>
      <c r="FP8" s="156" t="s">
        <v>2164</v>
      </c>
      <c r="FQ8" s="157" t="s">
        <v>2165</v>
      </c>
      <c r="FR8" s="156" t="s">
        <v>2166</v>
      </c>
      <c r="FS8" s="156" t="s">
        <v>2167</v>
      </c>
      <c r="FT8" s="156" t="s">
        <v>2168</v>
      </c>
      <c r="FU8" s="156" t="s">
        <v>2169</v>
      </c>
      <c r="FV8" s="156" t="s">
        <v>2170</v>
      </c>
      <c r="FW8" s="156" t="s">
        <v>2171</v>
      </c>
      <c r="FX8" s="156" t="s">
        <v>2172</v>
      </c>
      <c r="FY8" s="156" t="s">
        <v>2173</v>
      </c>
      <c r="FZ8" s="156" t="s">
        <v>2174</v>
      </c>
      <c r="GA8" s="156" t="s">
        <v>2138</v>
      </c>
      <c r="GB8" s="157" t="s">
        <v>2175</v>
      </c>
      <c r="GC8" s="156" t="s">
        <v>2164</v>
      </c>
      <c r="GD8" s="156" t="s">
        <v>2163</v>
      </c>
      <c r="GE8" s="156" t="s">
        <v>2176</v>
      </c>
      <c r="GF8" s="157" t="s">
        <v>2177</v>
      </c>
      <c r="GG8" s="156" t="s">
        <v>2178</v>
      </c>
      <c r="GH8" s="156" t="s">
        <v>2179</v>
      </c>
      <c r="GI8" s="156" t="s">
        <v>2111</v>
      </c>
      <c r="GJ8" s="156" t="s">
        <v>2180</v>
      </c>
      <c r="GK8" s="156" t="s">
        <v>2181</v>
      </c>
      <c r="GL8" s="156" t="s">
        <v>2182</v>
      </c>
      <c r="GM8" s="156" t="s">
        <v>2183</v>
      </c>
      <c r="GN8" s="156" t="s">
        <v>2184</v>
      </c>
      <c r="GO8" s="156" t="s">
        <v>2185</v>
      </c>
      <c r="GP8" s="156" t="s">
        <v>2186</v>
      </c>
      <c r="GQ8" s="157" t="s">
        <v>2185</v>
      </c>
      <c r="GR8" s="156" t="s">
        <v>2187</v>
      </c>
      <c r="GS8" s="156" t="s">
        <v>2188</v>
      </c>
      <c r="GT8" s="156" t="s">
        <v>2189</v>
      </c>
      <c r="GU8" s="156" t="s">
        <v>2190</v>
      </c>
      <c r="GV8" s="156" t="s">
        <v>25</v>
      </c>
      <c r="GW8" s="156" t="s">
        <v>2191</v>
      </c>
      <c r="GX8" s="156" t="s">
        <v>273</v>
      </c>
      <c r="GY8" s="156" t="s">
        <v>2192</v>
      </c>
      <c r="GZ8" s="156" t="s">
        <v>2193</v>
      </c>
      <c r="HA8" s="156" t="s">
        <v>2194</v>
      </c>
      <c r="HB8" s="157" t="s">
        <v>2195</v>
      </c>
      <c r="HC8" s="157" t="s">
        <v>2196</v>
      </c>
      <c r="HD8" s="156" t="s">
        <v>2197</v>
      </c>
      <c r="HE8" s="156" t="s">
        <v>2197</v>
      </c>
      <c r="HF8" s="156" t="s">
        <v>442</v>
      </c>
      <c r="HG8" s="156" t="s">
        <v>442</v>
      </c>
      <c r="HH8" s="156" t="s">
        <v>2198</v>
      </c>
      <c r="HI8" s="157" t="s">
        <v>2195</v>
      </c>
      <c r="HJ8" s="157" t="s">
        <v>2196</v>
      </c>
      <c r="HK8" s="156" t="s">
        <v>2199</v>
      </c>
      <c r="HL8" s="156" t="s">
        <v>2200</v>
      </c>
      <c r="HM8" s="156" t="s">
        <v>2201</v>
      </c>
      <c r="HN8" s="156" t="s">
        <v>2202</v>
      </c>
      <c r="HO8" s="156" t="s">
        <v>2203</v>
      </c>
      <c r="HP8" s="156" t="s">
        <v>2204</v>
      </c>
      <c r="HQ8" s="156" t="s">
        <v>2205</v>
      </c>
      <c r="HR8" s="156" t="s">
        <v>2206</v>
      </c>
      <c r="HS8" s="156" t="s">
        <v>2207</v>
      </c>
      <c r="HT8" s="156" t="s">
        <v>2208</v>
      </c>
      <c r="HU8" s="156" t="s">
        <v>2209</v>
      </c>
      <c r="HV8" s="156" t="s">
        <v>2210</v>
      </c>
      <c r="HW8" s="156" t="s">
        <v>31</v>
      </c>
      <c r="HX8" s="156" t="s">
        <v>2211</v>
      </c>
      <c r="HY8" s="156" t="s">
        <v>2212</v>
      </c>
      <c r="HZ8" s="156" t="s">
        <v>2213</v>
      </c>
      <c r="IA8" s="156" t="s">
        <v>2214</v>
      </c>
      <c r="IB8" s="156" t="s">
        <v>2215</v>
      </c>
      <c r="IC8" s="156" t="s">
        <v>2216</v>
      </c>
      <c r="ID8" s="156" t="s">
        <v>2217</v>
      </c>
      <c r="IE8" s="156" t="s">
        <v>2218</v>
      </c>
      <c r="IF8" s="156" t="s">
        <v>2205</v>
      </c>
      <c r="IG8" s="156" t="s">
        <v>2206</v>
      </c>
      <c r="IH8" s="156" t="s">
        <v>2219</v>
      </c>
      <c r="II8" s="156" t="s">
        <v>2220</v>
      </c>
      <c r="IJ8" s="156" t="s">
        <v>2198</v>
      </c>
      <c r="IK8" s="156" t="s">
        <v>2137</v>
      </c>
      <c r="IL8" s="157" t="s">
        <v>2221</v>
      </c>
      <c r="IM8" s="157" t="s">
        <v>2222</v>
      </c>
      <c r="IN8" s="156" t="s">
        <v>2223</v>
      </c>
      <c r="IO8" s="156" t="s">
        <v>2222</v>
      </c>
      <c r="IP8" s="156" t="s">
        <v>2224</v>
      </c>
      <c r="IQ8" s="156" t="s">
        <v>2225</v>
      </c>
      <c r="IR8" s="156" t="s">
        <v>2226</v>
      </c>
      <c r="IS8" s="157" t="s">
        <v>2224</v>
      </c>
      <c r="IT8" s="156" t="s">
        <v>2227</v>
      </c>
      <c r="IU8" s="156" t="s">
        <v>2228</v>
      </c>
      <c r="IV8" s="156" t="s">
        <v>2225</v>
      </c>
      <c r="IW8" s="157" t="s">
        <v>2221</v>
      </c>
      <c r="IX8" s="156" t="s">
        <v>2226</v>
      </c>
      <c r="IY8" s="156" t="s">
        <v>460</v>
      </c>
      <c r="IZ8" s="156" t="s">
        <v>460</v>
      </c>
      <c r="JA8" s="156" t="s">
        <v>2229</v>
      </c>
      <c r="JB8" s="156" t="s">
        <v>2230</v>
      </c>
      <c r="JC8" s="156" t="s">
        <v>2231</v>
      </c>
      <c r="JD8" s="156" t="s">
        <v>2232</v>
      </c>
      <c r="JE8" s="156" t="s">
        <v>2233</v>
      </c>
      <c r="JF8" s="156" t="s">
        <v>2231</v>
      </c>
      <c r="JG8" s="156" t="s">
        <v>2234</v>
      </c>
      <c r="JH8" s="156" t="s">
        <v>2235</v>
      </c>
      <c r="JI8" s="156" t="s">
        <v>2234</v>
      </c>
      <c r="JJ8" s="156" t="s">
        <v>2236</v>
      </c>
      <c r="JK8" s="156" t="s">
        <v>2237</v>
      </c>
      <c r="JL8" s="156" t="s">
        <v>2238</v>
      </c>
      <c r="JM8" s="156" t="s">
        <v>2239</v>
      </c>
      <c r="JN8" s="156" t="s">
        <v>2240</v>
      </c>
      <c r="JO8" s="156" t="s">
        <v>2241</v>
      </c>
      <c r="JP8" s="156" t="s">
        <v>2242</v>
      </c>
      <c r="JQ8" s="156" t="s">
        <v>2243</v>
      </c>
      <c r="JR8" s="156" t="s">
        <v>2244</v>
      </c>
      <c r="JS8" s="156" t="s">
        <v>2245</v>
      </c>
      <c r="JT8" s="156" t="s">
        <v>402</v>
      </c>
      <c r="JU8" s="156" t="s">
        <v>2218</v>
      </c>
      <c r="JV8" s="156" t="s">
        <v>2246</v>
      </c>
      <c r="JW8" s="156" t="s">
        <v>2247</v>
      </c>
      <c r="JX8" s="156" t="s">
        <v>2248</v>
      </c>
      <c r="JY8" s="156" t="s">
        <v>2249</v>
      </c>
      <c r="JZ8" s="156" t="s">
        <v>2250</v>
      </c>
      <c r="KA8" s="156" t="s">
        <v>2199</v>
      </c>
      <c r="KB8" s="156" t="s">
        <v>2251</v>
      </c>
      <c r="KC8" s="156" t="s">
        <v>2250</v>
      </c>
      <c r="KD8" s="156" t="s">
        <v>2200</v>
      </c>
      <c r="KE8" s="156" t="s">
        <v>2252</v>
      </c>
      <c r="KF8" s="156" t="s">
        <v>2253</v>
      </c>
      <c r="KG8" s="156" t="s">
        <v>2253</v>
      </c>
      <c r="KH8" s="156" t="s">
        <v>2254</v>
      </c>
      <c r="KI8" s="156" t="s">
        <v>2081</v>
      </c>
    </row>
    <row r="9" spans="1:295" ht="18" customHeight="1" x14ac:dyDescent="0.3">
      <c r="A9" s="158" t="s">
        <v>41</v>
      </c>
      <c r="B9" s="158" t="s">
        <v>689</v>
      </c>
      <c r="C9" s="159">
        <v>0</v>
      </c>
      <c r="D9" s="159">
        <v>6.1896000000000004</v>
      </c>
      <c r="E9" s="159">
        <v>-12.77</v>
      </c>
      <c r="F9" s="159">
        <v>3.3956</v>
      </c>
      <c r="G9" s="159">
        <v>9.3865999999999996</v>
      </c>
      <c r="H9" s="159">
        <v>0</v>
      </c>
      <c r="I9" s="159">
        <v>17.396000000000001</v>
      </c>
      <c r="J9" s="160"/>
      <c r="K9" s="159">
        <v>12.721</v>
      </c>
      <c r="L9" s="159">
        <v>5.1428000000000003</v>
      </c>
      <c r="M9" s="159">
        <v>6.6097999999999999</v>
      </c>
      <c r="N9" s="159">
        <v>-22.2</v>
      </c>
      <c r="O9" s="159">
        <v>-22</v>
      </c>
      <c r="P9" s="159">
        <v>-2.2000000000000002</v>
      </c>
      <c r="Q9" s="159">
        <v>1.6559999999999999</v>
      </c>
      <c r="R9" s="159">
        <v>-15.398999999999999</v>
      </c>
      <c r="S9" s="159">
        <v>4.7138999999999998</v>
      </c>
      <c r="T9" s="159">
        <v>0.55700000000000005</v>
      </c>
      <c r="U9" s="159">
        <v>4.7518000000000002</v>
      </c>
      <c r="V9" s="159">
        <v>4.5105000000000004</v>
      </c>
      <c r="W9" s="159">
        <v>8.1643000000000008</v>
      </c>
      <c r="X9" s="159">
        <v>0</v>
      </c>
      <c r="Y9" s="159">
        <v>5.0273000000000003</v>
      </c>
      <c r="Z9" s="159">
        <v>2.2237</v>
      </c>
      <c r="AA9" s="160"/>
      <c r="AB9" s="159">
        <v>-1.0230999999999999</v>
      </c>
      <c r="AC9" s="159">
        <v>-0.16600000000000001</v>
      </c>
      <c r="AD9" s="159">
        <v>-0.14499999999999999</v>
      </c>
      <c r="AE9" s="159">
        <v>11.617000000000001</v>
      </c>
      <c r="AF9" s="159">
        <v>0</v>
      </c>
      <c r="AG9" s="159">
        <v>0</v>
      </c>
      <c r="AH9" s="159">
        <v>4.4999999999999998E-2</v>
      </c>
      <c r="AI9" s="159">
        <v>0.17100000000000001</v>
      </c>
      <c r="AJ9" s="159">
        <v>-4.53</v>
      </c>
      <c r="AK9" s="159">
        <v>-4.5598999999999998</v>
      </c>
      <c r="AL9" s="159">
        <v>-10</v>
      </c>
      <c r="AM9" s="159">
        <v>-15.539</v>
      </c>
      <c r="AN9" s="159">
        <v>-15.63</v>
      </c>
      <c r="AO9" s="159">
        <v>5.3964999999999996</v>
      </c>
      <c r="AP9" s="159">
        <v>3.7955000000000001</v>
      </c>
      <c r="AQ9" s="159">
        <v>19.843</v>
      </c>
      <c r="AR9" s="159">
        <v>21.24</v>
      </c>
      <c r="AS9" s="159">
        <v>-21.282</v>
      </c>
      <c r="AT9" s="160"/>
      <c r="AU9" s="160"/>
      <c r="AV9" s="159">
        <v>17.933</v>
      </c>
      <c r="AW9" s="159">
        <v>27.341000000000001</v>
      </c>
      <c r="AX9" s="159">
        <v>-14.734999999999999</v>
      </c>
      <c r="AY9" s="159">
        <v>-12.592000000000001</v>
      </c>
      <c r="AZ9" s="159">
        <v>4.3522999999999996</v>
      </c>
      <c r="BA9" s="160"/>
      <c r="BB9" s="160"/>
      <c r="BC9" s="159">
        <v>-0.32800000000000001</v>
      </c>
      <c r="BD9" s="159">
        <v>-3.9998999999999998</v>
      </c>
      <c r="BE9" s="159">
        <v>-4.0998999999999999</v>
      </c>
      <c r="BF9" s="159">
        <v>-22.640999999999998</v>
      </c>
      <c r="BG9" s="159">
        <v>0</v>
      </c>
      <c r="BH9" s="159">
        <v>-2.2812999999999999</v>
      </c>
      <c r="BI9" s="159">
        <v>1.3141</v>
      </c>
      <c r="BJ9" s="159">
        <v>10.015000000000001</v>
      </c>
      <c r="BK9" s="159">
        <v>2.9114</v>
      </c>
      <c r="BL9" s="159">
        <v>0</v>
      </c>
      <c r="BM9" s="159">
        <v>0.45729999999999998</v>
      </c>
      <c r="BN9" s="159">
        <v>-121.82</v>
      </c>
      <c r="BO9" s="159">
        <v>43</v>
      </c>
      <c r="BP9" s="159">
        <v>42.939</v>
      </c>
      <c r="BQ9" s="159">
        <v>-26.363</v>
      </c>
      <c r="BR9" s="159">
        <v>-185.94</v>
      </c>
      <c r="BS9" s="159">
        <v>-9.1669</v>
      </c>
      <c r="BT9" s="160"/>
      <c r="BU9" s="160"/>
      <c r="BV9" s="159">
        <v>20.117999999999999</v>
      </c>
      <c r="BW9" s="159">
        <v>10.25</v>
      </c>
      <c r="BX9" s="159">
        <v>7.42</v>
      </c>
      <c r="BY9" s="160"/>
      <c r="BZ9" s="159">
        <v>8.17</v>
      </c>
      <c r="CA9" s="159">
        <v>-11.247999999999999</v>
      </c>
      <c r="CB9" s="159">
        <v>-11.247999999999999</v>
      </c>
      <c r="CC9" s="159">
        <v>16.954999999999998</v>
      </c>
      <c r="CD9" s="159">
        <v>14.824999999999999</v>
      </c>
      <c r="CE9" s="159">
        <v>-3.1539999999999999</v>
      </c>
      <c r="CF9" s="159">
        <v>-26.715</v>
      </c>
      <c r="CG9" s="159">
        <v>-26.95</v>
      </c>
      <c r="CH9" s="159">
        <v>9.2957000000000001</v>
      </c>
      <c r="CI9" s="159">
        <v>3.4136000000000002</v>
      </c>
      <c r="CJ9" s="159">
        <v>2.88</v>
      </c>
      <c r="CK9" s="159">
        <v>6.4119999999999999</v>
      </c>
      <c r="CL9" s="159">
        <v>33.298999999999999</v>
      </c>
      <c r="CM9" s="159">
        <v>-2.7</v>
      </c>
      <c r="CN9" s="159">
        <v>-2.75</v>
      </c>
      <c r="CO9" s="159">
        <v>26.45</v>
      </c>
      <c r="CP9" s="159">
        <v>26.491</v>
      </c>
      <c r="CQ9" s="159">
        <v>25.603000000000002</v>
      </c>
      <c r="CR9" s="159">
        <v>67.504000000000005</v>
      </c>
      <c r="CS9" s="159">
        <v>68.959999999999994</v>
      </c>
      <c r="CT9" s="159">
        <v>-31.658999999999999</v>
      </c>
      <c r="CU9" s="159">
        <v>-60.648000000000003</v>
      </c>
      <c r="CV9" s="159">
        <v>-13.904</v>
      </c>
      <c r="CW9" s="159">
        <v>2.6314000000000002</v>
      </c>
      <c r="CX9" s="159">
        <v>32.56</v>
      </c>
      <c r="CY9" s="159">
        <v>19.638999999999999</v>
      </c>
      <c r="CZ9" s="159">
        <v>9.2235999999999994</v>
      </c>
      <c r="DA9" s="159">
        <v>9.2803000000000004</v>
      </c>
      <c r="DB9" s="159">
        <v>-11.558999999999999</v>
      </c>
      <c r="DC9" s="159">
        <v>25.512</v>
      </c>
      <c r="DD9" s="159">
        <v>-5.0848000000000004</v>
      </c>
      <c r="DE9" s="159">
        <v>-4.7706999999999997</v>
      </c>
      <c r="DF9" s="159">
        <v>21.21</v>
      </c>
      <c r="DG9" s="159">
        <v>1.4500000000000001E-2</v>
      </c>
      <c r="DH9" s="159">
        <v>-5.9954000000000001</v>
      </c>
      <c r="DI9" s="159">
        <v>6.9</v>
      </c>
      <c r="DJ9" s="159">
        <v>7.0998999999999999</v>
      </c>
      <c r="DK9" s="159">
        <v>-6.9409000000000001</v>
      </c>
      <c r="DL9" s="159">
        <v>0</v>
      </c>
      <c r="DM9" s="159">
        <v>53.784999999999997</v>
      </c>
      <c r="DN9" s="159">
        <v>5.9432</v>
      </c>
      <c r="DO9" s="159">
        <v>0.61</v>
      </c>
      <c r="DP9" s="159">
        <v>-7.19</v>
      </c>
      <c r="DQ9" s="159">
        <v>12.163</v>
      </c>
      <c r="DR9" s="159">
        <v>-22.613</v>
      </c>
      <c r="DS9" s="159">
        <v>-8.9499999999999993</v>
      </c>
      <c r="DT9" s="159">
        <v>-9</v>
      </c>
      <c r="DU9" s="159">
        <v>25.37</v>
      </c>
      <c r="DV9" s="159">
        <v>19.43</v>
      </c>
      <c r="DW9" s="159">
        <v>-23.327000000000002</v>
      </c>
      <c r="DX9" s="159">
        <v>-11.744999999999999</v>
      </c>
      <c r="DY9" s="159">
        <v>-27.614999999999998</v>
      </c>
      <c r="DZ9" s="159">
        <v>-26.327000000000002</v>
      </c>
      <c r="EA9" s="159">
        <v>15.221</v>
      </c>
      <c r="EB9" s="159">
        <v>-3.3435999999999999</v>
      </c>
      <c r="EC9" s="159">
        <v>-8.9494000000000007</v>
      </c>
      <c r="ED9" s="159">
        <v>-7.9997999999999996</v>
      </c>
      <c r="EE9" s="159">
        <v>-14.648999999999999</v>
      </c>
      <c r="EF9" s="159">
        <v>-22.449000000000002</v>
      </c>
      <c r="EG9" s="159">
        <v>-14.039</v>
      </c>
      <c r="EH9" s="159">
        <v>-62.521999999999998</v>
      </c>
      <c r="EI9" s="159">
        <v>-19.925000000000001</v>
      </c>
      <c r="EJ9" s="159">
        <v>0</v>
      </c>
      <c r="EK9" s="159">
        <v>-9.9352999999999998</v>
      </c>
      <c r="EL9" s="159">
        <v>-9.7135999999999996</v>
      </c>
      <c r="EM9" s="159">
        <v>16.739000000000001</v>
      </c>
      <c r="EN9" s="159">
        <v>-17.353000000000002</v>
      </c>
      <c r="EO9" s="159">
        <v>-16.847000000000001</v>
      </c>
      <c r="EP9" s="159">
        <v>-7.6840000000000002</v>
      </c>
      <c r="EQ9" s="159">
        <v>-17.173999999999999</v>
      </c>
      <c r="ER9" s="159">
        <v>-16.748999999999999</v>
      </c>
      <c r="ES9" s="159">
        <v>8.2015999999999991</v>
      </c>
      <c r="ET9" s="159">
        <v>11.898999999999999</v>
      </c>
      <c r="EU9" s="159">
        <v>-11.42</v>
      </c>
      <c r="EV9" s="159">
        <v>1</v>
      </c>
      <c r="EW9" s="159">
        <v>2.5758999999999999</v>
      </c>
      <c r="EX9" s="159">
        <v>-24.968</v>
      </c>
      <c r="EY9" s="159">
        <v>-11.644</v>
      </c>
      <c r="EZ9" s="159">
        <v>-11.981</v>
      </c>
      <c r="FA9" s="159">
        <v>8.8483999999999998</v>
      </c>
      <c r="FB9" s="159">
        <v>8.9275000000000002</v>
      </c>
      <c r="FC9" s="160"/>
      <c r="FD9" s="159">
        <v>6.5138999999999996</v>
      </c>
      <c r="FE9" s="159">
        <v>0</v>
      </c>
      <c r="FF9" s="159">
        <v>0</v>
      </c>
      <c r="FG9" s="159">
        <v>0</v>
      </c>
      <c r="FH9" s="159">
        <v>0</v>
      </c>
      <c r="FI9" s="159">
        <v>0</v>
      </c>
      <c r="FJ9" s="159">
        <v>2.0093999999999999</v>
      </c>
      <c r="FK9" s="159">
        <v>1.5071000000000001</v>
      </c>
      <c r="FL9" s="159">
        <v>27.965</v>
      </c>
      <c r="FM9" s="159">
        <v>14.750999999999999</v>
      </c>
      <c r="FN9" s="159">
        <v>14.786</v>
      </c>
      <c r="FO9" s="159">
        <v>24.901</v>
      </c>
      <c r="FP9" s="159">
        <v>34.326999999999998</v>
      </c>
      <c r="FQ9" s="159">
        <v>7.1154999999999999</v>
      </c>
      <c r="FR9" s="159">
        <v>-0.82</v>
      </c>
      <c r="FS9" s="159">
        <v>-2.0173000000000001</v>
      </c>
      <c r="FT9" s="159">
        <v>0.31519999999999998</v>
      </c>
      <c r="FU9" s="159">
        <v>1.79</v>
      </c>
      <c r="FV9" s="159">
        <v>3.01</v>
      </c>
      <c r="FW9" s="159">
        <v>0</v>
      </c>
      <c r="FX9" s="159">
        <v>1.5845</v>
      </c>
      <c r="FY9" s="159">
        <v>7.9848999999999997</v>
      </c>
      <c r="FZ9" s="159">
        <v>0.97299999999999998</v>
      </c>
      <c r="GA9" s="159">
        <v>1.2344999999999999</v>
      </c>
      <c r="GB9" s="159">
        <v>21.298999999999999</v>
      </c>
      <c r="GC9" s="159">
        <v>-38.609000000000002</v>
      </c>
      <c r="GD9" s="159">
        <v>-31.617999999999999</v>
      </c>
      <c r="GE9" s="159">
        <v>-2.6899000000000002</v>
      </c>
      <c r="GF9" s="159">
        <v>29.466999999999999</v>
      </c>
      <c r="GG9" s="159">
        <v>-0.1</v>
      </c>
      <c r="GH9" s="159">
        <v>24.452999999999999</v>
      </c>
      <c r="GI9" s="159">
        <v>6.9347000000000003</v>
      </c>
      <c r="GJ9" s="159">
        <v>-7.1967999999999996</v>
      </c>
      <c r="GK9" s="160"/>
      <c r="GL9" s="159">
        <v>5.0999999999999997E-2</v>
      </c>
      <c r="GM9" s="160"/>
      <c r="GN9" s="159">
        <v>-11.494999999999999</v>
      </c>
      <c r="GO9" s="159">
        <v>-9.5470000000000006</v>
      </c>
      <c r="GP9" s="159">
        <v>12.629</v>
      </c>
      <c r="GQ9" s="159">
        <v>-39.073999999999998</v>
      </c>
      <c r="GR9" s="159">
        <v>-23.614999999999998</v>
      </c>
      <c r="GS9" s="159">
        <v>-11.48</v>
      </c>
      <c r="GT9" s="159">
        <v>165.67</v>
      </c>
      <c r="GU9" s="159">
        <v>-1.6249</v>
      </c>
      <c r="GV9" s="159">
        <v>-9.7670999999999992</v>
      </c>
      <c r="GW9" s="159">
        <v>7.9229000000000003</v>
      </c>
      <c r="GX9" s="159">
        <v>0</v>
      </c>
      <c r="GY9" s="159">
        <v>8.4468999999999994</v>
      </c>
      <c r="GZ9" s="159">
        <v>8.3789999999999996</v>
      </c>
      <c r="HA9" s="159">
        <v>-0.85880000000000001</v>
      </c>
      <c r="HB9" s="159">
        <v>11.858000000000001</v>
      </c>
      <c r="HC9" s="159">
        <v>13.821999999999999</v>
      </c>
      <c r="HD9" s="159">
        <v>-2.9298999999999999</v>
      </c>
      <c r="HE9" s="159">
        <v>0</v>
      </c>
      <c r="HF9" s="159">
        <v>0</v>
      </c>
      <c r="HG9" s="159">
        <v>51.203000000000003</v>
      </c>
      <c r="HH9" s="159">
        <v>0</v>
      </c>
      <c r="HI9" s="159">
        <v>23.222999999999999</v>
      </c>
      <c r="HJ9" s="159">
        <v>23.140999999999998</v>
      </c>
      <c r="HK9" s="159">
        <v>-8.2957999999999998</v>
      </c>
      <c r="HL9" s="159">
        <v>-10.147</v>
      </c>
      <c r="HM9" s="159">
        <v>-10.109</v>
      </c>
      <c r="HN9" s="159">
        <v>-11.025</v>
      </c>
      <c r="HO9" s="159">
        <v>50.902999999999999</v>
      </c>
      <c r="HP9" s="159">
        <v>52.584000000000003</v>
      </c>
      <c r="HQ9" s="159">
        <v>-18.494</v>
      </c>
      <c r="HR9" s="159">
        <v>-17.544</v>
      </c>
      <c r="HS9" s="159">
        <v>-12.571</v>
      </c>
      <c r="HT9" s="159">
        <v>-12.336</v>
      </c>
      <c r="HU9" s="159">
        <v>-0.17</v>
      </c>
      <c r="HV9" s="159">
        <v>-0.11</v>
      </c>
      <c r="HW9" s="159">
        <v>-30</v>
      </c>
      <c r="HX9" s="159">
        <v>-30.5</v>
      </c>
      <c r="HY9" s="159">
        <v>0.81020000000000003</v>
      </c>
      <c r="HZ9" s="159">
        <v>-6.2398999999999996</v>
      </c>
      <c r="IA9" s="159">
        <v>38.603999999999999</v>
      </c>
      <c r="IB9" s="159">
        <v>10.983000000000001</v>
      </c>
      <c r="IC9" s="159">
        <v>10.984999999999999</v>
      </c>
      <c r="ID9" s="159">
        <v>-19.100000000000001</v>
      </c>
      <c r="IE9" s="159">
        <v>-29.798999999999999</v>
      </c>
      <c r="IF9" s="159">
        <v>6.4</v>
      </c>
      <c r="IG9" s="159">
        <v>5.9</v>
      </c>
      <c r="IH9" s="159">
        <v>-17.79</v>
      </c>
      <c r="II9" s="159">
        <v>-17.771000000000001</v>
      </c>
      <c r="IJ9" s="159">
        <v>-38.94</v>
      </c>
      <c r="IK9" s="159">
        <v>-1.6725000000000001</v>
      </c>
      <c r="IL9" s="159">
        <v>-304.06</v>
      </c>
      <c r="IM9" s="159">
        <v>-18.745000000000001</v>
      </c>
      <c r="IN9" s="159">
        <v>79.069999999999993</v>
      </c>
      <c r="IO9" s="159">
        <v>96.734999999999999</v>
      </c>
      <c r="IP9" s="159">
        <v>62.67</v>
      </c>
      <c r="IQ9" s="159">
        <v>162.63999999999999</v>
      </c>
      <c r="IR9" s="159">
        <v>26.431000000000001</v>
      </c>
      <c r="IS9" s="159">
        <v>32.682000000000002</v>
      </c>
      <c r="IT9" s="159">
        <v>40.582000000000001</v>
      </c>
      <c r="IU9" s="159">
        <v>38.578000000000003</v>
      </c>
      <c r="IV9" s="159">
        <v>-59.697000000000003</v>
      </c>
      <c r="IW9" s="159">
        <v>228.31</v>
      </c>
      <c r="IX9" s="159">
        <v>-141.30000000000001</v>
      </c>
      <c r="IY9" s="159">
        <v>94.043999999999997</v>
      </c>
      <c r="IZ9" s="159">
        <v>-86.695999999999998</v>
      </c>
      <c r="JA9" s="159">
        <v>4.7600000000000003E-2</v>
      </c>
      <c r="JB9" s="159">
        <v>8.8796999999999997</v>
      </c>
      <c r="JC9" s="159">
        <v>-4.7199</v>
      </c>
      <c r="JD9" s="159">
        <v>-0.88500000000000001</v>
      </c>
      <c r="JE9" s="159">
        <v>-0.89400000000000002</v>
      </c>
      <c r="JF9" s="159">
        <v>0.64</v>
      </c>
      <c r="JG9" s="159">
        <v>1.44</v>
      </c>
      <c r="JH9" s="159">
        <v>-1.9855</v>
      </c>
      <c r="JI9" s="159">
        <v>-7.4112999999999998</v>
      </c>
      <c r="JJ9" s="159">
        <v>13.038</v>
      </c>
      <c r="JK9" s="159">
        <v>-7.8506999999999998</v>
      </c>
      <c r="JL9" s="159">
        <v>11.6</v>
      </c>
      <c r="JM9" s="159">
        <v>1.4888999999999999</v>
      </c>
      <c r="JN9" s="159">
        <v>2.0108999999999999</v>
      </c>
      <c r="JO9" s="159">
        <v>0</v>
      </c>
      <c r="JP9" s="159">
        <v>0</v>
      </c>
      <c r="JQ9" s="159">
        <v>4.1578999999999997</v>
      </c>
      <c r="JR9" s="159">
        <v>3.0592000000000001</v>
      </c>
      <c r="JS9" s="159">
        <v>3.9540999999999999</v>
      </c>
      <c r="JT9" s="160"/>
      <c r="JU9" s="159">
        <v>13.6</v>
      </c>
      <c r="JV9" s="159">
        <v>9.5846999999999998</v>
      </c>
      <c r="JW9" s="159">
        <v>-0.33</v>
      </c>
      <c r="JX9" s="159">
        <v>0.37</v>
      </c>
      <c r="JY9" s="159">
        <v>-4.8952</v>
      </c>
      <c r="JZ9" s="159">
        <v>-16.085999999999999</v>
      </c>
      <c r="KA9" s="159">
        <v>-17.898</v>
      </c>
      <c r="KB9" s="159">
        <v>-2.1164999999999998</v>
      </c>
      <c r="KC9" s="159">
        <v>11.233000000000001</v>
      </c>
      <c r="KD9" s="159">
        <v>-12.619</v>
      </c>
      <c r="KE9" s="159">
        <v>0</v>
      </c>
      <c r="KF9" s="159">
        <v>-14.898999999999999</v>
      </c>
      <c r="KG9" s="159">
        <v>-2.5998999999999999</v>
      </c>
      <c r="KH9" s="159">
        <v>0</v>
      </c>
      <c r="KI9" s="159">
        <v>-104.4</v>
      </c>
    </row>
    <row r="10" spans="1:295" ht="18" customHeight="1" x14ac:dyDescent="0.3">
      <c r="A10" s="158" t="s">
        <v>41</v>
      </c>
      <c r="B10" s="158" t="s">
        <v>690</v>
      </c>
      <c r="C10" s="162">
        <v>0</v>
      </c>
      <c r="D10" s="162">
        <v>6.0225999999999997</v>
      </c>
      <c r="E10" s="162">
        <v>-12.521000000000001</v>
      </c>
      <c r="F10" s="162">
        <v>3.3994</v>
      </c>
      <c r="G10" s="162">
        <v>9.6860999999999997</v>
      </c>
      <c r="H10" s="162">
        <v>0</v>
      </c>
      <c r="I10" s="162">
        <v>18.007999999999999</v>
      </c>
      <c r="J10" s="163"/>
      <c r="K10" s="162">
        <v>12.234</v>
      </c>
      <c r="L10" s="162">
        <v>4.8018000000000001</v>
      </c>
      <c r="M10" s="162">
        <v>6.2515000000000001</v>
      </c>
      <c r="N10" s="162">
        <v>-19.978999999999999</v>
      </c>
      <c r="O10" s="162">
        <v>-19.798999999999999</v>
      </c>
      <c r="P10" s="162">
        <v>-2.2000000000000002</v>
      </c>
      <c r="Q10" s="162">
        <v>1.6559999999999999</v>
      </c>
      <c r="R10" s="162">
        <v>-15.398999999999999</v>
      </c>
      <c r="S10" s="162">
        <v>4.7224000000000004</v>
      </c>
      <c r="T10" s="162">
        <v>1.4456</v>
      </c>
      <c r="U10" s="162">
        <v>4.1756000000000002</v>
      </c>
      <c r="V10" s="162">
        <v>4.1673999999999998</v>
      </c>
      <c r="W10" s="162">
        <v>7.1681999999999997</v>
      </c>
      <c r="X10" s="162">
        <v>0</v>
      </c>
      <c r="Y10" s="162">
        <v>3.5743</v>
      </c>
      <c r="Z10" s="162">
        <v>2.3689</v>
      </c>
      <c r="AA10" s="163"/>
      <c r="AB10" s="162">
        <v>-0.876</v>
      </c>
      <c r="AC10" s="162">
        <v>-0.29099999999999998</v>
      </c>
      <c r="AD10" s="162">
        <v>-0.30499999999999999</v>
      </c>
      <c r="AE10" s="162">
        <v>11.882999999999999</v>
      </c>
      <c r="AF10" s="162">
        <v>-2.2200000000000002</v>
      </c>
      <c r="AG10" s="162">
        <v>0</v>
      </c>
      <c r="AH10" s="162">
        <v>0.17799999999999999</v>
      </c>
      <c r="AI10" s="162">
        <v>0.17199999999999999</v>
      </c>
      <c r="AJ10" s="162">
        <v>-5.2199</v>
      </c>
      <c r="AK10" s="162">
        <v>-5.51</v>
      </c>
      <c r="AL10" s="162">
        <v>-10</v>
      </c>
      <c r="AM10" s="162">
        <v>-16.59</v>
      </c>
      <c r="AN10" s="162">
        <v>-16.559000000000001</v>
      </c>
      <c r="AO10" s="162">
        <v>5.2378999999999998</v>
      </c>
      <c r="AP10" s="162">
        <v>3.5743</v>
      </c>
      <c r="AQ10" s="162">
        <v>24.013999999999999</v>
      </c>
      <c r="AR10" s="162">
        <v>25.271000000000001</v>
      </c>
      <c r="AS10" s="162">
        <v>-22.305</v>
      </c>
      <c r="AT10" s="163"/>
      <c r="AU10" s="163"/>
      <c r="AV10" s="162">
        <v>13.44</v>
      </c>
      <c r="AW10" s="162">
        <v>18.798999999999999</v>
      </c>
      <c r="AX10" s="162">
        <v>-15.673</v>
      </c>
      <c r="AY10" s="162">
        <v>-16.209</v>
      </c>
      <c r="AZ10" s="162">
        <v>3.1686999999999999</v>
      </c>
      <c r="BA10" s="163"/>
      <c r="BB10" s="163"/>
      <c r="BC10" s="162">
        <v>0.41889999999999999</v>
      </c>
      <c r="BD10" s="162">
        <v>-3.6999</v>
      </c>
      <c r="BE10" s="162">
        <v>-3.6999</v>
      </c>
      <c r="BF10" s="162">
        <v>-27.376999999999999</v>
      </c>
      <c r="BG10" s="162">
        <v>0</v>
      </c>
      <c r="BH10" s="162">
        <v>-2.4759000000000002</v>
      </c>
      <c r="BI10" s="162">
        <v>1.3141</v>
      </c>
      <c r="BJ10" s="162">
        <v>10.872</v>
      </c>
      <c r="BK10" s="162">
        <v>2.5804</v>
      </c>
      <c r="BL10" s="162">
        <v>0</v>
      </c>
      <c r="BM10" s="162">
        <v>0.46660000000000001</v>
      </c>
      <c r="BN10" s="162">
        <v>-139.56</v>
      </c>
      <c r="BO10" s="162">
        <v>44.128999999999998</v>
      </c>
      <c r="BP10" s="162">
        <v>44.19</v>
      </c>
      <c r="BQ10" s="162">
        <v>-15.132999999999999</v>
      </c>
      <c r="BR10" s="162">
        <v>-197.05</v>
      </c>
      <c r="BS10" s="162">
        <v>-9.1669</v>
      </c>
      <c r="BT10" s="163"/>
      <c r="BU10" s="163"/>
      <c r="BV10" s="162">
        <v>18.042999999999999</v>
      </c>
      <c r="BW10" s="162">
        <v>10.18</v>
      </c>
      <c r="BX10" s="162">
        <v>7.2398999999999996</v>
      </c>
      <c r="BY10" s="163"/>
      <c r="BZ10" s="162">
        <v>8.3698999999999995</v>
      </c>
      <c r="CA10" s="162">
        <v>-9.5067000000000004</v>
      </c>
      <c r="CB10" s="162">
        <v>-9.9085999999999999</v>
      </c>
      <c r="CC10" s="162">
        <v>18.411000000000001</v>
      </c>
      <c r="CD10" s="162">
        <v>16.187000000000001</v>
      </c>
      <c r="CE10" s="162">
        <v>-2.5125999999999999</v>
      </c>
      <c r="CF10" s="162">
        <v>-28.623000000000001</v>
      </c>
      <c r="CG10" s="162">
        <v>-28.744</v>
      </c>
      <c r="CH10" s="162">
        <v>10.926</v>
      </c>
      <c r="CI10" s="162">
        <v>3.5457999999999998</v>
      </c>
      <c r="CJ10" s="162">
        <v>2.88</v>
      </c>
      <c r="CK10" s="162">
        <v>6.4119999999999999</v>
      </c>
      <c r="CL10" s="162">
        <v>31.6</v>
      </c>
      <c r="CM10" s="162">
        <v>-2</v>
      </c>
      <c r="CN10" s="162">
        <v>-2.8399000000000001</v>
      </c>
      <c r="CO10" s="162">
        <v>25.62</v>
      </c>
      <c r="CP10" s="162">
        <v>25.567</v>
      </c>
      <c r="CQ10" s="162">
        <v>24.777999999999999</v>
      </c>
      <c r="CR10" s="162">
        <v>68.677000000000007</v>
      </c>
      <c r="CS10" s="162">
        <v>69.054000000000002</v>
      </c>
      <c r="CT10" s="162">
        <v>-16.573</v>
      </c>
      <c r="CU10" s="162">
        <v>-61.814</v>
      </c>
      <c r="CV10" s="162">
        <v>-12.71</v>
      </c>
      <c r="CW10" s="162">
        <v>2.2667999999999999</v>
      </c>
      <c r="CX10" s="162">
        <v>31.67</v>
      </c>
      <c r="CY10" s="162">
        <v>19.459</v>
      </c>
      <c r="CZ10" s="162">
        <v>8.9110999999999994</v>
      </c>
      <c r="DA10" s="162">
        <v>8.9873999999999992</v>
      </c>
      <c r="DB10" s="162">
        <v>-11.319000000000001</v>
      </c>
      <c r="DC10" s="162">
        <v>25.512</v>
      </c>
      <c r="DD10" s="162">
        <v>-5.4611000000000001</v>
      </c>
      <c r="DE10" s="162">
        <v>-5.3079999999999998</v>
      </c>
      <c r="DF10" s="162">
        <v>23.053999999999998</v>
      </c>
      <c r="DG10" s="162">
        <v>1.46E-2</v>
      </c>
      <c r="DH10" s="162">
        <v>-5.9047000000000001</v>
      </c>
      <c r="DI10" s="162">
        <v>9.3999000000000006</v>
      </c>
      <c r="DJ10" s="162">
        <v>9.3999000000000006</v>
      </c>
      <c r="DK10" s="162">
        <v>-7.1788999999999996</v>
      </c>
      <c r="DL10" s="162">
        <v>-0.187</v>
      </c>
      <c r="DM10" s="162">
        <v>52.997</v>
      </c>
      <c r="DN10" s="162">
        <v>5.5721999999999996</v>
      </c>
      <c r="DO10" s="162">
        <v>0.5</v>
      </c>
      <c r="DP10" s="162">
        <v>-6.76</v>
      </c>
      <c r="DQ10" s="162">
        <v>12.433</v>
      </c>
      <c r="DR10" s="162">
        <v>-24.486000000000001</v>
      </c>
      <c r="DS10" s="162">
        <v>-8.5500000000000007</v>
      </c>
      <c r="DT10" s="162">
        <v>-8.6198999999999995</v>
      </c>
      <c r="DU10" s="162">
        <v>23.93</v>
      </c>
      <c r="DV10" s="162">
        <v>18.850000000000001</v>
      </c>
      <c r="DW10" s="162">
        <v>-24.053999999999998</v>
      </c>
      <c r="DX10" s="162">
        <v>-12.635999999999999</v>
      </c>
      <c r="DY10" s="162">
        <v>-26.016999999999999</v>
      </c>
      <c r="DZ10" s="162">
        <v>-26.408999999999999</v>
      </c>
      <c r="EA10" s="162">
        <v>13.784000000000001</v>
      </c>
      <c r="EB10" s="162">
        <v>-5.4184000000000001</v>
      </c>
      <c r="EC10" s="162">
        <v>-10.282</v>
      </c>
      <c r="ED10" s="162">
        <v>-10.904999999999999</v>
      </c>
      <c r="EE10" s="162">
        <v>-14.095000000000001</v>
      </c>
      <c r="EF10" s="162">
        <v>-21.545999999999999</v>
      </c>
      <c r="EG10" s="162">
        <v>-14.521000000000001</v>
      </c>
      <c r="EH10" s="162">
        <v>-75.144000000000005</v>
      </c>
      <c r="EI10" s="162">
        <v>-20.007999999999999</v>
      </c>
      <c r="EJ10" s="162">
        <v>0</v>
      </c>
      <c r="EK10" s="162">
        <v>-9.8301999999999996</v>
      </c>
      <c r="EL10" s="162">
        <v>-9.8368000000000002</v>
      </c>
      <c r="EM10" s="162">
        <v>9.3637999999999995</v>
      </c>
      <c r="EN10" s="162">
        <v>-16.934999999999999</v>
      </c>
      <c r="EO10" s="162">
        <v>-15.888999999999999</v>
      </c>
      <c r="EP10" s="162">
        <v>-10.244</v>
      </c>
      <c r="EQ10" s="162">
        <v>-17.72</v>
      </c>
      <c r="ER10" s="162">
        <v>-17.132999999999999</v>
      </c>
      <c r="ES10" s="162">
        <v>9.2582000000000004</v>
      </c>
      <c r="ET10" s="162">
        <v>11.898999999999999</v>
      </c>
      <c r="EU10" s="162">
        <v>-8.9099000000000004</v>
      </c>
      <c r="EV10" s="162">
        <v>1.3998999999999999</v>
      </c>
      <c r="EW10" s="162">
        <v>2.6009000000000002</v>
      </c>
      <c r="EX10" s="162">
        <v>-23.367000000000001</v>
      </c>
      <c r="EY10" s="162">
        <v>-11.811</v>
      </c>
      <c r="EZ10" s="162">
        <v>-11.898999999999999</v>
      </c>
      <c r="FA10" s="162">
        <v>9.4733000000000001</v>
      </c>
      <c r="FB10" s="162">
        <v>10.374000000000001</v>
      </c>
      <c r="FC10" s="162">
        <v>-21.385999999999999</v>
      </c>
      <c r="FD10" s="162">
        <v>6.2637</v>
      </c>
      <c r="FE10" s="162">
        <v>0</v>
      </c>
      <c r="FF10" s="162">
        <v>0</v>
      </c>
      <c r="FG10" s="162">
        <v>0</v>
      </c>
      <c r="FH10" s="162">
        <v>0</v>
      </c>
      <c r="FI10" s="162">
        <v>0</v>
      </c>
      <c r="FJ10" s="162">
        <v>0.66979999999999995</v>
      </c>
      <c r="FK10" s="162">
        <v>0</v>
      </c>
      <c r="FL10" s="162">
        <v>31.649000000000001</v>
      </c>
      <c r="FM10" s="162">
        <v>15.105</v>
      </c>
      <c r="FN10" s="162">
        <v>14.18</v>
      </c>
      <c r="FO10" s="162">
        <v>25.507000000000001</v>
      </c>
      <c r="FP10" s="162">
        <v>34.956000000000003</v>
      </c>
      <c r="FQ10" s="162">
        <v>4.5227000000000004</v>
      </c>
      <c r="FR10" s="162">
        <v>-1.2799</v>
      </c>
      <c r="FS10" s="162">
        <v>-3.2166999999999999</v>
      </c>
      <c r="FT10" s="162">
        <v>0.28949999999999998</v>
      </c>
      <c r="FU10" s="162">
        <v>1.73</v>
      </c>
      <c r="FV10" s="162">
        <v>3.18</v>
      </c>
      <c r="FW10" s="162">
        <v>0</v>
      </c>
      <c r="FX10" s="162">
        <v>0</v>
      </c>
      <c r="FY10" s="162">
        <v>7.8669000000000002</v>
      </c>
      <c r="FZ10" s="162">
        <v>0.999</v>
      </c>
      <c r="GA10" s="162">
        <v>1.3405</v>
      </c>
      <c r="GB10" s="162">
        <v>21.68</v>
      </c>
      <c r="GC10" s="162">
        <v>-39.095999999999997</v>
      </c>
      <c r="GD10" s="162">
        <v>-32.052</v>
      </c>
      <c r="GE10" s="162">
        <v>-2.3799000000000001</v>
      </c>
      <c r="GF10" s="162">
        <v>29.456</v>
      </c>
      <c r="GG10" s="162">
        <v>-0.1</v>
      </c>
      <c r="GH10" s="162">
        <v>24.131</v>
      </c>
      <c r="GI10" s="162">
        <v>6.6397000000000004</v>
      </c>
      <c r="GJ10" s="162">
        <v>-6.9419000000000004</v>
      </c>
      <c r="GK10" s="163"/>
      <c r="GL10" s="162">
        <v>5.0999999999999997E-2</v>
      </c>
      <c r="GM10" s="163"/>
      <c r="GN10" s="162">
        <v>-11.734</v>
      </c>
      <c r="GO10" s="162">
        <v>-9.0589999999999993</v>
      </c>
      <c r="GP10" s="162">
        <v>13.228</v>
      </c>
      <c r="GQ10" s="162">
        <v>-39.073999999999998</v>
      </c>
      <c r="GR10" s="162">
        <v>-19.963000000000001</v>
      </c>
      <c r="GS10" s="162">
        <v>-12.12</v>
      </c>
      <c r="GT10" s="162">
        <v>159.72</v>
      </c>
      <c r="GU10" s="162">
        <v>-1.9898</v>
      </c>
      <c r="GV10" s="162">
        <v>-10.234</v>
      </c>
      <c r="GW10" s="162">
        <v>8.5090000000000003</v>
      </c>
      <c r="GX10" s="162">
        <v>0</v>
      </c>
      <c r="GY10" s="162">
        <v>8.2563999999999993</v>
      </c>
      <c r="GZ10" s="162">
        <v>8.2050000000000001</v>
      </c>
      <c r="HA10" s="162">
        <v>-0.84789999999999999</v>
      </c>
      <c r="HB10" s="162">
        <v>12.207000000000001</v>
      </c>
      <c r="HC10" s="162">
        <v>14.278</v>
      </c>
      <c r="HD10" s="162">
        <v>-2.5099</v>
      </c>
      <c r="HE10" s="162">
        <v>0</v>
      </c>
      <c r="HF10" s="162">
        <v>0</v>
      </c>
      <c r="HG10" s="162">
        <v>48.609000000000002</v>
      </c>
      <c r="HH10" s="162">
        <v>0</v>
      </c>
      <c r="HI10" s="162">
        <v>23.306999999999999</v>
      </c>
      <c r="HJ10" s="162">
        <v>22.523</v>
      </c>
      <c r="HK10" s="162">
        <v>-7.2854999999999999</v>
      </c>
      <c r="HL10" s="162">
        <v>-9.5054999999999996</v>
      </c>
      <c r="HM10" s="162">
        <v>0</v>
      </c>
      <c r="HN10" s="162">
        <v>-10.949</v>
      </c>
      <c r="HO10" s="162">
        <v>50.902999999999999</v>
      </c>
      <c r="HP10" s="162">
        <v>52.584000000000003</v>
      </c>
      <c r="HQ10" s="162">
        <v>-18.917000000000002</v>
      </c>
      <c r="HR10" s="162">
        <v>-17.818000000000001</v>
      </c>
      <c r="HS10" s="162">
        <v>-12.750999999999999</v>
      </c>
      <c r="HT10" s="162">
        <v>-12.922000000000001</v>
      </c>
      <c r="HU10" s="162">
        <v>-0.05</v>
      </c>
      <c r="HV10" s="162">
        <v>0.38</v>
      </c>
      <c r="HW10" s="162">
        <v>-28.798999999999999</v>
      </c>
      <c r="HX10" s="162">
        <v>-28.798999999999999</v>
      </c>
      <c r="HY10" s="162">
        <v>0.81020000000000003</v>
      </c>
      <c r="HZ10" s="162">
        <v>-6.5598999999999998</v>
      </c>
      <c r="IA10" s="162">
        <v>36.347999999999999</v>
      </c>
      <c r="IB10" s="162">
        <v>11.346</v>
      </c>
      <c r="IC10" s="162">
        <v>11.231</v>
      </c>
      <c r="ID10" s="162">
        <v>-19.5</v>
      </c>
      <c r="IE10" s="162">
        <v>-29.399000000000001</v>
      </c>
      <c r="IF10" s="162">
        <v>6.8</v>
      </c>
      <c r="IG10" s="162">
        <v>5.9</v>
      </c>
      <c r="IH10" s="162">
        <v>-17.611000000000001</v>
      </c>
      <c r="II10" s="162">
        <v>-17.809000000000001</v>
      </c>
      <c r="IJ10" s="162">
        <v>-33.271000000000001</v>
      </c>
      <c r="IK10" s="162">
        <v>-4.5571000000000002</v>
      </c>
      <c r="IL10" s="162">
        <v>-300.3</v>
      </c>
      <c r="IM10" s="162">
        <v>-20.562000000000001</v>
      </c>
      <c r="IN10" s="162">
        <v>81.257000000000005</v>
      </c>
      <c r="IO10" s="162">
        <v>97.869</v>
      </c>
      <c r="IP10" s="162">
        <v>60.496000000000002</v>
      </c>
      <c r="IQ10" s="162">
        <v>163.08000000000001</v>
      </c>
      <c r="IR10" s="162">
        <v>25.556999999999999</v>
      </c>
      <c r="IS10" s="162">
        <v>34.582000000000001</v>
      </c>
      <c r="IT10" s="162">
        <v>39.908000000000001</v>
      </c>
      <c r="IU10" s="162">
        <v>40.71</v>
      </c>
      <c r="IV10" s="162">
        <v>-57.851999999999997</v>
      </c>
      <c r="IW10" s="162">
        <v>227.51</v>
      </c>
      <c r="IX10" s="162">
        <v>-140.5</v>
      </c>
      <c r="IY10" s="162">
        <v>95.593999999999994</v>
      </c>
      <c r="IZ10" s="162">
        <v>-87.534000000000006</v>
      </c>
      <c r="JA10" s="162">
        <v>-0.16239999999999999</v>
      </c>
      <c r="JB10" s="162">
        <v>8.8796999999999997</v>
      </c>
      <c r="JC10" s="162">
        <v>-3.8399000000000001</v>
      </c>
      <c r="JD10" s="162">
        <v>-0.9</v>
      </c>
      <c r="JE10" s="162">
        <v>-0.90700000000000003</v>
      </c>
      <c r="JF10" s="162">
        <v>0</v>
      </c>
      <c r="JG10" s="162">
        <v>1.5199</v>
      </c>
      <c r="JH10" s="162">
        <v>-1.8554999999999999</v>
      </c>
      <c r="JI10" s="162">
        <v>-7.9667000000000003</v>
      </c>
      <c r="JJ10" s="162">
        <v>13.478</v>
      </c>
      <c r="JK10" s="162">
        <v>-7.9972000000000003</v>
      </c>
      <c r="JL10" s="162">
        <v>11.898999999999999</v>
      </c>
      <c r="JM10" s="162">
        <v>2.7008999999999999</v>
      </c>
      <c r="JN10" s="162">
        <v>2.2160000000000002</v>
      </c>
      <c r="JO10" s="162">
        <v>0</v>
      </c>
      <c r="JP10" s="162">
        <v>0</v>
      </c>
      <c r="JQ10" s="162">
        <v>3.3239000000000001</v>
      </c>
      <c r="JR10" s="162">
        <v>3.8090999999999999</v>
      </c>
      <c r="JS10" s="162">
        <v>4.5528000000000004</v>
      </c>
      <c r="JT10" s="163"/>
      <c r="JU10" s="162">
        <v>13.3</v>
      </c>
      <c r="JV10" s="162">
        <v>10.242000000000001</v>
      </c>
      <c r="JW10" s="162">
        <v>-0.39</v>
      </c>
      <c r="JX10" s="162">
        <v>0.37</v>
      </c>
      <c r="JY10" s="162">
        <v>-6.3491</v>
      </c>
      <c r="JZ10" s="162">
        <v>-16.265999999999998</v>
      </c>
      <c r="KA10" s="162">
        <v>-18.512</v>
      </c>
      <c r="KB10" s="162">
        <v>-2.3702000000000001</v>
      </c>
      <c r="KC10" s="162">
        <v>12.215</v>
      </c>
      <c r="KD10" s="162">
        <v>-13.544</v>
      </c>
      <c r="KE10" s="162">
        <v>0</v>
      </c>
      <c r="KF10" s="162">
        <v>-14.699</v>
      </c>
      <c r="KG10" s="162">
        <v>-3.5998999999999999</v>
      </c>
      <c r="KH10" s="162">
        <v>0</v>
      </c>
      <c r="KI10" s="162">
        <v>-104.15</v>
      </c>
    </row>
    <row r="11" spans="1:295" ht="18" customHeight="1" x14ac:dyDescent="0.3">
      <c r="A11" s="158" t="s">
        <v>41</v>
      </c>
      <c r="B11" s="158" t="s">
        <v>691</v>
      </c>
      <c r="C11" s="162">
        <v>0</v>
      </c>
      <c r="D11" s="162">
        <v>5.8556999999999997</v>
      </c>
      <c r="E11" s="162">
        <v>-12.037000000000001</v>
      </c>
      <c r="F11" s="162">
        <v>3.4249999999999998</v>
      </c>
      <c r="G11" s="162">
        <v>9.5570000000000004</v>
      </c>
      <c r="H11" s="162">
        <v>0</v>
      </c>
      <c r="I11" s="162">
        <v>17.731000000000002</v>
      </c>
      <c r="J11" s="163"/>
      <c r="K11" s="162">
        <v>11.851000000000001</v>
      </c>
      <c r="L11" s="162">
        <v>4.6058000000000003</v>
      </c>
      <c r="M11" s="162">
        <v>6.0175000000000001</v>
      </c>
      <c r="N11" s="162">
        <v>-17.760000000000002</v>
      </c>
      <c r="O11" s="162">
        <v>-22</v>
      </c>
      <c r="P11" s="162">
        <v>-2.2000000000000002</v>
      </c>
      <c r="Q11" s="162">
        <v>1.6559999999999999</v>
      </c>
      <c r="R11" s="162">
        <v>-15.398999999999999</v>
      </c>
      <c r="S11" s="162">
        <v>3.9152</v>
      </c>
      <c r="T11" s="162">
        <v>1.3978999999999999</v>
      </c>
      <c r="U11" s="162">
        <v>4.3624999999999998</v>
      </c>
      <c r="V11" s="162">
        <v>3.992</v>
      </c>
      <c r="W11" s="162">
        <v>7.2538999999999998</v>
      </c>
      <c r="X11" s="162">
        <v>0</v>
      </c>
      <c r="Y11" s="162">
        <v>3.7290999999999999</v>
      </c>
      <c r="Z11" s="162">
        <v>2.2383999999999999</v>
      </c>
      <c r="AA11" s="163"/>
      <c r="AB11" s="162">
        <v>-0.84079999999999999</v>
      </c>
      <c r="AC11" s="162">
        <v>-0.27400000000000002</v>
      </c>
      <c r="AD11" s="162">
        <v>-0.27600000000000002</v>
      </c>
      <c r="AE11" s="162">
        <v>11.526999999999999</v>
      </c>
      <c r="AF11" s="162">
        <v>-4.4400000000000004</v>
      </c>
      <c r="AG11" s="162">
        <v>0</v>
      </c>
      <c r="AH11" s="162">
        <v>-4.5999999999999999E-2</v>
      </c>
      <c r="AI11" s="162">
        <v>0.17299999999999999</v>
      </c>
      <c r="AJ11" s="162">
        <v>-5.0598999999999998</v>
      </c>
      <c r="AK11" s="162">
        <v>-5.0598999999999998</v>
      </c>
      <c r="AL11" s="162">
        <v>-10</v>
      </c>
      <c r="AM11" s="162">
        <v>-16.309000000000001</v>
      </c>
      <c r="AN11" s="162">
        <v>-16.170000000000002</v>
      </c>
      <c r="AO11" s="162">
        <v>4.2004999999999999</v>
      </c>
      <c r="AP11" s="162">
        <v>3.4937</v>
      </c>
      <c r="AQ11" s="162">
        <v>23.332999999999998</v>
      </c>
      <c r="AR11" s="162">
        <v>24.236000000000001</v>
      </c>
      <c r="AS11" s="162">
        <v>-23.33</v>
      </c>
      <c r="AT11" s="163"/>
      <c r="AU11" s="163"/>
      <c r="AV11" s="162">
        <v>16.571999999999999</v>
      </c>
      <c r="AW11" s="162">
        <v>21.036999999999999</v>
      </c>
      <c r="AX11" s="162">
        <v>-17.95</v>
      </c>
      <c r="AY11" s="162">
        <v>-15.271000000000001</v>
      </c>
      <c r="AZ11" s="162">
        <v>4.3522999999999996</v>
      </c>
      <c r="BA11" s="163"/>
      <c r="BB11" s="163"/>
      <c r="BC11" s="162">
        <v>0.63880000000000003</v>
      </c>
      <c r="BD11" s="162">
        <v>-4.2999000000000001</v>
      </c>
      <c r="BE11" s="162">
        <v>-4.3998999999999997</v>
      </c>
      <c r="BF11" s="162">
        <v>-24.053000000000001</v>
      </c>
      <c r="BG11" s="162">
        <v>0</v>
      </c>
      <c r="BH11" s="162">
        <v>-2.4415</v>
      </c>
      <c r="BI11" s="162">
        <v>1.3141</v>
      </c>
      <c r="BJ11" s="162">
        <v>9.5925999999999991</v>
      </c>
      <c r="BK11" s="162">
        <v>3.1133999999999999</v>
      </c>
      <c r="BL11" s="162">
        <v>0</v>
      </c>
      <c r="BM11" s="162">
        <v>0.38390000000000002</v>
      </c>
      <c r="BN11" s="162">
        <v>-133.61000000000001</v>
      </c>
      <c r="BO11" s="162">
        <v>43.122</v>
      </c>
      <c r="BP11" s="162">
        <v>42.359000000000002</v>
      </c>
      <c r="BQ11" s="162">
        <v>-14.83</v>
      </c>
      <c r="BR11" s="162">
        <v>-197.2</v>
      </c>
      <c r="BS11" s="162">
        <v>-9.1669</v>
      </c>
      <c r="BT11" s="163"/>
      <c r="BU11" s="163"/>
      <c r="BV11" s="162">
        <v>17.173999999999999</v>
      </c>
      <c r="BW11" s="162">
        <v>10.039</v>
      </c>
      <c r="BX11" s="162">
        <v>7.03</v>
      </c>
      <c r="BY11" s="163"/>
      <c r="BZ11" s="162">
        <v>8.0500000000000007</v>
      </c>
      <c r="CA11" s="162">
        <v>-8.8369</v>
      </c>
      <c r="CB11" s="162">
        <v>-8.9709000000000003</v>
      </c>
      <c r="CC11" s="162">
        <v>16.861000000000001</v>
      </c>
      <c r="CD11" s="162">
        <v>14.747</v>
      </c>
      <c r="CE11" s="162">
        <v>-2.4744000000000002</v>
      </c>
      <c r="CF11" s="162">
        <v>-27.614000000000001</v>
      </c>
      <c r="CG11" s="162">
        <v>-27.317</v>
      </c>
      <c r="CH11" s="162">
        <v>9.5334000000000003</v>
      </c>
      <c r="CI11" s="162">
        <v>3.5611999999999999</v>
      </c>
      <c r="CJ11" s="162">
        <v>2.88</v>
      </c>
      <c r="CK11" s="162">
        <v>6.4119999999999999</v>
      </c>
      <c r="CL11" s="162">
        <v>31.798999999999999</v>
      </c>
      <c r="CM11" s="162">
        <v>-2.0998999999999999</v>
      </c>
      <c r="CN11" s="162">
        <v>-2.8599000000000001</v>
      </c>
      <c r="CO11" s="162">
        <v>24.97</v>
      </c>
      <c r="CP11" s="162">
        <v>24.814</v>
      </c>
      <c r="CQ11" s="162">
        <v>23.632999999999999</v>
      </c>
      <c r="CR11" s="162">
        <v>69.566000000000003</v>
      </c>
      <c r="CS11" s="162">
        <v>69.322000000000003</v>
      </c>
      <c r="CT11" s="162">
        <v>-16.503</v>
      </c>
      <c r="CU11" s="162">
        <v>-62.530999999999999</v>
      </c>
      <c r="CV11" s="162">
        <v>-13.927</v>
      </c>
      <c r="CW11" s="162">
        <v>2.5066999999999999</v>
      </c>
      <c r="CX11" s="162">
        <v>30.11</v>
      </c>
      <c r="CY11" s="162">
        <v>19.559000000000001</v>
      </c>
      <c r="CZ11" s="162">
        <v>8.9110999999999994</v>
      </c>
      <c r="DA11" s="162">
        <v>8.9873999999999992</v>
      </c>
      <c r="DB11" s="162">
        <v>-11.228999999999999</v>
      </c>
      <c r="DC11" s="162">
        <v>25.512</v>
      </c>
      <c r="DD11" s="162">
        <v>-5.2451999999999996</v>
      </c>
      <c r="DE11" s="162">
        <v>-4.6063999999999998</v>
      </c>
      <c r="DF11" s="162">
        <v>20.957000000000001</v>
      </c>
      <c r="DG11" s="162">
        <v>1.47E-2</v>
      </c>
      <c r="DH11" s="162">
        <v>-5.9138999999999999</v>
      </c>
      <c r="DI11" s="162">
        <v>9.3999000000000006</v>
      </c>
      <c r="DJ11" s="162">
        <v>9.3999000000000006</v>
      </c>
      <c r="DK11" s="162">
        <v>-7.3913000000000002</v>
      </c>
      <c r="DL11" s="162">
        <v>-0.374</v>
      </c>
      <c r="DM11" s="162">
        <v>52.366</v>
      </c>
      <c r="DN11" s="162">
        <v>5.0155000000000003</v>
      </c>
      <c r="DO11" s="162">
        <v>-0.05</v>
      </c>
      <c r="DP11" s="162">
        <v>-6.73</v>
      </c>
      <c r="DQ11" s="162">
        <v>11.542</v>
      </c>
      <c r="DR11" s="162">
        <v>-25.815999999999999</v>
      </c>
      <c r="DS11" s="162">
        <v>-8.73</v>
      </c>
      <c r="DT11" s="162">
        <v>-8.8999000000000006</v>
      </c>
      <c r="DU11" s="162">
        <v>24.46</v>
      </c>
      <c r="DV11" s="162">
        <v>18.78</v>
      </c>
      <c r="DW11" s="162">
        <v>-25.872</v>
      </c>
      <c r="DX11" s="162">
        <v>-12.763</v>
      </c>
      <c r="DY11" s="162">
        <v>-25.890999999999998</v>
      </c>
      <c r="DZ11" s="162">
        <v>-25.581</v>
      </c>
      <c r="EA11" s="162">
        <v>0</v>
      </c>
      <c r="EB11" s="162">
        <v>-4.7435</v>
      </c>
      <c r="EC11" s="162">
        <v>-10.465</v>
      </c>
      <c r="ED11" s="162">
        <v>-10.755000000000001</v>
      </c>
      <c r="EE11" s="162">
        <v>-12.909000000000001</v>
      </c>
      <c r="EF11" s="162">
        <v>-16.228000000000002</v>
      </c>
      <c r="EG11" s="162">
        <v>-14.162000000000001</v>
      </c>
      <c r="EH11" s="162">
        <v>-74.188999999999993</v>
      </c>
      <c r="EI11" s="162">
        <v>-17.754999999999999</v>
      </c>
      <c r="EJ11" s="162">
        <v>0</v>
      </c>
      <c r="EK11" s="162">
        <v>-10.847</v>
      </c>
      <c r="EL11" s="162">
        <v>-9.2621000000000002</v>
      </c>
      <c r="EM11" s="162">
        <v>19.702999999999999</v>
      </c>
      <c r="EN11" s="162">
        <v>-17.768999999999998</v>
      </c>
      <c r="EO11" s="162">
        <v>-19.832000000000001</v>
      </c>
      <c r="EP11" s="162">
        <v>-4.0999999999999996</v>
      </c>
      <c r="EQ11" s="162">
        <v>-17.190999999999999</v>
      </c>
      <c r="ER11" s="162">
        <v>-16.199000000000002</v>
      </c>
      <c r="ES11" s="162">
        <v>8.0227000000000004</v>
      </c>
      <c r="ET11" s="162">
        <v>10.929</v>
      </c>
      <c r="EU11" s="162">
        <v>-11.898999999999999</v>
      </c>
      <c r="EV11" s="162">
        <v>-2.4</v>
      </c>
      <c r="EW11" s="162">
        <v>2.6193</v>
      </c>
      <c r="EX11" s="162">
        <v>-27.413</v>
      </c>
      <c r="EY11" s="162">
        <v>-12.853</v>
      </c>
      <c r="EZ11" s="162">
        <v>-12.875</v>
      </c>
      <c r="FA11" s="162">
        <v>10.012</v>
      </c>
      <c r="FB11" s="162">
        <v>3.4072</v>
      </c>
      <c r="FC11" s="162">
        <v>-20.190999999999999</v>
      </c>
      <c r="FD11" s="162">
        <v>6.7214</v>
      </c>
      <c r="FE11" s="162">
        <v>0</v>
      </c>
      <c r="FF11" s="162">
        <v>0</v>
      </c>
      <c r="FG11" s="162">
        <v>0</v>
      </c>
      <c r="FH11" s="162">
        <v>0</v>
      </c>
      <c r="FI11" s="162">
        <v>0</v>
      </c>
      <c r="FJ11" s="162">
        <v>-0.33489999999999998</v>
      </c>
      <c r="FK11" s="162">
        <v>-0.83730000000000004</v>
      </c>
      <c r="FL11" s="162">
        <v>29.303999999999998</v>
      </c>
      <c r="FM11" s="162">
        <v>13.531000000000001</v>
      </c>
      <c r="FN11" s="162">
        <v>12.859</v>
      </c>
      <c r="FO11" s="162">
        <v>27.111999999999998</v>
      </c>
      <c r="FP11" s="162">
        <v>34.610999999999997</v>
      </c>
      <c r="FQ11" s="162">
        <v>6.2415000000000003</v>
      </c>
      <c r="FR11" s="162">
        <v>-1.5499000000000001</v>
      </c>
      <c r="FS11" s="162">
        <v>-1.7170000000000001</v>
      </c>
      <c r="FT11" s="162">
        <v>0.2969</v>
      </c>
      <c r="FU11" s="162">
        <v>1.97</v>
      </c>
      <c r="FV11" s="162">
        <v>3.06</v>
      </c>
      <c r="FW11" s="162">
        <v>0</v>
      </c>
      <c r="FX11" s="162">
        <v>1.0135000000000001</v>
      </c>
      <c r="FY11" s="162">
        <v>7.9828999999999999</v>
      </c>
      <c r="FZ11" s="162">
        <v>0.92400000000000004</v>
      </c>
      <c r="GA11" s="162">
        <v>1.0954999999999999</v>
      </c>
      <c r="GB11" s="162">
        <v>20.36</v>
      </c>
      <c r="GC11" s="162">
        <v>-39.222000000000001</v>
      </c>
      <c r="GD11" s="162">
        <v>-31.971</v>
      </c>
      <c r="GE11" s="162">
        <v>-2.6899000000000002</v>
      </c>
      <c r="GF11" s="162">
        <v>27.353999999999999</v>
      </c>
      <c r="GG11" s="162">
        <v>-0.1</v>
      </c>
      <c r="GH11" s="162">
        <v>23.995000000000001</v>
      </c>
      <c r="GI11" s="162">
        <v>6.4668000000000001</v>
      </c>
      <c r="GJ11" s="162">
        <v>-6.7454000000000001</v>
      </c>
      <c r="GK11" s="163"/>
      <c r="GL11" s="162">
        <v>5.0999999999999997E-2</v>
      </c>
      <c r="GM11" s="163"/>
      <c r="GN11" s="162">
        <v>-11.734</v>
      </c>
      <c r="GO11" s="162">
        <v>-8.9309999999999992</v>
      </c>
      <c r="GP11" s="162">
        <v>8.8783999999999992</v>
      </c>
      <c r="GQ11" s="162">
        <v>-38.905999999999999</v>
      </c>
      <c r="GR11" s="162">
        <v>-21.231000000000002</v>
      </c>
      <c r="GS11" s="162">
        <v>-11.773999999999999</v>
      </c>
      <c r="GT11" s="162">
        <v>163.22</v>
      </c>
      <c r="GU11" s="162">
        <v>-2.0783999999999998</v>
      </c>
      <c r="GV11" s="162">
        <v>-10.372999999999999</v>
      </c>
      <c r="GW11" s="162">
        <v>8.8728999999999996</v>
      </c>
      <c r="GX11" s="162">
        <v>0</v>
      </c>
      <c r="GY11" s="162">
        <v>8.5200999999999993</v>
      </c>
      <c r="GZ11" s="162">
        <v>8.4265000000000008</v>
      </c>
      <c r="HA11" s="162">
        <v>-0.84789999999999999</v>
      </c>
      <c r="HB11" s="162">
        <v>14.346</v>
      </c>
      <c r="HC11" s="162">
        <v>15.907999999999999</v>
      </c>
      <c r="HD11" s="162">
        <v>-2.9298999999999999</v>
      </c>
      <c r="HE11" s="162">
        <v>0</v>
      </c>
      <c r="HF11" s="162">
        <v>0</v>
      </c>
      <c r="HG11" s="162">
        <v>52.453000000000003</v>
      </c>
      <c r="HH11" s="162">
        <v>0</v>
      </c>
      <c r="HI11" s="162">
        <v>22.616</v>
      </c>
      <c r="HJ11" s="162">
        <v>21.638999999999999</v>
      </c>
      <c r="HK11" s="162">
        <v>-7.2164999999999999</v>
      </c>
      <c r="HL11" s="162">
        <v>-8.8036999999999992</v>
      </c>
      <c r="HM11" s="162">
        <v>0</v>
      </c>
      <c r="HN11" s="162">
        <v>0</v>
      </c>
      <c r="HO11" s="162">
        <v>58.491999999999997</v>
      </c>
      <c r="HP11" s="162">
        <v>59.185000000000002</v>
      </c>
      <c r="HQ11" s="162">
        <v>-17.751999999999999</v>
      </c>
      <c r="HR11" s="162">
        <v>-16.994</v>
      </c>
      <c r="HS11" s="162">
        <v>-12.066000000000001</v>
      </c>
      <c r="HT11" s="162">
        <v>-11.93</v>
      </c>
      <c r="HU11" s="162">
        <v>-2.3298999999999999</v>
      </c>
      <c r="HV11" s="162">
        <v>-2.2898999999999998</v>
      </c>
      <c r="HW11" s="162">
        <v>-25.7</v>
      </c>
      <c r="HX11" s="162">
        <v>-25.399000000000001</v>
      </c>
      <c r="HY11" s="162">
        <v>0.79190000000000005</v>
      </c>
      <c r="HZ11" s="162">
        <v>-6.48</v>
      </c>
      <c r="IA11" s="162">
        <v>37.695</v>
      </c>
      <c r="IB11" s="162">
        <v>10.068</v>
      </c>
      <c r="IC11" s="162">
        <v>10.643000000000001</v>
      </c>
      <c r="ID11" s="162">
        <v>-19.100000000000001</v>
      </c>
      <c r="IE11" s="162">
        <v>-26.899000000000001</v>
      </c>
      <c r="IF11" s="162">
        <v>6.8</v>
      </c>
      <c r="IG11" s="162">
        <v>5.9</v>
      </c>
      <c r="IH11" s="162">
        <v>-17.611000000000001</v>
      </c>
      <c r="II11" s="162">
        <v>-17.637</v>
      </c>
      <c r="IJ11" s="162">
        <v>-32.445</v>
      </c>
      <c r="IK11" s="162">
        <v>-2.7812999999999999</v>
      </c>
      <c r="IL11" s="162">
        <v>-297.75</v>
      </c>
      <c r="IM11" s="162">
        <v>-19.582999999999998</v>
      </c>
      <c r="IN11" s="162">
        <v>63.024999999999999</v>
      </c>
      <c r="IO11" s="162">
        <v>96.522000000000006</v>
      </c>
      <c r="IP11" s="162">
        <v>60.790999999999997</v>
      </c>
      <c r="IQ11" s="162">
        <v>166.34</v>
      </c>
      <c r="IR11" s="162">
        <v>29.611999999999998</v>
      </c>
      <c r="IS11" s="162">
        <v>30.513000000000002</v>
      </c>
      <c r="IT11" s="162">
        <v>39.262999999999998</v>
      </c>
      <c r="IU11" s="162">
        <v>36.557000000000002</v>
      </c>
      <c r="IV11" s="162">
        <v>-53.682000000000002</v>
      </c>
      <c r="IW11" s="162">
        <v>227.12</v>
      </c>
      <c r="IX11" s="162">
        <v>-141.13</v>
      </c>
      <c r="IY11" s="162">
        <v>94.62</v>
      </c>
      <c r="IZ11" s="162">
        <v>-86.254999999999995</v>
      </c>
      <c r="JA11" s="162">
        <v>0.11840000000000001</v>
      </c>
      <c r="JB11" s="162">
        <v>8.8796999999999997</v>
      </c>
      <c r="JC11" s="162">
        <v>-2.88</v>
      </c>
      <c r="JD11" s="162">
        <v>-0.94699999999999995</v>
      </c>
      <c r="JE11" s="162">
        <v>-0.95599999999999996</v>
      </c>
      <c r="JF11" s="162">
        <v>-1.0399</v>
      </c>
      <c r="JG11" s="162">
        <v>2.48</v>
      </c>
      <c r="JH11" s="162">
        <v>-2.1573000000000002</v>
      </c>
      <c r="JI11" s="162">
        <v>-8.6990999999999996</v>
      </c>
      <c r="JJ11" s="162">
        <v>14.006</v>
      </c>
      <c r="JK11" s="162">
        <v>-8.2322000000000006</v>
      </c>
      <c r="JL11" s="162">
        <v>12.199</v>
      </c>
      <c r="JM11" s="162">
        <v>2.2738999999999998</v>
      </c>
      <c r="JN11" s="162">
        <v>2.2589999999999999</v>
      </c>
      <c r="JO11" s="162">
        <v>0</v>
      </c>
      <c r="JP11" s="162">
        <v>0</v>
      </c>
      <c r="JQ11" s="162">
        <v>4.9341999999999997</v>
      </c>
      <c r="JR11" s="162">
        <v>3.6305000000000001</v>
      </c>
      <c r="JS11" s="162">
        <v>3.6722000000000001</v>
      </c>
      <c r="JT11" s="163"/>
      <c r="JU11" s="162">
        <v>11.6</v>
      </c>
      <c r="JV11" s="162">
        <v>10.861000000000001</v>
      </c>
      <c r="JW11" s="162">
        <v>-0.35</v>
      </c>
      <c r="JX11" s="162">
        <v>0.37</v>
      </c>
      <c r="JY11" s="162">
        <v>-5.5214999999999996</v>
      </c>
      <c r="JZ11" s="162">
        <v>-15.89</v>
      </c>
      <c r="KA11" s="162">
        <v>-17.422000000000001</v>
      </c>
      <c r="KB11" s="162">
        <v>-2.4691000000000001</v>
      </c>
      <c r="KC11" s="162">
        <v>11.906000000000001</v>
      </c>
      <c r="KD11" s="162">
        <v>-12.525</v>
      </c>
      <c r="KE11" s="162">
        <v>0</v>
      </c>
      <c r="KF11" s="162">
        <v>-12.1</v>
      </c>
      <c r="KG11" s="162">
        <v>-4.3</v>
      </c>
      <c r="KH11" s="162">
        <v>0</v>
      </c>
      <c r="KI11" s="162">
        <v>-105.34</v>
      </c>
    </row>
    <row r="12" spans="1:295" ht="18" customHeight="1" x14ac:dyDescent="0.3">
      <c r="A12" s="158" t="s">
        <v>41</v>
      </c>
      <c r="B12" s="158" t="s">
        <v>692</v>
      </c>
      <c r="C12" s="162">
        <v>0</v>
      </c>
      <c r="D12" s="162">
        <v>5.7865000000000002</v>
      </c>
      <c r="E12" s="162">
        <v>-11.888</v>
      </c>
      <c r="F12" s="162">
        <v>3.3649</v>
      </c>
      <c r="G12" s="162">
        <v>9.4544999999999995</v>
      </c>
      <c r="H12" s="162">
        <v>0</v>
      </c>
      <c r="I12" s="162">
        <v>17.794</v>
      </c>
      <c r="J12" s="163"/>
      <c r="K12" s="162">
        <v>11.374000000000001</v>
      </c>
      <c r="L12" s="162">
        <v>4.3958000000000004</v>
      </c>
      <c r="M12" s="162">
        <v>5.7858000000000001</v>
      </c>
      <c r="N12" s="162">
        <v>-17.760000000000002</v>
      </c>
      <c r="O12" s="162">
        <v>-19.798999999999999</v>
      </c>
      <c r="P12" s="162">
        <v>-2.2000000000000002</v>
      </c>
      <c r="Q12" s="162">
        <v>1.6559999999999999</v>
      </c>
      <c r="R12" s="162">
        <v>-15.398999999999999</v>
      </c>
      <c r="S12" s="162">
        <v>4.1510999999999996</v>
      </c>
      <c r="T12" s="162">
        <v>1.5512999999999999</v>
      </c>
      <c r="U12" s="162">
        <v>3.7879</v>
      </c>
      <c r="V12" s="162">
        <v>3.6333000000000002</v>
      </c>
      <c r="W12" s="162">
        <v>6.5461999999999998</v>
      </c>
      <c r="X12" s="162">
        <v>0</v>
      </c>
      <c r="Y12" s="162">
        <v>3.1534</v>
      </c>
      <c r="Z12" s="162">
        <v>2.2953999999999999</v>
      </c>
      <c r="AA12" s="163"/>
      <c r="AB12" s="162">
        <v>-0.88360000000000005</v>
      </c>
      <c r="AC12" s="162">
        <v>-0.246</v>
      </c>
      <c r="AD12" s="162">
        <v>-0.25</v>
      </c>
      <c r="AE12" s="162">
        <v>11.694000000000001</v>
      </c>
      <c r="AF12" s="162">
        <v>-2.2200000000000002</v>
      </c>
      <c r="AG12" s="162">
        <v>0</v>
      </c>
      <c r="AH12" s="162">
        <v>0.36199999999999999</v>
      </c>
      <c r="AI12" s="162">
        <v>0.16700000000000001</v>
      </c>
      <c r="AJ12" s="162">
        <v>-5.09</v>
      </c>
      <c r="AK12" s="162">
        <v>-4.9800000000000004</v>
      </c>
      <c r="AL12" s="162">
        <v>-10</v>
      </c>
      <c r="AM12" s="162">
        <v>-16.260000000000002</v>
      </c>
      <c r="AN12" s="162">
        <v>-16.36</v>
      </c>
      <c r="AO12" s="162">
        <v>4.3494999999999999</v>
      </c>
      <c r="AP12" s="162">
        <v>3.5337999999999998</v>
      </c>
      <c r="AQ12" s="162">
        <v>23.26</v>
      </c>
      <c r="AR12" s="162">
        <v>25.706</v>
      </c>
      <c r="AS12" s="162">
        <v>-24.105</v>
      </c>
      <c r="AT12" s="163"/>
      <c r="AU12" s="163"/>
      <c r="AV12" s="162">
        <v>10.837</v>
      </c>
      <c r="AW12" s="162">
        <v>11.602</v>
      </c>
      <c r="AX12" s="162">
        <v>-17.95</v>
      </c>
      <c r="AY12" s="162">
        <v>-15.137</v>
      </c>
      <c r="AZ12" s="162">
        <v>4.3522999999999996</v>
      </c>
      <c r="BA12" s="163"/>
      <c r="BB12" s="163"/>
      <c r="BC12" s="162">
        <v>1.5660000000000001</v>
      </c>
      <c r="BD12" s="162">
        <v>-4.3998999999999997</v>
      </c>
      <c r="BE12" s="162">
        <v>-4.3998999999999997</v>
      </c>
      <c r="BF12" s="162">
        <v>-24.963000000000001</v>
      </c>
      <c r="BG12" s="162">
        <v>0</v>
      </c>
      <c r="BH12" s="162">
        <v>-2.3748999999999998</v>
      </c>
      <c r="BI12" s="162">
        <v>1.3141</v>
      </c>
      <c r="BJ12" s="162">
        <v>8.2454999999999998</v>
      </c>
      <c r="BK12" s="162">
        <v>2.6703000000000001</v>
      </c>
      <c r="BL12" s="162">
        <v>0</v>
      </c>
      <c r="BM12" s="162">
        <v>0</v>
      </c>
      <c r="BN12" s="162">
        <v>-133.30000000000001</v>
      </c>
      <c r="BO12" s="162">
        <v>42.512</v>
      </c>
      <c r="BP12" s="162">
        <v>42.847000000000001</v>
      </c>
      <c r="BQ12" s="162">
        <v>-15.353999999999999</v>
      </c>
      <c r="BR12" s="162">
        <v>-200.79</v>
      </c>
      <c r="BS12" s="162">
        <v>-9.1669</v>
      </c>
      <c r="BT12" s="163"/>
      <c r="BU12" s="163"/>
      <c r="BV12" s="162">
        <v>16.166</v>
      </c>
      <c r="BW12" s="162">
        <v>10.02</v>
      </c>
      <c r="BX12" s="162">
        <v>6.8</v>
      </c>
      <c r="BY12" s="163"/>
      <c r="BZ12" s="162">
        <v>7.5799000000000003</v>
      </c>
      <c r="CA12" s="162">
        <v>-9.2387999999999995</v>
      </c>
      <c r="CB12" s="162">
        <v>-8.8369</v>
      </c>
      <c r="CC12" s="162">
        <v>15.722</v>
      </c>
      <c r="CD12" s="162">
        <v>13.292999999999999</v>
      </c>
      <c r="CE12" s="162">
        <v>-1.1933</v>
      </c>
      <c r="CF12" s="162">
        <v>-27.271000000000001</v>
      </c>
      <c r="CG12" s="162">
        <v>-27.550999999999998</v>
      </c>
      <c r="CH12" s="162">
        <v>8.1828000000000003</v>
      </c>
      <c r="CI12" s="162">
        <v>3.3403</v>
      </c>
      <c r="CJ12" s="162">
        <v>2.88</v>
      </c>
      <c r="CK12" s="162">
        <v>6.4119999999999999</v>
      </c>
      <c r="CL12" s="162">
        <v>29.6</v>
      </c>
      <c r="CM12" s="162">
        <v>-1.6</v>
      </c>
      <c r="CN12" s="162">
        <v>-2.88</v>
      </c>
      <c r="CO12" s="162">
        <v>24.077000000000002</v>
      </c>
      <c r="CP12" s="162">
        <v>23.532</v>
      </c>
      <c r="CQ12" s="162">
        <v>22.815000000000001</v>
      </c>
      <c r="CR12" s="162">
        <v>70.378</v>
      </c>
      <c r="CS12" s="162">
        <v>71.376000000000005</v>
      </c>
      <c r="CT12" s="162">
        <v>-17.683</v>
      </c>
      <c r="CU12" s="162">
        <v>-62.284999999999997</v>
      </c>
      <c r="CV12" s="162">
        <v>-13.452999999999999</v>
      </c>
      <c r="CW12" s="162">
        <v>2.2059000000000002</v>
      </c>
      <c r="CX12" s="162">
        <v>29.658999999999999</v>
      </c>
      <c r="CY12" s="162">
        <v>19.170000000000002</v>
      </c>
      <c r="CZ12" s="162">
        <v>8.4422999999999995</v>
      </c>
      <c r="DA12" s="162">
        <v>8.6943999999999999</v>
      </c>
      <c r="DB12" s="162">
        <v>-10.888999999999999</v>
      </c>
      <c r="DC12" s="162">
        <v>25.512</v>
      </c>
      <c r="DD12" s="162">
        <v>-5.2572000000000001</v>
      </c>
      <c r="DE12" s="162">
        <v>-4.8578999999999999</v>
      </c>
      <c r="DF12" s="162">
        <v>22.943999999999999</v>
      </c>
      <c r="DG12" s="162">
        <v>1.4800000000000001E-2</v>
      </c>
      <c r="DH12" s="162">
        <v>-5.6440999999999999</v>
      </c>
      <c r="DI12" s="162">
        <v>9.3999000000000006</v>
      </c>
      <c r="DJ12" s="162">
        <v>9.3999000000000006</v>
      </c>
      <c r="DK12" s="162">
        <v>-7.1130000000000004</v>
      </c>
      <c r="DL12" s="162">
        <v>-0.748</v>
      </c>
      <c r="DM12" s="162">
        <v>51.734999999999999</v>
      </c>
      <c r="DN12" s="162">
        <v>4.6444000000000001</v>
      </c>
      <c r="DO12" s="162">
        <v>-0.28999999999999998</v>
      </c>
      <c r="DP12" s="162">
        <v>-6.76</v>
      </c>
      <c r="DQ12" s="162">
        <v>12.069000000000001</v>
      </c>
      <c r="DR12" s="162">
        <v>-22.081</v>
      </c>
      <c r="DS12" s="162">
        <v>-8.86</v>
      </c>
      <c r="DT12" s="162">
        <v>-9.0298999999999996</v>
      </c>
      <c r="DU12" s="162">
        <v>24.21</v>
      </c>
      <c r="DV12" s="162">
        <v>17.87</v>
      </c>
      <c r="DW12" s="162">
        <v>-23.562999999999999</v>
      </c>
      <c r="DX12" s="162">
        <v>-12.19</v>
      </c>
      <c r="DY12" s="162">
        <v>-25.995000000000001</v>
      </c>
      <c r="DZ12" s="162">
        <v>-24.663</v>
      </c>
      <c r="EA12" s="162">
        <v>0</v>
      </c>
      <c r="EB12" s="162">
        <v>-8.423</v>
      </c>
      <c r="EC12" s="162">
        <v>-12.257</v>
      </c>
      <c r="ED12" s="162">
        <v>-13.744999999999999</v>
      </c>
      <c r="EE12" s="162">
        <v>-14.483000000000001</v>
      </c>
      <c r="EF12" s="162">
        <v>-22.349</v>
      </c>
      <c r="EG12" s="162">
        <v>-13.523</v>
      </c>
      <c r="EH12" s="162">
        <v>-75.387</v>
      </c>
      <c r="EI12" s="162">
        <v>-17.997</v>
      </c>
      <c r="EJ12" s="162">
        <v>0</v>
      </c>
      <c r="EK12" s="162">
        <v>-9.3857999999999997</v>
      </c>
      <c r="EL12" s="162">
        <v>-8.4260000000000002</v>
      </c>
      <c r="EM12" s="162">
        <v>15.882</v>
      </c>
      <c r="EN12" s="162">
        <v>-17.795000000000002</v>
      </c>
      <c r="EO12" s="162">
        <v>-16.594999999999999</v>
      </c>
      <c r="EP12" s="162">
        <v>-17.411999999999999</v>
      </c>
      <c r="EQ12" s="162">
        <v>-16.311</v>
      </c>
      <c r="ER12" s="162">
        <v>-15.675000000000001</v>
      </c>
      <c r="ES12" s="162">
        <v>11.172000000000001</v>
      </c>
      <c r="ET12" s="162">
        <v>13.099</v>
      </c>
      <c r="EU12" s="162">
        <v>-8.1399000000000008</v>
      </c>
      <c r="EV12" s="162">
        <v>9.1998999999999995</v>
      </c>
      <c r="EW12" s="162">
        <v>2.4054000000000002</v>
      </c>
      <c r="EX12" s="162">
        <v>-24.774000000000001</v>
      </c>
      <c r="EY12" s="162">
        <v>-12.287000000000001</v>
      </c>
      <c r="EZ12" s="162">
        <v>-12.628</v>
      </c>
      <c r="FA12" s="162">
        <v>8.7348999999999997</v>
      </c>
      <c r="FB12" s="162">
        <v>10.755000000000001</v>
      </c>
      <c r="FC12" s="162">
        <v>-16.402000000000001</v>
      </c>
      <c r="FD12" s="162">
        <v>7.2647000000000004</v>
      </c>
      <c r="FE12" s="162">
        <v>0</v>
      </c>
      <c r="FF12" s="162">
        <v>0</v>
      </c>
      <c r="FG12" s="162">
        <v>0</v>
      </c>
      <c r="FH12" s="162">
        <v>0</v>
      </c>
      <c r="FI12" s="162">
        <v>0</v>
      </c>
      <c r="FJ12" s="162">
        <v>-0.50239999999999996</v>
      </c>
      <c r="FK12" s="162">
        <v>-1.3395999999999999</v>
      </c>
      <c r="FL12" s="162">
        <v>30.811</v>
      </c>
      <c r="FM12" s="162">
        <v>13.012</v>
      </c>
      <c r="FN12" s="162">
        <v>12.929</v>
      </c>
      <c r="FO12" s="162">
        <v>27.983000000000001</v>
      </c>
      <c r="FP12" s="162">
        <v>36.531999999999996</v>
      </c>
      <c r="FQ12" s="162">
        <v>5.0793999999999997</v>
      </c>
      <c r="FR12" s="162">
        <v>-0.48</v>
      </c>
      <c r="FS12" s="162">
        <v>-2.0173000000000001</v>
      </c>
      <c r="FT12" s="162">
        <v>0.28039999999999998</v>
      </c>
      <c r="FU12" s="162">
        <v>1.51</v>
      </c>
      <c r="FV12" s="162">
        <v>3.05</v>
      </c>
      <c r="FW12" s="162">
        <v>0</v>
      </c>
      <c r="FX12" s="162">
        <v>1.6523000000000001</v>
      </c>
      <c r="FY12" s="162">
        <v>7.9069000000000003</v>
      </c>
      <c r="FZ12" s="162">
        <v>0.998</v>
      </c>
      <c r="GA12" s="162">
        <v>1.3157000000000001</v>
      </c>
      <c r="GB12" s="162">
        <v>21.86</v>
      </c>
      <c r="GC12" s="162">
        <v>-40.091999999999999</v>
      </c>
      <c r="GD12" s="162">
        <v>-33.442</v>
      </c>
      <c r="GE12" s="162">
        <v>-2.5899000000000001</v>
      </c>
      <c r="GF12" s="162">
        <v>29.207999999999998</v>
      </c>
      <c r="GG12" s="162">
        <v>-0.1</v>
      </c>
      <c r="GH12" s="162">
        <v>24.077000000000002</v>
      </c>
      <c r="GI12" s="162">
        <v>6.4416000000000002</v>
      </c>
      <c r="GJ12" s="162">
        <v>-6.7125000000000004</v>
      </c>
      <c r="GK12" s="163"/>
      <c r="GL12" s="162">
        <v>5.0999999999999997E-2</v>
      </c>
      <c r="GM12" s="163"/>
      <c r="GN12" s="162">
        <v>-11.492000000000001</v>
      </c>
      <c r="GO12" s="162">
        <v>-8.0259999999999998</v>
      </c>
      <c r="GP12" s="162">
        <v>10.766999999999999</v>
      </c>
      <c r="GQ12" s="162">
        <v>-39.494999999999997</v>
      </c>
      <c r="GR12" s="162">
        <v>-21.803000000000001</v>
      </c>
      <c r="GS12" s="162">
        <v>-12.161</v>
      </c>
      <c r="GT12" s="162">
        <v>163.22</v>
      </c>
      <c r="GU12" s="162">
        <v>-2.2519999999999998</v>
      </c>
      <c r="GV12" s="162">
        <v>-10.509</v>
      </c>
      <c r="GW12" s="162">
        <v>8.9931999999999999</v>
      </c>
      <c r="GX12" s="162">
        <v>0</v>
      </c>
      <c r="GY12" s="162">
        <v>8.6372999999999998</v>
      </c>
      <c r="GZ12" s="162">
        <v>8.5372000000000003</v>
      </c>
      <c r="HA12" s="162">
        <v>-1</v>
      </c>
      <c r="HB12" s="162">
        <v>13.103999999999999</v>
      </c>
      <c r="HC12" s="162">
        <v>15.837999999999999</v>
      </c>
      <c r="HD12" s="162">
        <v>-2.5099</v>
      </c>
      <c r="HE12" s="162">
        <v>0</v>
      </c>
      <c r="HF12" s="162">
        <v>4.9691999999999998</v>
      </c>
      <c r="HG12" s="162">
        <v>52.12</v>
      </c>
      <c r="HH12" s="162">
        <v>-4.0720000000000001</v>
      </c>
      <c r="HI12" s="162">
        <v>24.273</v>
      </c>
      <c r="HJ12" s="162">
        <v>23.856999999999999</v>
      </c>
      <c r="HK12" s="162">
        <v>-7.9756999999999998</v>
      </c>
      <c r="HL12" s="162">
        <v>-10.26</v>
      </c>
      <c r="HM12" s="162">
        <v>0</v>
      </c>
      <c r="HN12" s="162">
        <v>0</v>
      </c>
      <c r="HO12" s="162">
        <v>58.491999999999997</v>
      </c>
      <c r="HP12" s="162">
        <v>59.185000000000002</v>
      </c>
      <c r="HQ12" s="162">
        <v>-20.988</v>
      </c>
      <c r="HR12" s="162">
        <v>-20.053999999999998</v>
      </c>
      <c r="HS12" s="162">
        <v>-12.231999999999999</v>
      </c>
      <c r="HT12" s="162">
        <v>-11.923</v>
      </c>
      <c r="HU12" s="162">
        <v>-1.5499000000000001</v>
      </c>
      <c r="HV12" s="162">
        <v>-1.5099</v>
      </c>
      <c r="HW12" s="162">
        <v>-26.2</v>
      </c>
      <c r="HX12" s="162">
        <v>-26.1</v>
      </c>
      <c r="HY12" s="162">
        <v>0.81020000000000003</v>
      </c>
      <c r="HZ12" s="162">
        <v>-6.7199</v>
      </c>
      <c r="IA12" s="162">
        <v>42.564999999999998</v>
      </c>
      <c r="IB12" s="162">
        <v>8.0228999999999999</v>
      </c>
      <c r="IC12" s="162">
        <v>7.9100999999999999</v>
      </c>
      <c r="ID12" s="162">
        <v>-19.100000000000001</v>
      </c>
      <c r="IE12" s="162">
        <v>-27.298999999999999</v>
      </c>
      <c r="IF12" s="162">
        <v>8.8000000000000007</v>
      </c>
      <c r="IG12" s="162">
        <v>8.1</v>
      </c>
      <c r="IH12" s="162">
        <v>-17.611000000000001</v>
      </c>
      <c r="II12" s="162">
        <v>-17.637</v>
      </c>
      <c r="IJ12" s="162">
        <v>-30.248999999999999</v>
      </c>
      <c r="IK12" s="162">
        <v>-5.9763000000000002</v>
      </c>
      <c r="IL12" s="162">
        <v>-297.93</v>
      </c>
      <c r="IM12" s="162">
        <v>-22.486999999999998</v>
      </c>
      <c r="IN12" s="162">
        <v>47.485999999999997</v>
      </c>
      <c r="IO12" s="162">
        <v>99.132000000000005</v>
      </c>
      <c r="IP12" s="162">
        <v>61.615000000000002</v>
      </c>
      <c r="IQ12" s="162">
        <v>167.38</v>
      </c>
      <c r="IR12" s="162">
        <v>29.646999999999998</v>
      </c>
      <c r="IS12" s="162">
        <v>32.915999999999997</v>
      </c>
      <c r="IT12" s="162">
        <v>41.536999999999999</v>
      </c>
      <c r="IU12" s="162">
        <v>42.076999999999998</v>
      </c>
      <c r="IV12" s="162">
        <v>-61.569000000000003</v>
      </c>
      <c r="IW12" s="162">
        <v>228.23</v>
      </c>
      <c r="IX12" s="162">
        <v>-142.91</v>
      </c>
      <c r="IY12" s="162">
        <v>89.683999999999997</v>
      </c>
      <c r="IZ12" s="162">
        <v>-81.762</v>
      </c>
      <c r="JA12" s="162">
        <v>0.93869999999999998</v>
      </c>
      <c r="JB12" s="162">
        <v>8.8796999999999997</v>
      </c>
      <c r="JC12" s="162">
        <v>-3.0398999999999998</v>
      </c>
      <c r="JD12" s="162">
        <v>-0.96199999999999997</v>
      </c>
      <c r="JE12" s="162">
        <v>-0.97499999999999998</v>
      </c>
      <c r="JF12" s="162">
        <v>-0.56000000000000005</v>
      </c>
      <c r="JG12" s="162">
        <v>2.16</v>
      </c>
      <c r="JH12" s="162">
        <v>-2.1379000000000001</v>
      </c>
      <c r="JI12" s="162">
        <v>-8.4061000000000003</v>
      </c>
      <c r="JJ12" s="162">
        <v>13.624000000000001</v>
      </c>
      <c r="JK12" s="162">
        <v>-8.2017000000000007</v>
      </c>
      <c r="JL12" s="162">
        <v>12.199</v>
      </c>
      <c r="JM12" s="162">
        <v>1.4379</v>
      </c>
      <c r="JN12" s="162">
        <v>1.6119000000000001</v>
      </c>
      <c r="JO12" s="162">
        <v>0</v>
      </c>
      <c r="JP12" s="162">
        <v>0</v>
      </c>
      <c r="JQ12" s="162">
        <v>4.0529000000000002</v>
      </c>
      <c r="JR12" s="162">
        <v>3.8820999999999999</v>
      </c>
      <c r="JS12" s="162">
        <v>4.3010999999999999</v>
      </c>
      <c r="JT12" s="163"/>
      <c r="JU12" s="162">
        <v>10.3</v>
      </c>
      <c r="JV12" s="162">
        <v>10.52</v>
      </c>
      <c r="JW12" s="162">
        <v>-0.35</v>
      </c>
      <c r="JX12" s="162">
        <v>0.37</v>
      </c>
      <c r="JY12" s="162">
        <v>-5.1885000000000003</v>
      </c>
      <c r="JZ12" s="162">
        <v>-16.108000000000001</v>
      </c>
      <c r="KA12" s="162">
        <v>-17.8</v>
      </c>
      <c r="KB12" s="162">
        <v>-3.0869</v>
      </c>
      <c r="KC12" s="162">
        <v>11.805999999999999</v>
      </c>
      <c r="KD12" s="162">
        <v>-12.000999999999999</v>
      </c>
      <c r="KE12" s="162">
        <v>0</v>
      </c>
      <c r="KF12" s="162">
        <v>-11.5</v>
      </c>
      <c r="KG12" s="162">
        <v>-5.4</v>
      </c>
      <c r="KH12" s="162">
        <v>0</v>
      </c>
      <c r="KI12" s="162">
        <v>-106.61</v>
      </c>
    </row>
    <row r="13" spans="1:295" ht="18" customHeight="1" x14ac:dyDescent="0.3">
      <c r="A13" s="158" t="s">
        <v>41</v>
      </c>
      <c r="B13" s="158" t="s">
        <v>693</v>
      </c>
      <c r="C13" s="162">
        <v>0</v>
      </c>
      <c r="D13" s="162">
        <v>5.6367000000000003</v>
      </c>
      <c r="E13" s="162">
        <v>-11.692</v>
      </c>
      <c r="F13" s="162">
        <v>3.1915</v>
      </c>
      <c r="G13" s="162">
        <v>8.9407999999999994</v>
      </c>
      <c r="H13" s="162">
        <v>0</v>
      </c>
      <c r="I13" s="162">
        <v>16.817</v>
      </c>
      <c r="J13" s="163"/>
      <c r="K13" s="162">
        <v>10.794</v>
      </c>
      <c r="L13" s="162">
        <v>4.1798000000000002</v>
      </c>
      <c r="M13" s="162">
        <v>5.6523000000000003</v>
      </c>
      <c r="N13" s="162">
        <v>-15.539</v>
      </c>
      <c r="O13" s="162">
        <v>-22</v>
      </c>
      <c r="P13" s="162">
        <v>0</v>
      </c>
      <c r="Q13" s="162">
        <v>0.82799999999999996</v>
      </c>
      <c r="R13" s="162">
        <v>-17.600000000000001</v>
      </c>
      <c r="S13" s="162">
        <v>4.5369999999999999</v>
      </c>
      <c r="T13" s="162">
        <v>-0.96550000000000002</v>
      </c>
      <c r="U13" s="162">
        <v>3.7608000000000001</v>
      </c>
      <c r="V13" s="162">
        <v>3.6282999999999999</v>
      </c>
      <c r="W13" s="162">
        <v>6.3594999999999997</v>
      </c>
      <c r="X13" s="162">
        <v>0</v>
      </c>
      <c r="Y13" s="162">
        <v>2.8927999999999998</v>
      </c>
      <c r="Z13" s="162">
        <v>2.2141000000000002</v>
      </c>
      <c r="AA13" s="163"/>
      <c r="AB13" s="162">
        <v>-1.238</v>
      </c>
      <c r="AC13" s="162">
        <v>-0.26200000000000001</v>
      </c>
      <c r="AD13" s="162">
        <v>-0.252</v>
      </c>
      <c r="AE13" s="162">
        <v>11.952999999999999</v>
      </c>
      <c r="AF13" s="162">
        <v>-4.4400000000000004</v>
      </c>
      <c r="AG13" s="162">
        <v>0</v>
      </c>
      <c r="AH13" s="162">
        <v>0.57299999999999995</v>
      </c>
      <c r="AI13" s="162">
        <v>0.17100000000000001</v>
      </c>
      <c r="AJ13" s="162">
        <v>-5.4298999999999999</v>
      </c>
      <c r="AK13" s="162">
        <v>-5.38</v>
      </c>
      <c r="AL13" s="162">
        <v>-10</v>
      </c>
      <c r="AM13" s="162">
        <v>-15.72</v>
      </c>
      <c r="AN13" s="162">
        <v>-15.8</v>
      </c>
      <c r="AO13" s="162">
        <v>4.1603000000000003</v>
      </c>
      <c r="AP13" s="162">
        <v>3.4653</v>
      </c>
      <c r="AQ13" s="162">
        <v>22.986000000000001</v>
      </c>
      <c r="AR13" s="162">
        <v>25.463999999999999</v>
      </c>
      <c r="AS13" s="162">
        <v>-22.800999999999998</v>
      </c>
      <c r="AT13" s="163"/>
      <c r="AU13" s="163"/>
      <c r="AV13" s="162">
        <v>12.131</v>
      </c>
      <c r="AW13" s="162">
        <v>14.914</v>
      </c>
      <c r="AX13" s="162">
        <v>-17.815999999999999</v>
      </c>
      <c r="AY13" s="162">
        <v>-15.271000000000001</v>
      </c>
      <c r="AZ13" s="162">
        <v>4.7468000000000004</v>
      </c>
      <c r="BA13" s="163"/>
      <c r="BB13" s="163"/>
      <c r="BC13" s="162">
        <v>2.3752</v>
      </c>
      <c r="BD13" s="162">
        <v>-4.3998999999999997</v>
      </c>
      <c r="BE13" s="162">
        <v>-4.3998999999999997</v>
      </c>
      <c r="BF13" s="162">
        <v>-25.597999999999999</v>
      </c>
      <c r="BG13" s="162">
        <v>0</v>
      </c>
      <c r="BH13" s="162">
        <v>-2.4662000000000002</v>
      </c>
      <c r="BI13" s="162">
        <v>1.3141</v>
      </c>
      <c r="BJ13" s="162">
        <v>7.1405000000000003</v>
      </c>
      <c r="BK13" s="162">
        <v>2.6254</v>
      </c>
      <c r="BL13" s="162">
        <v>0</v>
      </c>
      <c r="BM13" s="162">
        <v>0</v>
      </c>
      <c r="BN13" s="162">
        <v>-134.37</v>
      </c>
      <c r="BO13" s="162">
        <v>43.732999999999997</v>
      </c>
      <c r="BP13" s="162">
        <v>43.945999999999998</v>
      </c>
      <c r="BQ13" s="162">
        <v>-16.198</v>
      </c>
      <c r="BR13" s="162">
        <v>-202.45</v>
      </c>
      <c r="BS13" s="162">
        <v>-9.1669</v>
      </c>
      <c r="BT13" s="163"/>
      <c r="BU13" s="163"/>
      <c r="BV13" s="162">
        <v>16.155999999999999</v>
      </c>
      <c r="BW13" s="162">
        <v>10.079000000000001</v>
      </c>
      <c r="BX13" s="162">
        <v>6.9099000000000004</v>
      </c>
      <c r="BY13" s="163"/>
      <c r="BZ13" s="162">
        <v>7.53</v>
      </c>
      <c r="CA13" s="162">
        <v>-8.8369</v>
      </c>
      <c r="CB13" s="162">
        <v>-8.8369</v>
      </c>
      <c r="CC13" s="162">
        <v>14.972</v>
      </c>
      <c r="CD13" s="162">
        <v>12.788</v>
      </c>
      <c r="CE13" s="162">
        <v>-2.1004</v>
      </c>
      <c r="CF13" s="162">
        <v>-27.06</v>
      </c>
      <c r="CG13" s="162">
        <v>-27.312999999999999</v>
      </c>
      <c r="CH13" s="162">
        <v>7.3563999999999998</v>
      </c>
      <c r="CI13" s="162">
        <v>3.6292</v>
      </c>
      <c r="CJ13" s="162">
        <v>2.88</v>
      </c>
      <c r="CK13" s="162">
        <v>6.4119999999999999</v>
      </c>
      <c r="CL13" s="162">
        <v>28.798999999999999</v>
      </c>
      <c r="CM13" s="162">
        <v>-3.2999000000000001</v>
      </c>
      <c r="CN13" s="162">
        <v>-2.7999000000000001</v>
      </c>
      <c r="CO13" s="162">
        <v>23.366</v>
      </c>
      <c r="CP13" s="162">
        <v>23.631</v>
      </c>
      <c r="CQ13" s="162">
        <v>22.62</v>
      </c>
      <c r="CR13" s="162">
        <v>71.230999999999995</v>
      </c>
      <c r="CS13" s="162">
        <v>71.224000000000004</v>
      </c>
      <c r="CT13" s="162">
        <v>-16.187000000000001</v>
      </c>
      <c r="CU13" s="162">
        <v>-64.119</v>
      </c>
      <c r="CV13" s="162">
        <v>-11.911</v>
      </c>
      <c r="CW13" s="162">
        <v>2.2955999999999999</v>
      </c>
      <c r="CX13" s="162">
        <v>30.79</v>
      </c>
      <c r="CY13" s="162">
        <v>18.728999999999999</v>
      </c>
      <c r="CZ13" s="162">
        <v>8.2860999999999994</v>
      </c>
      <c r="DA13" s="162">
        <v>8.3038000000000007</v>
      </c>
      <c r="DB13" s="162">
        <v>-10.718999999999999</v>
      </c>
      <c r="DC13" s="162">
        <v>25.512</v>
      </c>
      <c r="DD13" s="162">
        <v>-4.7393999999999998</v>
      </c>
      <c r="DE13" s="162">
        <v>-5.5974000000000004</v>
      </c>
      <c r="DF13" s="162">
        <v>22.001999999999999</v>
      </c>
      <c r="DG13" s="162">
        <v>1.47E-2</v>
      </c>
      <c r="DH13" s="162">
        <v>-5.6063000000000001</v>
      </c>
      <c r="DI13" s="162">
        <v>9.3999000000000006</v>
      </c>
      <c r="DJ13" s="162">
        <v>9.3999000000000006</v>
      </c>
      <c r="DK13" s="162">
        <v>-7.6158999999999999</v>
      </c>
      <c r="DL13" s="162">
        <v>-0.748</v>
      </c>
      <c r="DM13" s="162">
        <v>52.523000000000003</v>
      </c>
      <c r="DN13" s="162">
        <v>4.6444000000000001</v>
      </c>
      <c r="DO13" s="162">
        <v>-0.31</v>
      </c>
      <c r="DP13" s="162">
        <v>-6.94</v>
      </c>
      <c r="DQ13" s="162">
        <v>12.987</v>
      </c>
      <c r="DR13" s="162">
        <v>-23.725999999999999</v>
      </c>
      <c r="DS13" s="162">
        <v>-9.25</v>
      </c>
      <c r="DT13" s="162">
        <v>-9.51</v>
      </c>
      <c r="DU13" s="162">
        <v>24.1</v>
      </c>
      <c r="DV13" s="162">
        <v>17.39</v>
      </c>
      <c r="DW13" s="162">
        <v>-24.908999999999999</v>
      </c>
      <c r="DX13" s="162">
        <v>-12.236000000000001</v>
      </c>
      <c r="DY13" s="162">
        <v>-25.504000000000001</v>
      </c>
      <c r="DZ13" s="162">
        <v>-24.5</v>
      </c>
      <c r="EA13" s="162">
        <v>10.164999999999999</v>
      </c>
      <c r="EB13" s="162">
        <v>-6.7656000000000001</v>
      </c>
      <c r="EC13" s="162">
        <v>-12.666</v>
      </c>
      <c r="ED13" s="162">
        <v>-12.666</v>
      </c>
      <c r="EE13" s="162">
        <v>-15.766999999999999</v>
      </c>
      <c r="EF13" s="162">
        <v>-21.103999999999999</v>
      </c>
      <c r="EG13" s="162">
        <v>-14.222</v>
      </c>
      <c r="EH13" s="162">
        <v>-73.47</v>
      </c>
      <c r="EI13" s="162">
        <v>-15.634</v>
      </c>
      <c r="EJ13" s="162">
        <v>0</v>
      </c>
      <c r="EK13" s="162">
        <v>-9.7117000000000004</v>
      </c>
      <c r="EL13" s="162">
        <v>-9.1997</v>
      </c>
      <c r="EM13" s="162">
        <v>15.53</v>
      </c>
      <c r="EN13" s="162">
        <v>-17.419</v>
      </c>
      <c r="EO13" s="162">
        <v>-16.698</v>
      </c>
      <c r="EP13" s="162">
        <v>-9.2200000000000006</v>
      </c>
      <c r="EQ13" s="162">
        <v>-16.001999999999999</v>
      </c>
      <c r="ER13" s="162">
        <v>-15.180999999999999</v>
      </c>
      <c r="ES13" s="162">
        <v>6.9263000000000003</v>
      </c>
      <c r="ET13" s="162">
        <v>11.5</v>
      </c>
      <c r="EU13" s="162">
        <v>-9.4099000000000004</v>
      </c>
      <c r="EV13" s="162">
        <v>-10.1</v>
      </c>
      <c r="EW13" s="162">
        <v>2.6453000000000002</v>
      </c>
      <c r="EX13" s="162">
        <v>-23.298999999999999</v>
      </c>
      <c r="EY13" s="162">
        <v>-12.15</v>
      </c>
      <c r="EZ13" s="162">
        <v>-12.379</v>
      </c>
      <c r="FA13" s="162">
        <v>8.1751000000000005</v>
      </c>
      <c r="FB13" s="162">
        <v>7.9119000000000002</v>
      </c>
      <c r="FC13" s="162">
        <v>-21.79</v>
      </c>
      <c r="FD13" s="162">
        <v>6.9473000000000003</v>
      </c>
      <c r="FE13" s="162">
        <v>0</v>
      </c>
      <c r="FF13" s="162">
        <v>0</v>
      </c>
      <c r="FG13" s="162">
        <v>0</v>
      </c>
      <c r="FH13" s="162">
        <v>0</v>
      </c>
      <c r="FI13" s="162">
        <v>0</v>
      </c>
      <c r="FJ13" s="162">
        <v>-1.0046999999999999</v>
      </c>
      <c r="FK13" s="162">
        <v>-0.33489999999999998</v>
      </c>
      <c r="FL13" s="162">
        <v>31.146000000000001</v>
      </c>
      <c r="FM13" s="162">
        <v>12.847</v>
      </c>
      <c r="FN13" s="162">
        <v>12.731</v>
      </c>
      <c r="FO13" s="162">
        <v>27.315000000000001</v>
      </c>
      <c r="FP13" s="162">
        <v>34.892000000000003</v>
      </c>
      <c r="FQ13" s="162">
        <v>4.0636999999999999</v>
      </c>
      <c r="FR13" s="162">
        <v>-1.7599</v>
      </c>
      <c r="FS13" s="162">
        <v>-2.3176000000000001</v>
      </c>
      <c r="FT13" s="162">
        <v>0.29780000000000001</v>
      </c>
      <c r="FU13" s="162">
        <v>2.54</v>
      </c>
      <c r="FV13" s="162">
        <v>3.13</v>
      </c>
      <c r="FW13" s="162">
        <v>0</v>
      </c>
      <c r="FX13" s="162">
        <v>1.6906000000000001</v>
      </c>
      <c r="FY13" s="162">
        <v>7.9718999999999998</v>
      </c>
      <c r="FZ13" s="162">
        <v>0.97599999999999998</v>
      </c>
      <c r="GA13" s="162">
        <v>1.2529999999999999</v>
      </c>
      <c r="GB13" s="162">
        <v>21.709</v>
      </c>
      <c r="GC13" s="162">
        <v>-39.142000000000003</v>
      </c>
      <c r="GD13" s="162">
        <v>-32.473999999999997</v>
      </c>
      <c r="GE13" s="162">
        <v>-2.5299</v>
      </c>
      <c r="GF13" s="162">
        <v>28.975000000000001</v>
      </c>
      <c r="GG13" s="162">
        <v>-0.1</v>
      </c>
      <c r="GH13" s="162">
        <v>23.890999999999998</v>
      </c>
      <c r="GI13" s="162">
        <v>6.6764999999999999</v>
      </c>
      <c r="GJ13" s="162">
        <v>-6.9893999999999998</v>
      </c>
      <c r="GK13" s="163"/>
      <c r="GL13" s="162">
        <v>5.0999999999999997E-2</v>
      </c>
      <c r="GM13" s="163"/>
      <c r="GN13" s="162">
        <v>-11.922000000000001</v>
      </c>
      <c r="GO13" s="162">
        <v>-8.1329999999999991</v>
      </c>
      <c r="GP13" s="162">
        <v>13.17</v>
      </c>
      <c r="GQ13" s="162">
        <v>-39.158000000000001</v>
      </c>
      <c r="GR13" s="162">
        <v>-18.89</v>
      </c>
      <c r="GS13" s="162">
        <v>-12.644</v>
      </c>
      <c r="GT13" s="162">
        <v>159.54</v>
      </c>
      <c r="GU13" s="162">
        <v>-2.3786999999999998</v>
      </c>
      <c r="GV13" s="162">
        <v>-9.7464999999999993</v>
      </c>
      <c r="GW13" s="162">
        <v>8.4068000000000005</v>
      </c>
      <c r="GX13" s="162">
        <v>0</v>
      </c>
      <c r="GY13" s="162">
        <v>8.8717000000000006</v>
      </c>
      <c r="GZ13" s="162">
        <v>8.7586999999999993</v>
      </c>
      <c r="HA13" s="162">
        <v>-1</v>
      </c>
      <c r="HB13" s="162">
        <v>14.992000000000001</v>
      </c>
      <c r="HC13" s="162">
        <v>17.128</v>
      </c>
      <c r="HD13" s="162">
        <v>-2.5099</v>
      </c>
      <c r="HE13" s="162">
        <v>0</v>
      </c>
      <c r="HF13" s="162">
        <v>5.3865999999999996</v>
      </c>
      <c r="HG13" s="162">
        <v>52.411999999999999</v>
      </c>
      <c r="HH13" s="162">
        <v>-4.0780000000000003</v>
      </c>
      <c r="HI13" s="162">
        <v>23.204000000000001</v>
      </c>
      <c r="HJ13" s="162">
        <v>21.457000000000001</v>
      </c>
      <c r="HK13" s="162">
        <v>-5.4409000000000001</v>
      </c>
      <c r="HL13" s="162">
        <v>-7.8038999999999996</v>
      </c>
      <c r="HM13" s="162">
        <v>0</v>
      </c>
      <c r="HN13" s="162">
        <v>-11.638</v>
      </c>
      <c r="HO13" s="162">
        <v>58.491999999999997</v>
      </c>
      <c r="HP13" s="162">
        <v>59.185000000000002</v>
      </c>
      <c r="HQ13" s="162">
        <v>-21.466000000000001</v>
      </c>
      <c r="HR13" s="162">
        <v>-20.658000000000001</v>
      </c>
      <c r="HS13" s="162">
        <v>-12.535</v>
      </c>
      <c r="HT13" s="162">
        <v>-12.528</v>
      </c>
      <c r="HU13" s="162">
        <v>0</v>
      </c>
      <c r="HV13" s="162">
        <v>0.05</v>
      </c>
      <c r="HW13" s="162">
        <v>-25.798999999999999</v>
      </c>
      <c r="HX13" s="162">
        <v>-25.798999999999999</v>
      </c>
      <c r="HY13" s="162">
        <v>0.81020000000000003</v>
      </c>
      <c r="HZ13" s="162">
        <v>-6.48</v>
      </c>
      <c r="IA13" s="162">
        <v>44.911999999999999</v>
      </c>
      <c r="IB13" s="162">
        <v>9.8665000000000003</v>
      </c>
      <c r="IC13" s="162">
        <v>9.9628999999999994</v>
      </c>
      <c r="ID13" s="162">
        <v>-19.100000000000001</v>
      </c>
      <c r="IE13" s="162">
        <v>-26.899000000000001</v>
      </c>
      <c r="IF13" s="162">
        <v>8.5</v>
      </c>
      <c r="IG13" s="162">
        <v>8.1</v>
      </c>
      <c r="IH13" s="162">
        <v>-17.875</v>
      </c>
      <c r="II13" s="162">
        <v>-17.893999999999998</v>
      </c>
      <c r="IJ13" s="162">
        <v>-24.728999999999999</v>
      </c>
      <c r="IK13" s="162">
        <v>-10.419</v>
      </c>
      <c r="IL13" s="162">
        <v>-298.25</v>
      </c>
      <c r="IM13" s="162">
        <v>-19.617000000000001</v>
      </c>
      <c r="IN13" s="162">
        <v>38.046999999999997</v>
      </c>
      <c r="IO13" s="162">
        <v>100.42</v>
      </c>
      <c r="IP13" s="162">
        <v>60.094000000000001</v>
      </c>
      <c r="IQ13" s="162">
        <v>171.7</v>
      </c>
      <c r="IR13" s="162">
        <v>29.285</v>
      </c>
      <c r="IS13" s="162">
        <v>34.676000000000002</v>
      </c>
      <c r="IT13" s="162">
        <v>44.627000000000002</v>
      </c>
      <c r="IU13" s="162">
        <v>42.805999999999997</v>
      </c>
      <c r="IV13" s="162">
        <v>-61.473999999999997</v>
      </c>
      <c r="IW13" s="162">
        <v>226.54</v>
      </c>
      <c r="IX13" s="162">
        <v>-143.69999999999999</v>
      </c>
      <c r="IY13" s="162">
        <v>88.501999999999995</v>
      </c>
      <c r="IZ13" s="162">
        <v>-82.605999999999995</v>
      </c>
      <c r="JA13" s="162">
        <v>0.42359999999999998</v>
      </c>
      <c r="JB13" s="162">
        <v>8.8796999999999997</v>
      </c>
      <c r="JC13" s="162">
        <v>-2.64</v>
      </c>
      <c r="JD13" s="162">
        <v>-0.92100000000000004</v>
      </c>
      <c r="JE13" s="162">
        <v>-0.92700000000000005</v>
      </c>
      <c r="JF13" s="162">
        <v>-0.88</v>
      </c>
      <c r="JG13" s="162">
        <v>2.4</v>
      </c>
      <c r="JH13" s="162">
        <v>-1.6856</v>
      </c>
      <c r="JI13" s="162">
        <v>-8.6410999999999998</v>
      </c>
      <c r="JJ13" s="162">
        <v>15.000999999999999</v>
      </c>
      <c r="JK13" s="162">
        <v>-8.2322000000000006</v>
      </c>
      <c r="JL13" s="162">
        <v>10.699</v>
      </c>
      <c r="JM13" s="162">
        <v>1.2050000000000001</v>
      </c>
      <c r="JN13" s="162">
        <v>1.7159</v>
      </c>
      <c r="JO13" s="162">
        <v>0</v>
      </c>
      <c r="JP13" s="162">
        <v>0</v>
      </c>
      <c r="JQ13" s="162">
        <v>4.1067</v>
      </c>
      <c r="JR13" s="162">
        <v>3.8757999999999999</v>
      </c>
      <c r="JS13" s="162">
        <v>3.6436999999999999</v>
      </c>
      <c r="JT13" s="163"/>
      <c r="JU13" s="162">
        <v>10.8</v>
      </c>
      <c r="JV13" s="162">
        <v>10.629</v>
      </c>
      <c r="JW13" s="162">
        <v>-0.39</v>
      </c>
      <c r="JX13" s="162">
        <v>0.37</v>
      </c>
      <c r="JY13" s="162">
        <v>-6.1418999999999997</v>
      </c>
      <c r="JZ13" s="162">
        <v>-15.862</v>
      </c>
      <c r="KA13" s="162">
        <v>-18.375</v>
      </c>
      <c r="KB13" s="162">
        <v>-2.2704</v>
      </c>
      <c r="KC13" s="162">
        <v>12.265000000000001</v>
      </c>
      <c r="KD13" s="162">
        <v>-13.233000000000001</v>
      </c>
      <c r="KE13" s="162">
        <v>0</v>
      </c>
      <c r="KF13" s="162">
        <v>-11.3</v>
      </c>
      <c r="KG13" s="162">
        <v>-5.3</v>
      </c>
      <c r="KH13" s="162">
        <v>0</v>
      </c>
      <c r="KI13" s="162">
        <v>-108.09</v>
      </c>
    </row>
    <row r="14" spans="1:295" ht="18" customHeight="1" x14ac:dyDescent="0.3">
      <c r="A14" s="158" t="s">
        <v>41</v>
      </c>
      <c r="B14" s="158" t="s">
        <v>694</v>
      </c>
      <c r="C14" s="162">
        <v>0</v>
      </c>
      <c r="D14" s="162">
        <v>5.8865999999999996</v>
      </c>
      <c r="E14" s="162">
        <v>-11.845000000000001</v>
      </c>
      <c r="F14" s="162">
        <v>3.327</v>
      </c>
      <c r="G14" s="162">
        <v>8.8533000000000008</v>
      </c>
      <c r="H14" s="162">
        <v>0</v>
      </c>
      <c r="I14" s="162">
        <v>16.335000000000001</v>
      </c>
      <c r="J14" s="163"/>
      <c r="K14" s="162">
        <v>10.903</v>
      </c>
      <c r="L14" s="162">
        <v>4.0937999999999999</v>
      </c>
      <c r="M14" s="162">
        <v>5.6201999999999996</v>
      </c>
      <c r="N14" s="162">
        <v>-15.539</v>
      </c>
      <c r="O14" s="162">
        <v>-22</v>
      </c>
      <c r="P14" s="162">
        <v>0</v>
      </c>
      <c r="Q14" s="162">
        <v>0.82799999999999996</v>
      </c>
      <c r="R14" s="162">
        <v>-17.600000000000001</v>
      </c>
      <c r="S14" s="162">
        <v>4.6313000000000004</v>
      </c>
      <c r="T14" s="162">
        <v>-2.6537999999999999</v>
      </c>
      <c r="U14" s="162">
        <v>3.4064000000000001</v>
      </c>
      <c r="V14" s="162">
        <v>3.3795000000000002</v>
      </c>
      <c r="W14" s="162">
        <v>6.0151000000000003</v>
      </c>
      <c r="X14" s="162">
        <v>0</v>
      </c>
      <c r="Y14" s="162">
        <v>2.3532000000000002</v>
      </c>
      <c r="Z14" s="162">
        <v>2.4053</v>
      </c>
      <c r="AA14" s="163"/>
      <c r="AB14" s="162">
        <v>-1.2166999999999999</v>
      </c>
      <c r="AC14" s="162">
        <v>-0.30199999999999999</v>
      </c>
      <c r="AD14" s="162">
        <v>-0.27200000000000002</v>
      </c>
      <c r="AE14" s="162">
        <v>12.06</v>
      </c>
      <c r="AF14" s="162">
        <v>-6.6599000000000004</v>
      </c>
      <c r="AG14" s="162">
        <v>0</v>
      </c>
      <c r="AH14" s="162">
        <v>0.24199999999999999</v>
      </c>
      <c r="AI14" s="162">
        <v>0.17699999999999999</v>
      </c>
      <c r="AJ14" s="162">
        <v>-5.38</v>
      </c>
      <c r="AK14" s="162">
        <v>-5.32</v>
      </c>
      <c r="AL14" s="162">
        <v>-10</v>
      </c>
      <c r="AM14" s="162">
        <v>-15.8</v>
      </c>
      <c r="AN14" s="162">
        <v>-16.138999999999999</v>
      </c>
      <c r="AO14" s="162">
        <v>4.66</v>
      </c>
      <c r="AP14" s="162">
        <v>3.2387999999999999</v>
      </c>
      <c r="AQ14" s="162">
        <v>23.236999999999998</v>
      </c>
      <c r="AR14" s="162">
        <v>25.888999999999999</v>
      </c>
      <c r="AS14" s="162">
        <v>-23.846</v>
      </c>
      <c r="AT14" s="162">
        <v>-0.93769999999999998</v>
      </c>
      <c r="AU14" s="162">
        <v>-33.228000000000002</v>
      </c>
      <c r="AV14" s="162">
        <v>16.02</v>
      </c>
      <c r="AW14" s="162">
        <v>14.565</v>
      </c>
      <c r="AX14" s="162">
        <v>-16.074999999999999</v>
      </c>
      <c r="AY14" s="162">
        <v>-15.807</v>
      </c>
      <c r="AZ14" s="162">
        <v>5.1414</v>
      </c>
      <c r="BA14" s="162">
        <v>25.329000000000001</v>
      </c>
      <c r="BB14" s="162">
        <v>10.646000000000001</v>
      </c>
      <c r="BC14" s="162">
        <v>1.2710999999999999</v>
      </c>
      <c r="BD14" s="162">
        <v>-4.3998999999999997</v>
      </c>
      <c r="BE14" s="162">
        <v>-4.3998999999999997</v>
      </c>
      <c r="BF14" s="162">
        <v>-26.248000000000001</v>
      </c>
      <c r="BG14" s="162">
        <v>0</v>
      </c>
      <c r="BH14" s="162">
        <v>-2.4156</v>
      </c>
      <c r="BI14" s="162">
        <v>1.3141</v>
      </c>
      <c r="BJ14" s="162">
        <v>8.0798000000000005</v>
      </c>
      <c r="BK14" s="162">
        <v>2.6968000000000001</v>
      </c>
      <c r="BL14" s="162">
        <v>0</v>
      </c>
      <c r="BM14" s="162">
        <v>0.22539999999999999</v>
      </c>
      <c r="BN14" s="162">
        <v>-139.04</v>
      </c>
      <c r="BO14" s="162">
        <v>44.16</v>
      </c>
      <c r="BP14" s="162">
        <v>44.128999999999998</v>
      </c>
      <c r="BQ14" s="162">
        <v>-9.6059999999999999</v>
      </c>
      <c r="BR14" s="162">
        <v>-201.72</v>
      </c>
      <c r="BS14" s="162">
        <v>-9.1669</v>
      </c>
      <c r="BT14" s="163"/>
      <c r="BU14" s="163"/>
      <c r="BV14" s="162">
        <v>15.058999999999999</v>
      </c>
      <c r="BW14" s="162">
        <v>9.6599000000000004</v>
      </c>
      <c r="BX14" s="162">
        <v>6.5598999999999998</v>
      </c>
      <c r="BY14" s="162">
        <v>-10.489000000000001</v>
      </c>
      <c r="BZ14" s="162">
        <v>7.59</v>
      </c>
      <c r="CA14" s="162">
        <v>-8.1670999999999996</v>
      </c>
      <c r="CB14" s="162">
        <v>-8.1670999999999996</v>
      </c>
      <c r="CC14" s="162">
        <v>15.613</v>
      </c>
      <c r="CD14" s="162">
        <v>13.568</v>
      </c>
      <c r="CE14" s="162">
        <v>-2.0373999999999999</v>
      </c>
      <c r="CF14" s="162">
        <v>-29.279</v>
      </c>
      <c r="CG14" s="162">
        <v>-29.337</v>
      </c>
      <c r="CH14" s="162">
        <v>8.5192999999999994</v>
      </c>
      <c r="CI14" s="162">
        <v>5.0525000000000002</v>
      </c>
      <c r="CJ14" s="162">
        <v>2.88</v>
      </c>
      <c r="CK14" s="162">
        <v>6.4119999999999999</v>
      </c>
      <c r="CL14" s="162">
        <v>29.6</v>
      </c>
      <c r="CM14" s="162">
        <v>-5.5998999999999999</v>
      </c>
      <c r="CN14" s="162">
        <v>-2.74</v>
      </c>
      <c r="CO14" s="162">
        <v>22.05</v>
      </c>
      <c r="CP14" s="162">
        <v>22.459</v>
      </c>
      <c r="CQ14" s="162">
        <v>21.562999999999999</v>
      </c>
      <c r="CR14" s="162">
        <v>73.194999999999993</v>
      </c>
      <c r="CS14" s="162">
        <v>73.742000000000004</v>
      </c>
      <c r="CT14" s="162">
        <v>-15.811999999999999</v>
      </c>
      <c r="CU14" s="162">
        <v>-63.536999999999999</v>
      </c>
      <c r="CV14" s="162">
        <v>-14.619</v>
      </c>
      <c r="CW14" s="162">
        <v>2.3664000000000001</v>
      </c>
      <c r="CX14" s="162">
        <v>30.219000000000001</v>
      </c>
      <c r="CY14" s="162">
        <v>18.798999999999999</v>
      </c>
      <c r="CZ14" s="162">
        <v>8.4422999999999995</v>
      </c>
      <c r="DA14" s="162">
        <v>8.4991000000000003</v>
      </c>
      <c r="DB14" s="162">
        <v>-10.888999999999999</v>
      </c>
      <c r="DC14" s="162">
        <v>25.512</v>
      </c>
      <c r="DD14" s="162">
        <v>-6.8026999999999997</v>
      </c>
      <c r="DE14" s="162">
        <v>-6.726</v>
      </c>
      <c r="DF14" s="162">
        <v>29.091000000000001</v>
      </c>
      <c r="DG14" s="162">
        <v>1.47E-2</v>
      </c>
      <c r="DH14" s="162">
        <v>-5.7515999999999998</v>
      </c>
      <c r="DI14" s="162">
        <v>11.8</v>
      </c>
      <c r="DJ14" s="162">
        <v>11.699</v>
      </c>
      <c r="DK14" s="162">
        <v>-7.4962999999999997</v>
      </c>
      <c r="DL14" s="162">
        <v>-0.93500000000000005</v>
      </c>
      <c r="DM14" s="162">
        <v>50.631</v>
      </c>
      <c r="DN14" s="162">
        <v>4.4588999999999999</v>
      </c>
      <c r="DO14" s="162">
        <v>-0.48</v>
      </c>
      <c r="DP14" s="162">
        <v>-6.2</v>
      </c>
      <c r="DQ14" s="162">
        <v>11.718</v>
      </c>
      <c r="DR14" s="162">
        <v>-28.919</v>
      </c>
      <c r="DS14" s="162">
        <v>-9.4499999999999993</v>
      </c>
      <c r="DT14" s="162">
        <v>-9.5699000000000005</v>
      </c>
      <c r="DU14" s="162">
        <v>24.32</v>
      </c>
      <c r="DV14" s="162">
        <v>17.600000000000001</v>
      </c>
      <c r="DW14" s="162">
        <v>-30.436</v>
      </c>
      <c r="DX14" s="162">
        <v>-14.954000000000001</v>
      </c>
      <c r="DY14" s="162">
        <v>-28.492999999999999</v>
      </c>
      <c r="DZ14" s="162">
        <v>-27.372</v>
      </c>
      <c r="EA14" s="162">
        <v>0</v>
      </c>
      <c r="EB14" s="162">
        <v>-10.443</v>
      </c>
      <c r="EC14" s="162">
        <v>-15.78</v>
      </c>
      <c r="ED14" s="162">
        <v>-16.579999999999998</v>
      </c>
      <c r="EE14" s="162">
        <v>-20.097000000000001</v>
      </c>
      <c r="EF14" s="162">
        <v>-25.925999999999998</v>
      </c>
      <c r="EG14" s="162">
        <v>-14.097</v>
      </c>
      <c r="EH14" s="162">
        <v>-83.134</v>
      </c>
      <c r="EI14" s="162">
        <v>-9.8303999999999991</v>
      </c>
      <c r="EJ14" s="162">
        <v>0</v>
      </c>
      <c r="EK14" s="162">
        <v>-9.7558000000000007</v>
      </c>
      <c r="EL14" s="162">
        <v>-9.3777000000000008</v>
      </c>
      <c r="EM14" s="162">
        <v>16.484999999999999</v>
      </c>
      <c r="EN14" s="162">
        <v>-13.584</v>
      </c>
      <c r="EO14" s="162">
        <v>-13.016999999999999</v>
      </c>
      <c r="EP14" s="162">
        <v>-15.875999999999999</v>
      </c>
      <c r="EQ14" s="162">
        <v>-18.352</v>
      </c>
      <c r="ER14" s="162">
        <v>-17.91</v>
      </c>
      <c r="ES14" s="162">
        <v>8.5662000000000003</v>
      </c>
      <c r="ET14" s="162">
        <v>12.38</v>
      </c>
      <c r="EU14" s="162">
        <v>-10.130000000000001</v>
      </c>
      <c r="EV14" s="162">
        <v>0</v>
      </c>
      <c r="EW14" s="162">
        <v>2.6444000000000001</v>
      </c>
      <c r="EX14" s="162">
        <v>-16.579000000000001</v>
      </c>
      <c r="EY14" s="162">
        <v>-12.035</v>
      </c>
      <c r="EZ14" s="162">
        <v>-12.176</v>
      </c>
      <c r="FA14" s="162">
        <v>7.4916999999999998</v>
      </c>
      <c r="FB14" s="162">
        <v>10.366</v>
      </c>
      <c r="FC14" s="162">
        <v>-17.245999999999999</v>
      </c>
      <c r="FD14" s="162">
        <v>6.6848000000000001</v>
      </c>
      <c r="FE14" s="162">
        <v>0</v>
      </c>
      <c r="FF14" s="162">
        <v>0</v>
      </c>
      <c r="FG14" s="162">
        <v>0</v>
      </c>
      <c r="FH14" s="162">
        <v>0</v>
      </c>
      <c r="FI14" s="162">
        <v>0</v>
      </c>
      <c r="FJ14" s="162">
        <v>-0.83730000000000004</v>
      </c>
      <c r="FK14" s="162">
        <v>-1.5071000000000001</v>
      </c>
      <c r="FL14" s="162">
        <v>30.978999999999999</v>
      </c>
      <c r="FM14" s="162">
        <v>13.366</v>
      </c>
      <c r="FN14" s="162">
        <v>13.504</v>
      </c>
      <c r="FO14" s="162">
        <v>26.933</v>
      </c>
      <c r="FP14" s="162">
        <v>35.58</v>
      </c>
      <c r="FQ14" s="162">
        <v>3.0773999999999999</v>
      </c>
      <c r="FR14" s="162">
        <v>-1.3499000000000001</v>
      </c>
      <c r="FS14" s="162">
        <v>-2.9163999999999999</v>
      </c>
      <c r="FT14" s="162">
        <v>0.28039999999999998</v>
      </c>
      <c r="FU14" s="162">
        <v>2.0099999999999998</v>
      </c>
      <c r="FV14" s="162">
        <v>3.56</v>
      </c>
      <c r="FW14" s="162">
        <v>0</v>
      </c>
      <c r="FX14" s="162">
        <v>1.4632000000000001</v>
      </c>
      <c r="FY14" s="162">
        <v>7.9078999999999997</v>
      </c>
      <c r="FZ14" s="162">
        <v>1.0389999999999999</v>
      </c>
      <c r="GA14" s="162">
        <v>1.2282999999999999</v>
      </c>
      <c r="GB14" s="162">
        <v>21.53</v>
      </c>
      <c r="GC14" s="162">
        <v>-40.783999999999999</v>
      </c>
      <c r="GD14" s="162">
        <v>-33.286999999999999</v>
      </c>
      <c r="GE14" s="162">
        <v>-2.6398999999999999</v>
      </c>
      <c r="GF14" s="162">
        <v>28.303999999999998</v>
      </c>
      <c r="GG14" s="162">
        <v>-0.1</v>
      </c>
      <c r="GH14" s="162">
        <v>23.558</v>
      </c>
      <c r="GI14" s="162">
        <v>6.3639999999999999</v>
      </c>
      <c r="GJ14" s="162">
        <v>-6.7981999999999996</v>
      </c>
      <c r="GK14" s="162">
        <v>1.605</v>
      </c>
      <c r="GL14" s="162">
        <v>5.0999999999999997E-2</v>
      </c>
      <c r="GM14" s="163"/>
      <c r="GN14" s="162">
        <v>-11.922000000000001</v>
      </c>
      <c r="GO14" s="162">
        <v>-8.3689999999999998</v>
      </c>
      <c r="GP14" s="162">
        <v>10.401</v>
      </c>
      <c r="GQ14" s="162">
        <v>-39.158000000000001</v>
      </c>
      <c r="GR14" s="162">
        <v>-17.943999999999999</v>
      </c>
      <c r="GS14" s="162">
        <v>-12.755000000000001</v>
      </c>
      <c r="GT14" s="162">
        <v>161</v>
      </c>
      <c r="GU14" s="162">
        <v>-2.5059999999999998</v>
      </c>
      <c r="GV14" s="162">
        <v>-9.5348000000000006</v>
      </c>
      <c r="GW14" s="162">
        <v>9.0038999999999998</v>
      </c>
      <c r="GX14" s="162">
        <v>0</v>
      </c>
      <c r="GY14" s="162">
        <v>8.7690999999999999</v>
      </c>
      <c r="GZ14" s="162">
        <v>8.7507999999999999</v>
      </c>
      <c r="HA14" s="162">
        <v>-0.82950000000000002</v>
      </c>
      <c r="HB14" s="162">
        <v>14.324999999999999</v>
      </c>
      <c r="HC14" s="162">
        <v>16.411999999999999</v>
      </c>
      <c r="HD14" s="162">
        <v>-2.5099</v>
      </c>
      <c r="HE14" s="162">
        <v>0</v>
      </c>
      <c r="HF14" s="162">
        <v>0</v>
      </c>
      <c r="HG14" s="162">
        <v>51.087000000000003</v>
      </c>
      <c r="HH14" s="162">
        <v>0</v>
      </c>
      <c r="HI14" s="162">
        <v>23.712</v>
      </c>
      <c r="HJ14" s="162">
        <v>22.978999999999999</v>
      </c>
      <c r="HK14" s="162">
        <v>-7.4897</v>
      </c>
      <c r="HL14" s="162">
        <v>-9.9270999999999994</v>
      </c>
      <c r="HM14" s="162">
        <v>0</v>
      </c>
      <c r="HN14" s="162">
        <v>-12.612</v>
      </c>
      <c r="HO14" s="162">
        <v>58.491999999999997</v>
      </c>
      <c r="HP14" s="162">
        <v>59.185000000000002</v>
      </c>
      <c r="HQ14" s="162">
        <v>-20.603000000000002</v>
      </c>
      <c r="HR14" s="162">
        <v>-19.417000000000002</v>
      </c>
      <c r="HS14" s="162">
        <v>-11.805</v>
      </c>
      <c r="HT14" s="162">
        <v>-12.712999999999999</v>
      </c>
      <c r="HU14" s="162">
        <v>-0.37</v>
      </c>
      <c r="HV14" s="162">
        <v>-0.3</v>
      </c>
      <c r="HW14" s="162">
        <v>-26.798999999999999</v>
      </c>
      <c r="HX14" s="162">
        <v>-27</v>
      </c>
      <c r="HY14" s="162">
        <v>0.84499999999999997</v>
      </c>
      <c r="HZ14" s="162">
        <v>-6.88</v>
      </c>
      <c r="IA14" s="162">
        <v>42.234999999999999</v>
      </c>
      <c r="IB14" s="162">
        <v>11.295999999999999</v>
      </c>
      <c r="IC14" s="162">
        <v>11.179</v>
      </c>
      <c r="ID14" s="162">
        <v>-19.5</v>
      </c>
      <c r="IE14" s="162">
        <v>-28.1</v>
      </c>
      <c r="IF14" s="162">
        <v>8.6</v>
      </c>
      <c r="IG14" s="162">
        <v>8.1</v>
      </c>
      <c r="IH14" s="162">
        <v>-17.875</v>
      </c>
      <c r="II14" s="162">
        <v>-17.896000000000001</v>
      </c>
      <c r="IJ14" s="162">
        <v>-29.748000000000001</v>
      </c>
      <c r="IK14" s="162">
        <v>-11.94</v>
      </c>
      <c r="IL14" s="162">
        <v>-297</v>
      </c>
      <c r="IM14" s="162">
        <v>-17.32</v>
      </c>
      <c r="IN14" s="162">
        <v>43.41</v>
      </c>
      <c r="IO14" s="162">
        <v>93.807000000000002</v>
      </c>
      <c r="IP14" s="162">
        <v>66.647000000000006</v>
      </c>
      <c r="IQ14" s="162">
        <v>168.62</v>
      </c>
      <c r="IR14" s="162">
        <v>26.949000000000002</v>
      </c>
      <c r="IS14" s="162">
        <v>30.244</v>
      </c>
      <c r="IT14" s="162">
        <v>41.232999999999997</v>
      </c>
      <c r="IU14" s="162">
        <v>43.307000000000002</v>
      </c>
      <c r="IV14" s="162">
        <v>-60.326000000000001</v>
      </c>
      <c r="IW14" s="162">
        <v>226.03</v>
      </c>
      <c r="IX14" s="162">
        <v>-141.94</v>
      </c>
      <c r="IY14" s="162">
        <v>90.316000000000003</v>
      </c>
      <c r="IZ14" s="162">
        <v>-82.415999999999997</v>
      </c>
      <c r="JA14" s="162">
        <v>1.1999999999999999E-3</v>
      </c>
      <c r="JB14" s="162">
        <v>8.8796999999999997</v>
      </c>
      <c r="JC14" s="162">
        <v>-3.2</v>
      </c>
      <c r="JD14" s="162">
        <v>-0.94499999999999995</v>
      </c>
      <c r="JE14" s="162">
        <v>-0.95499999999999996</v>
      </c>
      <c r="JF14" s="162">
        <v>-0.32</v>
      </c>
      <c r="JG14" s="162">
        <v>1.6798999999999999</v>
      </c>
      <c r="JH14" s="162">
        <v>-1.6335</v>
      </c>
      <c r="JI14" s="162">
        <v>-8.1742000000000008</v>
      </c>
      <c r="JJ14" s="162">
        <v>14.414999999999999</v>
      </c>
      <c r="JK14" s="162">
        <v>-8.4946000000000002</v>
      </c>
      <c r="JL14" s="162">
        <v>11.5</v>
      </c>
      <c r="JM14" s="162">
        <v>0.32</v>
      </c>
      <c r="JN14" s="162">
        <v>0.99299999999999999</v>
      </c>
      <c r="JO14" s="162">
        <v>0</v>
      </c>
      <c r="JP14" s="162">
        <v>0</v>
      </c>
      <c r="JQ14" s="162">
        <v>3.7734999999999999</v>
      </c>
      <c r="JR14" s="162">
        <v>3.5236000000000001</v>
      </c>
      <c r="JS14" s="162">
        <v>3.5909</v>
      </c>
      <c r="JT14" s="163"/>
      <c r="JU14" s="162">
        <v>11.6</v>
      </c>
      <c r="JV14" s="162">
        <v>10.613</v>
      </c>
      <c r="JW14" s="162">
        <v>-0.42</v>
      </c>
      <c r="JX14" s="162">
        <v>0.37</v>
      </c>
      <c r="JY14" s="162">
        <v>-5.0624000000000002</v>
      </c>
      <c r="JZ14" s="162">
        <v>-16.579999999999998</v>
      </c>
      <c r="KA14" s="162">
        <v>-17.864999999999998</v>
      </c>
      <c r="KB14" s="162">
        <v>-2.5817000000000001</v>
      </c>
      <c r="KC14" s="162">
        <v>12.115</v>
      </c>
      <c r="KD14" s="162">
        <v>-12.249000000000001</v>
      </c>
      <c r="KE14" s="162">
        <v>0</v>
      </c>
      <c r="KF14" s="162">
        <v>-13</v>
      </c>
      <c r="KG14" s="162">
        <v>-4.4000000000000004</v>
      </c>
      <c r="KH14" s="162">
        <v>0</v>
      </c>
      <c r="KI14" s="162">
        <v>-104.66</v>
      </c>
    </row>
    <row r="15" spans="1:295" ht="18" customHeight="1" x14ac:dyDescent="0.3">
      <c r="A15" s="158" t="s">
        <v>41</v>
      </c>
      <c r="B15" s="158" t="s">
        <v>695</v>
      </c>
      <c r="C15" s="162">
        <v>0</v>
      </c>
      <c r="D15" s="162">
        <v>6.0648999999999997</v>
      </c>
      <c r="E15" s="162">
        <v>-12.475</v>
      </c>
      <c r="F15" s="163"/>
      <c r="G15" s="162">
        <v>8.3190000000000008</v>
      </c>
      <c r="H15" s="162">
        <v>0</v>
      </c>
      <c r="I15" s="162">
        <v>15.634</v>
      </c>
      <c r="J15" s="163"/>
      <c r="K15" s="162">
        <v>10.877000000000001</v>
      </c>
      <c r="L15" s="162">
        <v>4.1748000000000003</v>
      </c>
      <c r="M15" s="162">
        <v>5.6455000000000002</v>
      </c>
      <c r="N15" s="162">
        <v>-19.978999999999999</v>
      </c>
      <c r="O15" s="162">
        <v>-22</v>
      </c>
      <c r="P15" s="162">
        <v>-2.2000000000000002</v>
      </c>
      <c r="Q15" s="162">
        <v>0.82799999999999996</v>
      </c>
      <c r="R15" s="162">
        <v>-17.600000000000001</v>
      </c>
      <c r="S15" s="162">
        <v>4.5650000000000004</v>
      </c>
      <c r="T15" s="162">
        <v>5.4287999999999998</v>
      </c>
      <c r="U15" s="162">
        <v>3.4527000000000001</v>
      </c>
      <c r="V15" s="162">
        <v>3.2423999999999999</v>
      </c>
      <c r="W15" s="163"/>
      <c r="X15" s="162">
        <v>0</v>
      </c>
      <c r="Y15" s="162">
        <v>1.9834000000000001</v>
      </c>
      <c r="Z15" s="162">
        <v>2.3256000000000001</v>
      </c>
      <c r="AA15" s="163"/>
      <c r="AB15" s="162">
        <v>-1.2131000000000001</v>
      </c>
      <c r="AC15" s="162">
        <v>-0.377</v>
      </c>
      <c r="AD15" s="162">
        <v>-0.32200000000000001</v>
      </c>
      <c r="AE15" s="162">
        <v>11.933999999999999</v>
      </c>
      <c r="AF15" s="162">
        <v>-2.2200000000000002</v>
      </c>
      <c r="AG15" s="162">
        <v>0</v>
      </c>
      <c r="AH15" s="162">
        <v>0.51900000000000002</v>
      </c>
      <c r="AI15" s="162">
        <v>0.17100000000000001</v>
      </c>
      <c r="AJ15" s="162">
        <v>-6.2899000000000003</v>
      </c>
      <c r="AK15" s="162">
        <v>-6.23</v>
      </c>
      <c r="AL15" s="162">
        <v>-10</v>
      </c>
      <c r="AM15" s="163"/>
      <c r="AN15" s="162">
        <v>-15.51</v>
      </c>
      <c r="AO15" s="162">
        <v>4.3158000000000003</v>
      </c>
      <c r="AP15" s="162">
        <v>3.4777999999999998</v>
      </c>
      <c r="AQ15" s="162">
        <v>19.532</v>
      </c>
      <c r="AR15" s="162">
        <v>21.576000000000001</v>
      </c>
      <c r="AS15" s="162">
        <v>-15.21</v>
      </c>
      <c r="AT15" s="162">
        <v>-3.6168</v>
      </c>
      <c r="AU15" s="162">
        <v>-32.712000000000003</v>
      </c>
      <c r="AV15" s="162">
        <v>10.173</v>
      </c>
      <c r="AW15" s="162">
        <v>11.741</v>
      </c>
      <c r="AX15" s="162">
        <v>-16.074999999999999</v>
      </c>
      <c r="AY15" s="162">
        <v>-13.127000000000001</v>
      </c>
      <c r="AZ15" s="162">
        <v>4.3522999999999996</v>
      </c>
      <c r="BA15" s="162">
        <v>21.53</v>
      </c>
      <c r="BB15" s="162">
        <v>5.5648999999999997</v>
      </c>
      <c r="BC15" s="162">
        <v>-1.9096</v>
      </c>
      <c r="BD15" s="162">
        <v>-3.9998999999999998</v>
      </c>
      <c r="BE15" s="162">
        <v>-3.9998999999999998</v>
      </c>
      <c r="BF15" s="162">
        <v>-24.15</v>
      </c>
      <c r="BG15" s="162">
        <v>0</v>
      </c>
      <c r="BH15" s="162">
        <v>-2.4089999999999998</v>
      </c>
      <c r="BI15" s="162">
        <v>1.3141</v>
      </c>
      <c r="BJ15" s="163"/>
      <c r="BK15" s="162">
        <v>3.0032000000000001</v>
      </c>
      <c r="BL15" s="162">
        <v>0</v>
      </c>
      <c r="BM15" s="163"/>
      <c r="BN15" s="162">
        <v>-130.31</v>
      </c>
      <c r="BO15" s="162">
        <v>40.619999999999997</v>
      </c>
      <c r="BP15" s="162">
        <v>40.771999999999998</v>
      </c>
      <c r="BQ15" s="162">
        <v>-8.3828999999999994</v>
      </c>
      <c r="BR15" s="162">
        <v>-195.43</v>
      </c>
      <c r="BS15" s="162">
        <v>-9.1669</v>
      </c>
      <c r="BT15" s="163"/>
      <c r="BU15" s="163"/>
      <c r="BV15" s="162">
        <v>15.148</v>
      </c>
      <c r="BW15" s="162">
        <v>9.7200000000000006</v>
      </c>
      <c r="BX15" s="163"/>
      <c r="BY15" s="163"/>
      <c r="BZ15" s="162">
        <v>6.8699000000000003</v>
      </c>
      <c r="CA15" s="163"/>
      <c r="CB15" s="162">
        <v>-8.9709000000000003</v>
      </c>
      <c r="CC15" s="162">
        <v>16.215</v>
      </c>
      <c r="CD15" s="162">
        <v>14.33</v>
      </c>
      <c r="CE15" s="162">
        <v>-3.1890999999999998</v>
      </c>
      <c r="CF15" s="162">
        <v>-27.623999999999999</v>
      </c>
      <c r="CG15" s="163"/>
      <c r="CH15" s="162">
        <v>8.5456000000000003</v>
      </c>
      <c r="CI15" s="162">
        <v>6.3506999999999998</v>
      </c>
      <c r="CJ15" s="162">
        <v>2.88</v>
      </c>
      <c r="CK15" s="162">
        <v>6.4119999999999999</v>
      </c>
      <c r="CL15" s="162">
        <v>31.399000000000001</v>
      </c>
      <c r="CM15" s="162">
        <v>-8.5</v>
      </c>
      <c r="CN15" s="162">
        <v>-2.64</v>
      </c>
      <c r="CO15" s="162">
        <v>22.696999999999999</v>
      </c>
      <c r="CP15" s="162">
        <v>23.027000000000001</v>
      </c>
      <c r="CQ15" s="162">
        <v>21.934999999999999</v>
      </c>
      <c r="CR15" s="162">
        <v>71.941000000000003</v>
      </c>
      <c r="CS15" s="162">
        <v>72.096000000000004</v>
      </c>
      <c r="CT15" s="162">
        <v>-17.690000000000001</v>
      </c>
      <c r="CU15" s="162">
        <v>-61.222000000000001</v>
      </c>
      <c r="CV15" s="162">
        <v>-14.07</v>
      </c>
      <c r="CW15" s="162">
        <v>2.2608000000000001</v>
      </c>
      <c r="CX15" s="162">
        <v>30.54</v>
      </c>
      <c r="CY15" s="162">
        <v>18.399000000000001</v>
      </c>
      <c r="CZ15" s="162">
        <v>8.1297999999999995</v>
      </c>
      <c r="DA15" s="162">
        <v>8.3038000000000007</v>
      </c>
      <c r="DB15" s="162">
        <v>-10.638999999999999</v>
      </c>
      <c r="DC15" s="162">
        <v>25.512</v>
      </c>
      <c r="DD15" s="163"/>
      <c r="DE15" s="162">
        <v>-7.8299000000000003</v>
      </c>
      <c r="DF15" s="162">
        <v>31.396000000000001</v>
      </c>
      <c r="DG15" s="162">
        <v>1.4800000000000001E-2</v>
      </c>
      <c r="DH15" s="162">
        <v>-5.4770000000000003</v>
      </c>
      <c r="DI15" s="162">
        <v>11.8</v>
      </c>
      <c r="DJ15" s="162">
        <v>11.699</v>
      </c>
      <c r="DK15" s="162">
        <v>-6.7553000000000001</v>
      </c>
      <c r="DL15" s="162">
        <v>-1.1220000000000001</v>
      </c>
      <c r="DM15" s="162">
        <v>51.418999999999997</v>
      </c>
      <c r="DN15" s="162">
        <v>4.2732999999999999</v>
      </c>
      <c r="DO15" s="162">
        <v>-0.68</v>
      </c>
      <c r="DP15" s="162">
        <v>-6.34</v>
      </c>
      <c r="DQ15" s="162">
        <v>10.597</v>
      </c>
      <c r="DR15" s="162">
        <v>-31.619</v>
      </c>
      <c r="DS15" s="163"/>
      <c r="DT15" s="163"/>
      <c r="DU15" s="162">
        <v>24.1</v>
      </c>
      <c r="DV15" s="163"/>
      <c r="DW15" s="163"/>
      <c r="DX15" s="162">
        <v>-15.881</v>
      </c>
      <c r="DY15" s="163"/>
      <c r="DZ15" s="162">
        <v>-28.327000000000002</v>
      </c>
      <c r="EA15" s="162">
        <v>0</v>
      </c>
      <c r="EB15" s="162">
        <v>-11.728999999999999</v>
      </c>
      <c r="EC15" s="162">
        <v>-17.501999999999999</v>
      </c>
      <c r="ED15" s="162">
        <v>-16.975000000000001</v>
      </c>
      <c r="EE15" s="162">
        <v>-14.477</v>
      </c>
      <c r="EF15" s="162">
        <v>-23.187000000000001</v>
      </c>
      <c r="EG15" s="162">
        <v>-13.949</v>
      </c>
      <c r="EH15" s="162">
        <v>-80.491</v>
      </c>
      <c r="EI15" s="162">
        <v>-9.3634000000000004</v>
      </c>
      <c r="EJ15" s="162">
        <v>0</v>
      </c>
      <c r="EK15" s="162">
        <v>-9.7141999999999999</v>
      </c>
      <c r="EL15" s="162">
        <v>-9.2441999999999993</v>
      </c>
      <c r="EM15" s="162">
        <v>14.21</v>
      </c>
      <c r="EN15" s="162">
        <v>-15.307</v>
      </c>
      <c r="EO15" s="162">
        <v>-15.057</v>
      </c>
      <c r="EP15" s="162">
        <v>-0.51600000000000001</v>
      </c>
      <c r="EQ15" s="162">
        <v>-18.683</v>
      </c>
      <c r="ER15" s="162">
        <v>-18.116</v>
      </c>
      <c r="ES15" s="162">
        <v>8.0967000000000002</v>
      </c>
      <c r="ET15" s="162">
        <v>11.949</v>
      </c>
      <c r="EU15" s="162">
        <v>-10.699</v>
      </c>
      <c r="EV15" s="162">
        <v>0.9</v>
      </c>
      <c r="EW15" s="162">
        <v>2.6634000000000002</v>
      </c>
      <c r="EX15" s="162">
        <v>-20.751999999999999</v>
      </c>
      <c r="EY15" s="162">
        <v>-12.257999999999999</v>
      </c>
      <c r="EZ15" s="162">
        <v>-12.491</v>
      </c>
      <c r="FA15" s="162">
        <v>8.5314999999999994</v>
      </c>
      <c r="FB15" s="162">
        <v>9.3076000000000008</v>
      </c>
      <c r="FC15" s="162">
        <v>-22.184999999999999</v>
      </c>
      <c r="FD15" s="162">
        <v>6.7153</v>
      </c>
      <c r="FE15" s="162">
        <v>0</v>
      </c>
      <c r="FF15" s="162">
        <v>0</v>
      </c>
      <c r="FG15" s="162">
        <v>0</v>
      </c>
      <c r="FH15" s="162">
        <v>0</v>
      </c>
      <c r="FI15" s="162">
        <v>0</v>
      </c>
      <c r="FJ15" s="162">
        <v>-0.83730000000000004</v>
      </c>
      <c r="FK15" s="162">
        <v>-0.83730000000000004</v>
      </c>
      <c r="FL15" s="162">
        <v>28.466999999999999</v>
      </c>
      <c r="FM15" s="162">
        <v>14.117000000000001</v>
      </c>
      <c r="FN15" s="162">
        <v>13.422000000000001</v>
      </c>
      <c r="FO15" s="163"/>
      <c r="FP15" s="162">
        <v>33.652000000000001</v>
      </c>
      <c r="FQ15" s="162">
        <v>4.9866000000000001</v>
      </c>
      <c r="FR15" s="162">
        <v>-0.8</v>
      </c>
      <c r="FS15" s="162">
        <v>-2.7223000000000002</v>
      </c>
      <c r="FT15" s="162">
        <v>0.30599999999999999</v>
      </c>
      <c r="FU15" s="162">
        <v>1.81</v>
      </c>
      <c r="FV15" s="162">
        <v>2.75</v>
      </c>
      <c r="FW15" s="162">
        <v>0</v>
      </c>
      <c r="FX15" s="162">
        <v>1.4553</v>
      </c>
      <c r="FY15" s="163"/>
      <c r="FZ15" s="162">
        <v>1.0409999999999999</v>
      </c>
      <c r="GA15" s="162">
        <v>1.3991</v>
      </c>
      <c r="GB15" s="162">
        <v>21.719000000000001</v>
      </c>
      <c r="GC15" s="162">
        <v>-38.9</v>
      </c>
      <c r="GD15" s="162">
        <v>-31.963000000000001</v>
      </c>
      <c r="GE15" s="162">
        <v>-2.6099000000000001</v>
      </c>
      <c r="GF15" s="163"/>
      <c r="GG15" s="162">
        <v>-0.1</v>
      </c>
      <c r="GH15" s="162">
        <v>23.353000000000002</v>
      </c>
      <c r="GI15" s="163"/>
      <c r="GJ15" s="162">
        <v>-6.6563999999999997</v>
      </c>
      <c r="GK15" s="162">
        <v>1.6327</v>
      </c>
      <c r="GL15" s="162">
        <v>5.0999999999999997E-2</v>
      </c>
      <c r="GM15" s="163"/>
      <c r="GN15" s="162">
        <v>-11.682</v>
      </c>
      <c r="GO15" s="162">
        <v>-7.6849999999999996</v>
      </c>
      <c r="GP15" s="162">
        <v>12.349</v>
      </c>
      <c r="GQ15" s="162">
        <v>-39.158000000000001</v>
      </c>
      <c r="GR15" s="162">
        <v>-17.355</v>
      </c>
      <c r="GS15" s="162">
        <v>-12.414</v>
      </c>
      <c r="GT15" s="162">
        <v>159.53</v>
      </c>
      <c r="GU15" s="162">
        <v>-2.5716000000000001</v>
      </c>
      <c r="GV15" s="162">
        <v>-9.7655999999999992</v>
      </c>
      <c r="GW15" s="162">
        <v>8.7037999999999993</v>
      </c>
      <c r="GX15" s="162">
        <v>0</v>
      </c>
      <c r="GY15" s="162">
        <v>8.6959</v>
      </c>
      <c r="GZ15" s="162">
        <v>8.7112999999999996</v>
      </c>
      <c r="HA15" s="162">
        <v>-1</v>
      </c>
      <c r="HB15" s="162">
        <v>16.169</v>
      </c>
      <c r="HC15" s="162">
        <v>16.87</v>
      </c>
      <c r="HD15" s="162">
        <v>-2.0998999999999999</v>
      </c>
      <c r="HE15" s="162">
        <v>0</v>
      </c>
      <c r="HF15" s="163"/>
      <c r="HG15" s="163"/>
      <c r="HH15" s="163"/>
      <c r="HI15" s="162">
        <v>23.52</v>
      </c>
      <c r="HJ15" s="162">
        <v>23.963999999999999</v>
      </c>
      <c r="HK15" s="162">
        <v>-8.0596999999999994</v>
      </c>
      <c r="HL15" s="163"/>
      <c r="HM15" s="162">
        <v>0</v>
      </c>
      <c r="HN15" s="163"/>
      <c r="HO15" s="162">
        <v>58.491999999999997</v>
      </c>
      <c r="HP15" s="162">
        <v>59.185000000000002</v>
      </c>
      <c r="HQ15" s="162">
        <v>-21.047999999999998</v>
      </c>
      <c r="HR15" s="162">
        <v>-20.443999999999999</v>
      </c>
      <c r="HS15" s="162">
        <v>-12.263999999999999</v>
      </c>
      <c r="HT15" s="162">
        <v>-12.39</v>
      </c>
      <c r="HU15" s="162">
        <v>1.1698999999999999</v>
      </c>
      <c r="HV15" s="162">
        <v>1.0599000000000001</v>
      </c>
      <c r="HW15" s="162">
        <v>-26.798999999999999</v>
      </c>
      <c r="HX15" s="162">
        <v>-26.2</v>
      </c>
      <c r="HY15" s="162">
        <v>0.81020000000000003</v>
      </c>
      <c r="HZ15" s="162">
        <v>-5.44</v>
      </c>
      <c r="IA15" s="162">
        <v>45.052</v>
      </c>
      <c r="IB15" s="162">
        <v>10.72</v>
      </c>
      <c r="IC15" s="162">
        <v>10.397</v>
      </c>
      <c r="ID15" s="162">
        <v>-18.7</v>
      </c>
      <c r="IE15" s="162">
        <v>-26.399000000000001</v>
      </c>
      <c r="IF15" s="162">
        <v>8.6</v>
      </c>
      <c r="IG15" s="162">
        <v>8.1</v>
      </c>
      <c r="IH15" s="162">
        <v>-17.875</v>
      </c>
      <c r="II15" s="162">
        <v>-17.888000000000002</v>
      </c>
      <c r="IJ15" s="163"/>
      <c r="IK15" s="162">
        <v>-9.6693999999999996</v>
      </c>
      <c r="IL15" s="163"/>
      <c r="IM15" s="162">
        <v>-18.742999999999999</v>
      </c>
      <c r="IN15" s="162">
        <v>44.438000000000002</v>
      </c>
      <c r="IO15" s="162">
        <v>100.09</v>
      </c>
      <c r="IP15" s="162">
        <v>60.265000000000001</v>
      </c>
      <c r="IQ15" s="162">
        <v>169.34</v>
      </c>
      <c r="IR15" s="162">
        <v>31.225000000000001</v>
      </c>
      <c r="IS15" s="163"/>
      <c r="IT15" s="162">
        <v>44.241</v>
      </c>
      <c r="IU15" s="162">
        <v>45.91</v>
      </c>
      <c r="IV15" s="162">
        <v>-61.564999999999998</v>
      </c>
      <c r="IW15" s="163"/>
      <c r="IX15" s="162">
        <v>-144.52000000000001</v>
      </c>
      <c r="IY15" s="162">
        <v>92.918999999999997</v>
      </c>
      <c r="IZ15" s="162">
        <v>-84.734999999999999</v>
      </c>
      <c r="JA15" s="162">
        <v>0.37719999999999998</v>
      </c>
      <c r="JB15" s="162">
        <v>8.8796999999999997</v>
      </c>
      <c r="JC15" s="162">
        <v>-3.1198999999999999</v>
      </c>
      <c r="JD15" s="162">
        <v>-0.92200000000000004</v>
      </c>
      <c r="JE15" s="162">
        <v>-0.92800000000000005</v>
      </c>
      <c r="JF15" s="162">
        <v>-0.72</v>
      </c>
      <c r="JG15" s="163"/>
      <c r="JH15" s="162">
        <v>-2.1032000000000002</v>
      </c>
      <c r="JI15" s="162">
        <v>-8.2322000000000006</v>
      </c>
      <c r="JJ15" s="162">
        <v>14.503</v>
      </c>
      <c r="JK15" s="162">
        <v>-8.1742000000000008</v>
      </c>
      <c r="JL15" s="162">
        <v>12.1</v>
      </c>
      <c r="JM15" s="162">
        <v>1.9730000000000001</v>
      </c>
      <c r="JN15" s="162">
        <v>1.6778999999999999</v>
      </c>
      <c r="JO15" s="162">
        <v>0</v>
      </c>
      <c r="JP15" s="162">
        <v>0</v>
      </c>
      <c r="JQ15" s="162">
        <v>4.2474999999999996</v>
      </c>
      <c r="JR15" s="162">
        <v>3.6848999999999998</v>
      </c>
      <c r="JS15" s="162">
        <v>3.0670999999999999</v>
      </c>
      <c r="JT15" s="163"/>
      <c r="JU15" s="163"/>
      <c r="JV15" s="162">
        <v>10.125</v>
      </c>
      <c r="JW15" s="162">
        <v>-0.34</v>
      </c>
      <c r="JX15" s="162">
        <v>0.37</v>
      </c>
      <c r="JY15" s="162">
        <v>-5.9265999999999996</v>
      </c>
      <c r="JZ15" s="162">
        <v>-16.222999999999999</v>
      </c>
      <c r="KA15" s="162">
        <v>-17.890999999999998</v>
      </c>
      <c r="KB15" s="162">
        <v>-2.3896000000000002</v>
      </c>
      <c r="KC15" s="162">
        <v>11.334</v>
      </c>
      <c r="KD15" s="162">
        <v>-12.057</v>
      </c>
      <c r="KE15" s="162">
        <v>0</v>
      </c>
      <c r="KF15" s="162">
        <v>-11.898999999999999</v>
      </c>
      <c r="KG15" s="162">
        <v>-5.1999000000000004</v>
      </c>
      <c r="KH15" s="162">
        <v>0</v>
      </c>
      <c r="KI15" s="162">
        <v>-106.7</v>
      </c>
    </row>
    <row r="16" spans="1:295" ht="18" customHeight="1" x14ac:dyDescent="0.3">
      <c r="A16" s="158" t="s">
        <v>41</v>
      </c>
      <c r="B16" s="158" t="s">
        <v>696</v>
      </c>
      <c r="C16" s="166">
        <v>0</v>
      </c>
      <c r="D16" s="166">
        <v>6.1601999999999997</v>
      </c>
      <c r="E16" s="166">
        <v>-12.629</v>
      </c>
      <c r="F16" s="165"/>
      <c r="G16" s="166">
        <v>8.3665000000000003</v>
      </c>
      <c r="H16" s="166">
        <v>0</v>
      </c>
      <c r="I16" s="166">
        <v>15.688000000000001</v>
      </c>
      <c r="J16" s="165"/>
      <c r="K16" s="166">
        <v>10.462</v>
      </c>
      <c r="L16" s="166">
        <v>4.1177999999999999</v>
      </c>
      <c r="M16" s="166">
        <v>5.5835999999999997</v>
      </c>
      <c r="N16" s="166">
        <v>-22.2</v>
      </c>
      <c r="O16" s="166">
        <v>-22</v>
      </c>
      <c r="P16" s="166">
        <v>-2.2000000000000002</v>
      </c>
      <c r="Q16" s="166">
        <v>0.82799999999999996</v>
      </c>
      <c r="R16" s="166">
        <v>-17.600000000000001</v>
      </c>
      <c r="S16" s="166">
        <v>4.6093000000000002</v>
      </c>
      <c r="T16" s="166">
        <v>5.6829000000000001</v>
      </c>
      <c r="U16" s="166">
        <v>3.4626000000000001</v>
      </c>
      <c r="V16" s="166">
        <v>3.4529000000000001</v>
      </c>
      <c r="W16" s="165"/>
      <c r="X16" s="166">
        <v>0</v>
      </c>
      <c r="Y16" s="166">
        <v>2.6309999999999998</v>
      </c>
      <c r="Z16" s="166">
        <v>2.2976999999999999</v>
      </c>
      <c r="AA16" s="165"/>
      <c r="AB16" s="166">
        <v>-1.1027</v>
      </c>
      <c r="AC16" s="166">
        <v>-0.52600000000000002</v>
      </c>
      <c r="AD16" s="166">
        <v>-0.51100000000000001</v>
      </c>
      <c r="AE16" s="166">
        <v>11.992000000000001</v>
      </c>
      <c r="AF16" s="166">
        <v>0</v>
      </c>
      <c r="AG16" s="166">
        <v>0</v>
      </c>
      <c r="AH16" s="166">
        <v>0.502</v>
      </c>
      <c r="AI16" s="166">
        <v>0.16900000000000001</v>
      </c>
      <c r="AJ16" s="166">
        <v>-7.78</v>
      </c>
      <c r="AK16" s="166">
        <v>-7.67</v>
      </c>
      <c r="AL16" s="166">
        <v>-10</v>
      </c>
      <c r="AM16" s="165"/>
      <c r="AN16" s="166">
        <v>-15.569000000000001</v>
      </c>
      <c r="AO16" s="166">
        <v>4.4870999999999999</v>
      </c>
      <c r="AP16" s="166">
        <v>3.3283</v>
      </c>
      <c r="AQ16" s="166">
        <v>21.306999999999999</v>
      </c>
      <c r="AR16" s="166">
        <v>22.917999999999999</v>
      </c>
      <c r="AS16" s="166">
        <v>-14.978</v>
      </c>
      <c r="AT16" s="166">
        <v>-4.8224999999999998</v>
      </c>
      <c r="AU16" s="166">
        <v>-32.838999999999999</v>
      </c>
      <c r="AV16" s="166">
        <v>0.50209999999999999</v>
      </c>
      <c r="AW16" s="166">
        <v>0.46450000000000002</v>
      </c>
      <c r="AX16" s="166">
        <v>-12.994</v>
      </c>
      <c r="AY16" s="166">
        <v>-10.85</v>
      </c>
      <c r="AZ16" s="166">
        <v>3.1686999999999999</v>
      </c>
      <c r="BA16" s="166">
        <v>16.89</v>
      </c>
      <c r="BB16" s="166">
        <v>12.041</v>
      </c>
      <c r="BC16" s="166">
        <v>-3.3473999999999999</v>
      </c>
      <c r="BD16" s="166">
        <v>-4.1999000000000004</v>
      </c>
      <c r="BE16" s="166">
        <v>-4.1999000000000004</v>
      </c>
      <c r="BF16" s="166">
        <v>-25.324000000000002</v>
      </c>
      <c r="BG16" s="166">
        <v>0</v>
      </c>
      <c r="BH16" s="166">
        <v>-2.4958</v>
      </c>
      <c r="BI16" s="166">
        <v>1.3141</v>
      </c>
      <c r="BJ16" s="165"/>
      <c r="BK16" s="166">
        <v>2.9382000000000001</v>
      </c>
      <c r="BL16" s="166">
        <v>0</v>
      </c>
      <c r="BM16" s="165"/>
      <c r="BN16" s="166">
        <v>-132.35</v>
      </c>
      <c r="BO16" s="166">
        <v>40.985999999999997</v>
      </c>
      <c r="BP16" s="166">
        <v>41.015999999999998</v>
      </c>
      <c r="BQ16" s="166">
        <v>-6.1006999999999998</v>
      </c>
      <c r="BR16" s="166">
        <v>-200.01</v>
      </c>
      <c r="BS16" s="166">
        <v>-9.1669</v>
      </c>
      <c r="BT16" s="165"/>
      <c r="BU16" s="165"/>
      <c r="BV16" s="166">
        <v>14.141</v>
      </c>
      <c r="BW16" s="166">
        <v>9.6</v>
      </c>
      <c r="BX16" s="165"/>
      <c r="BY16" s="165"/>
      <c r="BZ16" s="166">
        <v>7.05</v>
      </c>
      <c r="CA16" s="165"/>
      <c r="CB16" s="166">
        <v>-10.712</v>
      </c>
      <c r="CC16" s="166">
        <v>18.617000000000001</v>
      </c>
      <c r="CD16" s="166">
        <v>16.393000000000001</v>
      </c>
      <c r="CE16" s="166">
        <v>-3.5910000000000002</v>
      </c>
      <c r="CF16" s="166">
        <v>-28.622</v>
      </c>
      <c r="CG16" s="165"/>
      <c r="CH16" s="166">
        <v>10.896000000000001</v>
      </c>
      <c r="CI16" s="166">
        <v>6.6920999999999999</v>
      </c>
      <c r="CJ16" s="166">
        <v>2.88</v>
      </c>
      <c r="CK16" s="166">
        <v>6.4119999999999999</v>
      </c>
      <c r="CL16" s="166">
        <v>31.899000000000001</v>
      </c>
      <c r="CM16" s="166">
        <v>-8.1</v>
      </c>
      <c r="CN16" s="166">
        <v>-2.44</v>
      </c>
      <c r="CO16" s="166">
        <v>22.218</v>
      </c>
      <c r="CP16" s="166">
        <v>22.407</v>
      </c>
      <c r="CQ16" s="166">
        <v>22.189</v>
      </c>
      <c r="CR16" s="166">
        <v>73.269000000000005</v>
      </c>
      <c r="CS16" s="166">
        <v>74.078999999999994</v>
      </c>
      <c r="CT16" s="166">
        <v>-17.337</v>
      </c>
      <c r="CU16" s="166">
        <v>-61.48</v>
      </c>
      <c r="CV16" s="166">
        <v>-16.015999999999998</v>
      </c>
      <c r="CW16" s="166">
        <v>2.1667000000000001</v>
      </c>
      <c r="CX16" s="166">
        <v>29.459</v>
      </c>
      <c r="CY16" s="166">
        <v>18.079000000000001</v>
      </c>
      <c r="CZ16" s="166">
        <v>8.2860999999999994</v>
      </c>
      <c r="DA16" s="166">
        <v>8.4014000000000006</v>
      </c>
      <c r="DB16" s="166">
        <v>-10.63</v>
      </c>
      <c r="DC16" s="166">
        <v>25.512</v>
      </c>
      <c r="DD16" s="165"/>
      <c r="DE16" s="166">
        <v>-7.1254999999999997</v>
      </c>
      <c r="DF16" s="166">
        <v>34.308999999999997</v>
      </c>
      <c r="DG16" s="166">
        <v>1.49E-2</v>
      </c>
      <c r="DH16" s="166">
        <v>-5.5610999999999997</v>
      </c>
      <c r="DI16" s="166">
        <v>11.8</v>
      </c>
      <c r="DJ16" s="166">
        <v>11.699</v>
      </c>
      <c r="DK16" s="166">
        <v>-6.5319000000000003</v>
      </c>
      <c r="DL16" s="166">
        <v>-1.1220000000000001</v>
      </c>
      <c r="DM16" s="166">
        <v>50.631</v>
      </c>
      <c r="DN16" s="166">
        <v>3.9022000000000001</v>
      </c>
      <c r="DO16" s="166">
        <v>-0.67</v>
      </c>
      <c r="DP16" s="166">
        <v>-6.16</v>
      </c>
      <c r="DQ16" s="166">
        <v>10.597</v>
      </c>
      <c r="DR16" s="166">
        <v>-34.719000000000001</v>
      </c>
      <c r="DS16" s="165"/>
      <c r="DT16" s="165"/>
      <c r="DU16" s="166">
        <v>24.96</v>
      </c>
      <c r="DV16" s="165"/>
      <c r="DW16" s="165"/>
      <c r="DX16" s="166">
        <v>-15.99</v>
      </c>
      <c r="DY16" s="165"/>
      <c r="DZ16" s="166">
        <v>-30.617999999999999</v>
      </c>
      <c r="EA16" s="166">
        <v>0</v>
      </c>
      <c r="EB16" s="166">
        <v>-13.12</v>
      </c>
      <c r="EC16" s="166">
        <v>-17.556999999999999</v>
      </c>
      <c r="ED16" s="166">
        <v>-18.547000000000001</v>
      </c>
      <c r="EE16" s="166">
        <v>-11.715</v>
      </c>
      <c r="EF16" s="166">
        <v>-19.545000000000002</v>
      </c>
      <c r="EG16" s="166">
        <v>-13.786</v>
      </c>
      <c r="EH16" s="166">
        <v>-85.274000000000001</v>
      </c>
      <c r="EI16" s="166">
        <v>-7.7678000000000003</v>
      </c>
      <c r="EJ16" s="166">
        <v>0</v>
      </c>
      <c r="EK16" s="166">
        <v>-9.8460999999999999</v>
      </c>
      <c r="EL16" s="166">
        <v>-8.8508999999999993</v>
      </c>
      <c r="EM16" s="166">
        <v>0</v>
      </c>
      <c r="EN16" s="166">
        <v>-14.757999999999999</v>
      </c>
      <c r="EO16" s="166">
        <v>-14.164</v>
      </c>
      <c r="EP16" s="166">
        <v>-8.7080000000000002</v>
      </c>
      <c r="EQ16" s="166">
        <v>-21.361999999999998</v>
      </c>
      <c r="ER16" s="166">
        <v>-19.992999999999999</v>
      </c>
      <c r="ES16" s="166">
        <v>7.6816000000000004</v>
      </c>
      <c r="ET16" s="166">
        <v>11.55</v>
      </c>
      <c r="EU16" s="166">
        <v>-11.179</v>
      </c>
      <c r="EV16" s="166">
        <v>2.2999000000000001</v>
      </c>
      <c r="EW16" s="166">
        <v>2.5162</v>
      </c>
      <c r="EX16" s="166">
        <v>-20.707000000000001</v>
      </c>
      <c r="EY16" s="166">
        <v>-12.811999999999999</v>
      </c>
      <c r="EZ16" s="166">
        <v>-12.930999999999999</v>
      </c>
      <c r="FA16" s="166">
        <v>9.2682000000000002</v>
      </c>
      <c r="FB16" s="166">
        <v>5.9660000000000002</v>
      </c>
      <c r="FC16" s="166">
        <v>-20.29</v>
      </c>
      <c r="FD16" s="166">
        <v>6.6909000000000001</v>
      </c>
      <c r="FE16" s="166">
        <v>0</v>
      </c>
      <c r="FF16" s="165"/>
      <c r="FG16" s="166">
        <v>0</v>
      </c>
      <c r="FH16" s="165"/>
      <c r="FI16" s="166">
        <v>0</v>
      </c>
      <c r="FJ16" s="166">
        <v>0</v>
      </c>
      <c r="FK16" s="166">
        <v>-0.33489999999999998</v>
      </c>
      <c r="FL16" s="166">
        <v>21.768999999999998</v>
      </c>
      <c r="FM16" s="166">
        <v>15.622</v>
      </c>
      <c r="FN16" s="166">
        <v>15.712</v>
      </c>
      <c r="FO16" s="165"/>
      <c r="FP16" s="166">
        <v>27.803000000000001</v>
      </c>
      <c r="FQ16" s="166">
        <v>5.0598000000000001</v>
      </c>
      <c r="FR16" s="166">
        <v>-2.0398999999999998</v>
      </c>
      <c r="FS16" s="166">
        <v>-3.1122999999999998</v>
      </c>
      <c r="FT16" s="166">
        <v>0.29780000000000001</v>
      </c>
      <c r="FU16" s="166">
        <v>2.42</v>
      </c>
      <c r="FV16" s="166">
        <v>2.5299999999999998</v>
      </c>
      <c r="FW16" s="166">
        <v>0</v>
      </c>
      <c r="FX16" s="166">
        <v>1.4207000000000001</v>
      </c>
      <c r="FY16" s="165"/>
      <c r="FZ16" s="166">
        <v>0.88300000000000001</v>
      </c>
      <c r="GA16" s="166">
        <v>1.5198</v>
      </c>
      <c r="GB16" s="166">
        <v>22.76</v>
      </c>
      <c r="GC16" s="166">
        <v>-36.046999999999997</v>
      </c>
      <c r="GD16" s="166">
        <v>-30.158000000000001</v>
      </c>
      <c r="GE16" s="166">
        <v>-2.9599000000000002</v>
      </c>
      <c r="GF16" s="165"/>
      <c r="GG16" s="165"/>
      <c r="GH16" s="166">
        <v>22.821000000000002</v>
      </c>
      <c r="GI16" s="165"/>
      <c r="GJ16" s="166">
        <v>-6.4476000000000004</v>
      </c>
      <c r="GK16" s="166">
        <v>1.6319999999999999</v>
      </c>
      <c r="GL16" s="166">
        <v>5.0999999999999997E-2</v>
      </c>
      <c r="GM16" s="165"/>
      <c r="GN16" s="166">
        <v>-11.682</v>
      </c>
      <c r="GO16" s="166">
        <v>-7.9349999999999996</v>
      </c>
      <c r="GP16" s="166">
        <v>10.151999999999999</v>
      </c>
      <c r="GQ16" s="166">
        <v>-38.654000000000003</v>
      </c>
      <c r="GR16" s="166">
        <v>-12.407999999999999</v>
      </c>
      <c r="GS16" s="166">
        <v>-11.725</v>
      </c>
      <c r="GT16" s="166">
        <v>151.87</v>
      </c>
      <c r="GU16" s="166">
        <v>-2.7919</v>
      </c>
      <c r="GV16" s="166">
        <v>-9.5968</v>
      </c>
      <c r="GW16" s="166">
        <v>8.8176000000000005</v>
      </c>
      <c r="GX16" s="166">
        <v>0</v>
      </c>
      <c r="GY16" s="166">
        <v>8.8351000000000006</v>
      </c>
      <c r="GZ16" s="166">
        <v>8.8299000000000003</v>
      </c>
      <c r="HA16" s="166">
        <v>-1</v>
      </c>
      <c r="HB16" s="166">
        <v>17.071000000000002</v>
      </c>
      <c r="HC16" s="166">
        <v>17.623000000000001</v>
      </c>
      <c r="HD16" s="166">
        <v>-2.9298999999999999</v>
      </c>
      <c r="HE16" s="166">
        <v>0</v>
      </c>
      <c r="HF16" s="165"/>
      <c r="HG16" s="165"/>
      <c r="HH16" s="165"/>
      <c r="HI16" s="166">
        <v>23.672999999999998</v>
      </c>
      <c r="HJ16" s="166">
        <v>22.594999999999999</v>
      </c>
      <c r="HK16" s="166">
        <v>-8.1290999999999993</v>
      </c>
      <c r="HL16" s="165"/>
      <c r="HM16" s="166">
        <v>0</v>
      </c>
      <c r="HN16" s="165"/>
      <c r="HO16" s="166">
        <v>58.491999999999997</v>
      </c>
      <c r="HP16" s="165"/>
      <c r="HQ16" s="166">
        <v>-20.152999999999999</v>
      </c>
      <c r="HR16" s="166">
        <v>-19.443999999999999</v>
      </c>
      <c r="HS16" s="166">
        <v>-12.760999999999999</v>
      </c>
      <c r="HT16" s="166">
        <v>-12.222</v>
      </c>
      <c r="HU16" s="166">
        <v>0.26</v>
      </c>
      <c r="HV16" s="166">
        <v>0.26</v>
      </c>
      <c r="HW16" s="166">
        <v>-26.6</v>
      </c>
      <c r="HX16" s="166">
        <v>-25.2</v>
      </c>
      <c r="HY16" s="166">
        <v>0.79190000000000005</v>
      </c>
      <c r="HZ16" s="166">
        <v>-5.28</v>
      </c>
      <c r="IA16" s="166">
        <v>41.008000000000003</v>
      </c>
      <c r="IB16" s="166">
        <v>13.013</v>
      </c>
      <c r="IC16" s="166">
        <v>12.9</v>
      </c>
      <c r="ID16" s="166">
        <v>-18.7</v>
      </c>
      <c r="IE16" s="166">
        <v>-27.298999999999999</v>
      </c>
      <c r="IF16" s="166">
        <v>7.6999000000000004</v>
      </c>
      <c r="IG16" s="166">
        <v>7.1999000000000004</v>
      </c>
      <c r="IH16" s="166">
        <v>-17.875</v>
      </c>
      <c r="II16" s="166">
        <v>-17.7</v>
      </c>
      <c r="IJ16" s="165"/>
      <c r="IK16" s="166">
        <v>-11.874000000000001</v>
      </c>
      <c r="IL16" s="165"/>
      <c r="IM16" s="166">
        <v>-21.042000000000002</v>
      </c>
      <c r="IN16" s="166">
        <v>66.480999999999995</v>
      </c>
      <c r="IO16" s="166">
        <v>102.03</v>
      </c>
      <c r="IP16" s="166">
        <v>60.034999999999997</v>
      </c>
      <c r="IQ16" s="166">
        <v>162.05000000000001</v>
      </c>
      <c r="IR16" s="166">
        <v>31.138000000000002</v>
      </c>
      <c r="IS16" s="165"/>
      <c r="IT16" s="166">
        <v>47.404000000000003</v>
      </c>
      <c r="IU16" s="166">
        <v>41.003</v>
      </c>
      <c r="IV16" s="166">
        <v>-59.658000000000001</v>
      </c>
      <c r="IW16" s="165"/>
      <c r="IX16" s="166">
        <v>-143.05000000000001</v>
      </c>
      <c r="IY16" s="166">
        <v>95.997</v>
      </c>
      <c r="IZ16" s="166">
        <v>-87.488</v>
      </c>
      <c r="JA16" s="166">
        <v>-0.18679999999999999</v>
      </c>
      <c r="JB16" s="166">
        <v>8.8796999999999997</v>
      </c>
      <c r="JC16" s="166">
        <v>-3.0398999999999998</v>
      </c>
      <c r="JD16" s="166">
        <v>-0.90700000000000003</v>
      </c>
      <c r="JE16" s="166">
        <v>-0.92100000000000004</v>
      </c>
      <c r="JF16" s="166">
        <v>-0.48</v>
      </c>
      <c r="JG16" s="165"/>
      <c r="JH16" s="166">
        <v>-2.0712999999999999</v>
      </c>
      <c r="JI16" s="166">
        <v>-8.2597000000000005</v>
      </c>
      <c r="JJ16" s="166">
        <v>14.064</v>
      </c>
      <c r="JK16" s="166">
        <v>-8.2322000000000006</v>
      </c>
      <c r="JL16" s="166">
        <v>11.898999999999999</v>
      </c>
      <c r="JM16" s="166">
        <v>0.79</v>
      </c>
      <c r="JN16" s="166">
        <v>1.4459</v>
      </c>
      <c r="JO16" s="166">
        <v>0</v>
      </c>
      <c r="JP16" s="166">
        <v>0</v>
      </c>
      <c r="JQ16" s="166">
        <v>5.1692</v>
      </c>
      <c r="JR16" s="166">
        <v>3.9026000000000001</v>
      </c>
      <c r="JS16" s="166">
        <v>4.0244</v>
      </c>
      <c r="JT16" s="165"/>
      <c r="JU16" s="165"/>
      <c r="JV16" s="166">
        <v>9.8284000000000002</v>
      </c>
      <c r="JW16" s="166">
        <v>-0.36</v>
      </c>
      <c r="JX16" s="166">
        <v>0.37</v>
      </c>
      <c r="JY16" s="166">
        <v>-6.1322999999999999</v>
      </c>
      <c r="JZ16" s="166">
        <v>-15.404</v>
      </c>
      <c r="KA16" s="166">
        <v>-17.565999999999999</v>
      </c>
      <c r="KB16" s="166">
        <v>-3.9618000000000002</v>
      </c>
      <c r="KC16" s="166">
        <v>10.840999999999999</v>
      </c>
      <c r="KD16" s="166">
        <v>-11.863</v>
      </c>
      <c r="KE16" s="166">
        <v>0</v>
      </c>
      <c r="KF16" s="166">
        <v>-12.699</v>
      </c>
      <c r="KG16" s="166">
        <v>-4.5</v>
      </c>
      <c r="KH16" s="166">
        <v>0</v>
      </c>
      <c r="KI16" s="166">
        <v>-104.51</v>
      </c>
    </row>
    <row r="17" spans="1:295" ht="18" customHeight="1" x14ac:dyDescent="0.3">
      <c r="A17" s="158" t="s">
        <v>41</v>
      </c>
      <c r="B17" s="158" t="s">
        <v>697</v>
      </c>
      <c r="C17" s="159">
        <v>0</v>
      </c>
      <c r="D17" s="159">
        <v>5.9812000000000003</v>
      </c>
      <c r="E17" s="159">
        <v>-12.298999999999999</v>
      </c>
      <c r="F17" s="160"/>
      <c r="G17" s="159">
        <v>8.2893000000000008</v>
      </c>
      <c r="H17" s="159">
        <v>0</v>
      </c>
      <c r="I17" s="159">
        <v>15.417</v>
      </c>
      <c r="J17" s="160"/>
      <c r="K17" s="159">
        <v>10.744</v>
      </c>
      <c r="L17" s="159">
        <v>4.1158000000000001</v>
      </c>
      <c r="M17" s="159">
        <v>5.57</v>
      </c>
      <c r="N17" s="159">
        <v>-19.978999999999999</v>
      </c>
      <c r="O17" s="159">
        <v>-22</v>
      </c>
      <c r="P17" s="159">
        <v>0</v>
      </c>
      <c r="Q17" s="159">
        <v>0.82799999999999996</v>
      </c>
      <c r="R17" s="159">
        <v>-17.600000000000001</v>
      </c>
      <c r="S17" s="159">
        <v>4.9138999999999999</v>
      </c>
      <c r="T17" s="159">
        <v>5.6083999999999996</v>
      </c>
      <c r="U17" s="159">
        <v>3.8397999999999999</v>
      </c>
      <c r="V17" s="159">
        <v>3.6312000000000002</v>
      </c>
      <c r="W17" s="160"/>
      <c r="X17" s="159">
        <v>0</v>
      </c>
      <c r="Y17" s="159">
        <v>2.8490000000000002</v>
      </c>
      <c r="Z17" s="159">
        <v>2.2492999999999999</v>
      </c>
      <c r="AA17" s="160"/>
      <c r="AB17" s="159">
        <v>-1.2596000000000001</v>
      </c>
      <c r="AC17" s="159">
        <v>-0.50700000000000001</v>
      </c>
      <c r="AD17" s="159">
        <v>-0.49299999999999999</v>
      </c>
      <c r="AE17" s="159">
        <v>12.25</v>
      </c>
      <c r="AF17" s="159">
        <v>0</v>
      </c>
      <c r="AG17" s="159">
        <v>0</v>
      </c>
      <c r="AH17" s="159">
        <v>0.27</v>
      </c>
      <c r="AI17" s="159">
        <v>0.18</v>
      </c>
      <c r="AJ17" s="159">
        <v>-6.28</v>
      </c>
      <c r="AK17" s="159">
        <v>-6.28</v>
      </c>
      <c r="AL17" s="159">
        <v>-10</v>
      </c>
      <c r="AM17" s="160"/>
      <c r="AN17" s="159">
        <v>-16.37</v>
      </c>
      <c r="AO17" s="159">
        <v>4.6513</v>
      </c>
      <c r="AP17" s="159">
        <v>3.1273</v>
      </c>
      <c r="AQ17" s="159">
        <v>20.981000000000002</v>
      </c>
      <c r="AR17" s="159">
        <v>23.564</v>
      </c>
      <c r="AS17" s="159">
        <v>-14.039</v>
      </c>
      <c r="AT17" s="159">
        <v>-2.6791</v>
      </c>
      <c r="AU17" s="159">
        <v>-32.613</v>
      </c>
      <c r="AV17" s="159">
        <v>-1.1123000000000001</v>
      </c>
      <c r="AW17" s="159">
        <v>-0.80030000000000001</v>
      </c>
      <c r="AX17" s="159">
        <v>-13.260999999999999</v>
      </c>
      <c r="AY17" s="159">
        <v>-10.85</v>
      </c>
      <c r="AZ17" s="159">
        <v>2.7740999999999998</v>
      </c>
      <c r="BA17" s="159">
        <v>15.494</v>
      </c>
      <c r="BB17" s="159">
        <v>12.331</v>
      </c>
      <c r="BC17" s="159">
        <v>3.1332</v>
      </c>
      <c r="BD17" s="159">
        <v>-4.3998999999999997</v>
      </c>
      <c r="BE17" s="159">
        <v>-4.3998999999999997</v>
      </c>
      <c r="BF17" s="159">
        <v>-27.391999999999999</v>
      </c>
      <c r="BG17" s="159">
        <v>0</v>
      </c>
      <c r="BH17" s="159">
        <v>-2.2585000000000002</v>
      </c>
      <c r="BI17" s="159">
        <v>1.3141</v>
      </c>
      <c r="BJ17" s="160"/>
      <c r="BK17" s="159">
        <v>3.0621</v>
      </c>
      <c r="BL17" s="159">
        <v>0</v>
      </c>
      <c r="BM17" s="160"/>
      <c r="BN17" s="159">
        <v>-134.22</v>
      </c>
      <c r="BO17" s="159">
        <v>42.298000000000002</v>
      </c>
      <c r="BP17" s="159">
        <v>42.451000000000001</v>
      </c>
      <c r="BQ17" s="159">
        <v>-9.5663999999999998</v>
      </c>
      <c r="BR17" s="159">
        <v>-202.13</v>
      </c>
      <c r="BS17" s="159">
        <v>-9.1669</v>
      </c>
      <c r="BT17" s="160"/>
      <c r="BU17" s="160"/>
      <c r="BV17" s="159">
        <v>15.257999999999999</v>
      </c>
      <c r="BW17" s="159">
        <v>9.64</v>
      </c>
      <c r="BX17" s="160"/>
      <c r="BY17" s="160"/>
      <c r="BZ17" s="159">
        <v>7.0399000000000003</v>
      </c>
      <c r="CA17" s="160"/>
      <c r="CB17" s="159">
        <v>-9.6407000000000007</v>
      </c>
      <c r="CC17" s="159">
        <v>16.995000000000001</v>
      </c>
      <c r="CD17" s="159">
        <v>14.166</v>
      </c>
      <c r="CE17" s="159">
        <v>-3.1358999999999999</v>
      </c>
      <c r="CF17" s="159">
        <v>-26.353000000000002</v>
      </c>
      <c r="CG17" s="160"/>
      <c r="CH17" s="159">
        <v>8.0643999999999991</v>
      </c>
      <c r="CI17" s="159">
        <v>5.0857999999999999</v>
      </c>
      <c r="CJ17" s="159">
        <v>2.88</v>
      </c>
      <c r="CK17" s="159">
        <v>6.4119999999999999</v>
      </c>
      <c r="CL17" s="159">
        <v>31.1</v>
      </c>
      <c r="CM17" s="159">
        <v>-6.5998999999999999</v>
      </c>
      <c r="CN17" s="159">
        <v>-2.5299</v>
      </c>
      <c r="CO17" s="159">
        <v>23.698</v>
      </c>
      <c r="CP17" s="159">
        <v>22.998000000000001</v>
      </c>
      <c r="CQ17" s="159">
        <v>22.497</v>
      </c>
      <c r="CR17" s="159">
        <v>73.388999999999996</v>
      </c>
      <c r="CS17" s="159">
        <v>73.33</v>
      </c>
      <c r="CT17" s="159">
        <v>-18.766999999999999</v>
      </c>
      <c r="CU17" s="159">
        <v>-63.008000000000003</v>
      </c>
      <c r="CV17" s="159">
        <v>-15.797000000000001</v>
      </c>
      <c r="CW17" s="159">
        <v>2.2046000000000001</v>
      </c>
      <c r="CX17" s="159">
        <v>29.209</v>
      </c>
      <c r="CY17" s="159">
        <v>18.469000000000001</v>
      </c>
      <c r="CZ17" s="159">
        <v>8.1297999999999995</v>
      </c>
      <c r="DA17" s="159">
        <v>8.2060999999999993</v>
      </c>
      <c r="DB17" s="159">
        <v>-10.648999999999999</v>
      </c>
      <c r="DC17" s="159">
        <v>25.512</v>
      </c>
      <c r="DD17" s="160"/>
      <c r="DE17" s="159">
        <v>-7.0312000000000001</v>
      </c>
      <c r="DF17" s="159">
        <v>27.553999999999998</v>
      </c>
      <c r="DG17" s="159">
        <v>1.4800000000000001E-2</v>
      </c>
      <c r="DH17" s="159">
        <v>-5.5585000000000004</v>
      </c>
      <c r="DI17" s="159">
        <v>11.8</v>
      </c>
      <c r="DJ17" s="159">
        <v>11.699</v>
      </c>
      <c r="DK17" s="159">
        <v>-6.8761999999999999</v>
      </c>
      <c r="DL17" s="159">
        <v>-1.1220000000000001</v>
      </c>
      <c r="DM17" s="159">
        <v>50.945999999999998</v>
      </c>
      <c r="DN17" s="159">
        <v>3.9022000000000001</v>
      </c>
      <c r="DO17" s="159">
        <v>-0.77</v>
      </c>
      <c r="DP17" s="159">
        <v>-6.62</v>
      </c>
      <c r="DQ17" s="159">
        <v>11.286</v>
      </c>
      <c r="DR17" s="159">
        <v>-28.116</v>
      </c>
      <c r="DS17" s="160"/>
      <c r="DT17" s="160"/>
      <c r="DU17" s="159">
        <v>25.04</v>
      </c>
      <c r="DV17" s="160"/>
      <c r="DW17" s="160"/>
      <c r="DX17" s="159">
        <v>-14.19</v>
      </c>
      <c r="DY17" s="160"/>
      <c r="DZ17" s="159">
        <v>-28.39</v>
      </c>
      <c r="EA17" s="159">
        <v>0</v>
      </c>
      <c r="EB17" s="159">
        <v>-11.516999999999999</v>
      </c>
      <c r="EC17" s="159">
        <v>-16.922999999999998</v>
      </c>
      <c r="ED17" s="159">
        <v>-15.135999999999999</v>
      </c>
      <c r="EE17" s="159">
        <v>-16.655000000000001</v>
      </c>
      <c r="EF17" s="159">
        <v>-24.32</v>
      </c>
      <c r="EG17" s="159">
        <v>-13.685</v>
      </c>
      <c r="EH17" s="159">
        <v>-81.77</v>
      </c>
      <c r="EI17" s="159">
        <v>-11.315</v>
      </c>
      <c r="EJ17" s="159">
        <v>0</v>
      </c>
      <c r="EK17" s="159">
        <v>-9.0936000000000003</v>
      </c>
      <c r="EL17" s="159">
        <v>-9.5264000000000006</v>
      </c>
      <c r="EM17" s="159">
        <v>14.993</v>
      </c>
      <c r="EN17" s="159">
        <v>-13.837999999999999</v>
      </c>
      <c r="EO17" s="159">
        <v>-13.542</v>
      </c>
      <c r="EP17" s="159">
        <v>-4.6119000000000003</v>
      </c>
      <c r="EQ17" s="159">
        <v>-19.515000000000001</v>
      </c>
      <c r="ER17" s="159">
        <v>-19.553999999999998</v>
      </c>
      <c r="ES17" s="159">
        <v>7.3223000000000003</v>
      </c>
      <c r="ET17" s="159">
        <v>0</v>
      </c>
      <c r="EU17" s="159">
        <v>-9.1798999999999999</v>
      </c>
      <c r="EV17" s="159">
        <v>-16.5</v>
      </c>
      <c r="EW17" s="159">
        <v>2.7109999999999999</v>
      </c>
      <c r="EX17" s="159">
        <v>-17.905999999999999</v>
      </c>
      <c r="EY17" s="159">
        <v>-12.381</v>
      </c>
      <c r="EZ17" s="159">
        <v>-12.468999999999999</v>
      </c>
      <c r="FA17" s="159">
        <v>8.9969000000000001</v>
      </c>
      <c r="FB17" s="159">
        <v>11.669</v>
      </c>
      <c r="FC17" s="159">
        <v>-20.423999999999999</v>
      </c>
      <c r="FD17" s="159">
        <v>6.4772999999999996</v>
      </c>
      <c r="FE17" s="159">
        <v>0</v>
      </c>
      <c r="FF17" s="160"/>
      <c r="FG17" s="159">
        <v>0</v>
      </c>
      <c r="FH17" s="160"/>
      <c r="FI17" s="159">
        <v>0</v>
      </c>
      <c r="FJ17" s="159">
        <v>-0.33489999999999998</v>
      </c>
      <c r="FK17" s="159">
        <v>-0.16750000000000001</v>
      </c>
      <c r="FL17" s="159">
        <v>26.96</v>
      </c>
      <c r="FM17" s="159">
        <v>13.378</v>
      </c>
      <c r="FN17" s="159">
        <v>14.202999999999999</v>
      </c>
      <c r="FO17" s="160"/>
      <c r="FP17" s="159">
        <v>31.073</v>
      </c>
      <c r="FQ17" s="159">
        <v>5.0940000000000003</v>
      </c>
      <c r="FR17" s="159">
        <v>-1.3099000000000001</v>
      </c>
      <c r="FS17" s="159">
        <v>-2.4312</v>
      </c>
      <c r="FT17" s="159">
        <v>0.30690000000000001</v>
      </c>
      <c r="FU17" s="159">
        <v>2.57</v>
      </c>
      <c r="FV17" s="159">
        <v>2.2000000000000002</v>
      </c>
      <c r="FW17" s="159">
        <v>0</v>
      </c>
      <c r="FX17" s="159">
        <v>1.7118</v>
      </c>
      <c r="FY17" s="160"/>
      <c r="FZ17" s="159">
        <v>0.89500000000000002</v>
      </c>
      <c r="GA17" s="159">
        <v>1.6064000000000001</v>
      </c>
      <c r="GB17" s="159">
        <v>22.318999999999999</v>
      </c>
      <c r="GC17" s="159">
        <v>-38.011000000000003</v>
      </c>
      <c r="GD17" s="159">
        <v>-31.768000000000001</v>
      </c>
      <c r="GE17" s="159">
        <v>-2.8898999999999999</v>
      </c>
      <c r="GF17" s="160"/>
      <c r="GG17" s="160"/>
      <c r="GH17" s="159">
        <v>22.974</v>
      </c>
      <c r="GI17" s="160"/>
      <c r="GJ17" s="159">
        <v>-6.8217999999999996</v>
      </c>
      <c r="GK17" s="159">
        <v>1.6002000000000001</v>
      </c>
      <c r="GL17" s="159">
        <v>5.0999999999999997E-2</v>
      </c>
      <c r="GM17" s="160"/>
      <c r="GN17" s="159">
        <v>-12.512</v>
      </c>
      <c r="GO17" s="159">
        <v>-7.8710000000000004</v>
      </c>
      <c r="GP17" s="159">
        <v>10.27</v>
      </c>
      <c r="GQ17" s="159">
        <v>-38.485999999999997</v>
      </c>
      <c r="GR17" s="159">
        <v>-14.255000000000001</v>
      </c>
      <c r="GS17" s="159">
        <v>-12.148</v>
      </c>
      <c r="GT17" s="159">
        <v>157.36000000000001</v>
      </c>
      <c r="GU17" s="159">
        <v>-2.5931000000000002</v>
      </c>
      <c r="GV17" s="159">
        <v>-9.4031000000000002</v>
      </c>
      <c r="GW17" s="159">
        <v>8.7569999999999997</v>
      </c>
      <c r="GX17" s="159">
        <v>0</v>
      </c>
      <c r="GY17" s="159">
        <v>8.5128000000000004</v>
      </c>
      <c r="GZ17" s="159">
        <v>8.5213999999999999</v>
      </c>
      <c r="HA17" s="159">
        <v>-1</v>
      </c>
      <c r="HB17" s="159">
        <v>16.218</v>
      </c>
      <c r="HC17" s="159">
        <v>16.834</v>
      </c>
      <c r="HD17" s="159">
        <v>-2.9298999999999999</v>
      </c>
      <c r="HE17" s="159">
        <v>0</v>
      </c>
      <c r="HF17" s="160"/>
      <c r="HG17" s="160"/>
      <c r="HH17" s="160"/>
      <c r="HI17" s="159">
        <v>23.25</v>
      </c>
      <c r="HJ17" s="159">
        <v>22.754999999999999</v>
      </c>
      <c r="HK17" s="159">
        <v>-9.1216000000000008</v>
      </c>
      <c r="HL17" s="160"/>
      <c r="HM17" s="159">
        <v>0</v>
      </c>
      <c r="HN17" s="160"/>
      <c r="HO17" s="159">
        <v>58.491999999999997</v>
      </c>
      <c r="HP17" s="160"/>
      <c r="HQ17" s="159">
        <v>-19.768000000000001</v>
      </c>
      <c r="HR17" s="159">
        <v>-19.114999999999998</v>
      </c>
      <c r="HS17" s="159">
        <v>-13.268000000000001</v>
      </c>
      <c r="HT17" s="159">
        <v>-12.282999999999999</v>
      </c>
      <c r="HU17" s="159">
        <v>0.11</v>
      </c>
      <c r="HV17" s="159">
        <v>0.21</v>
      </c>
      <c r="HW17" s="159">
        <v>-26.2</v>
      </c>
      <c r="HX17" s="159">
        <v>-26.1</v>
      </c>
      <c r="HY17" s="159">
        <v>0.79190000000000005</v>
      </c>
      <c r="HZ17" s="159">
        <v>-4.7199</v>
      </c>
      <c r="IA17" s="159">
        <v>40.042000000000002</v>
      </c>
      <c r="IB17" s="159">
        <v>11.715</v>
      </c>
      <c r="IC17" s="159">
        <v>12.026</v>
      </c>
      <c r="ID17" s="159">
        <v>-18.7</v>
      </c>
      <c r="IE17" s="159">
        <v>-26.899000000000001</v>
      </c>
      <c r="IF17" s="159">
        <v>8.1</v>
      </c>
      <c r="IG17" s="159">
        <v>7.1999000000000004</v>
      </c>
      <c r="IH17" s="159">
        <v>-17.875</v>
      </c>
      <c r="II17" s="159">
        <v>-17.7</v>
      </c>
      <c r="IJ17" s="160"/>
      <c r="IK17" s="159">
        <v>-12.64</v>
      </c>
      <c r="IL17" s="160"/>
      <c r="IM17" s="159">
        <v>-18.029</v>
      </c>
      <c r="IN17" s="159">
        <v>73.888999999999996</v>
      </c>
      <c r="IO17" s="159">
        <v>97.037999999999997</v>
      </c>
      <c r="IP17" s="159">
        <v>62.793999999999997</v>
      </c>
      <c r="IQ17" s="159">
        <v>166.23</v>
      </c>
      <c r="IR17" s="159">
        <v>31.277000000000001</v>
      </c>
      <c r="IS17" s="160"/>
      <c r="IT17" s="159">
        <v>44.341999999999999</v>
      </c>
      <c r="IU17" s="159">
        <v>42.79</v>
      </c>
      <c r="IV17" s="159">
        <v>-56.26</v>
      </c>
      <c r="IW17" s="160"/>
      <c r="IX17" s="159">
        <v>-136.5</v>
      </c>
      <c r="IY17" s="159">
        <v>92.966999999999999</v>
      </c>
      <c r="IZ17" s="159">
        <v>-84.57</v>
      </c>
      <c r="JA17" s="159">
        <v>1.1999999999999999E-3</v>
      </c>
      <c r="JB17" s="159">
        <v>8.8796999999999997</v>
      </c>
      <c r="JC17" s="159">
        <v>-3.2799</v>
      </c>
      <c r="JD17" s="159">
        <v>-0.83899999999999997</v>
      </c>
      <c r="JE17" s="159">
        <v>-0.84799999999999998</v>
      </c>
      <c r="JF17" s="159">
        <v>-0.48</v>
      </c>
      <c r="JG17" s="160"/>
      <c r="JH17" s="159">
        <v>-2.2650999999999999</v>
      </c>
      <c r="JI17" s="159">
        <v>-8.3207000000000004</v>
      </c>
      <c r="JJ17" s="159">
        <v>13.859</v>
      </c>
      <c r="JK17" s="159">
        <v>-8.2902000000000005</v>
      </c>
      <c r="JL17" s="159">
        <v>11.8</v>
      </c>
      <c r="JM17" s="159">
        <v>2.2090000000000001</v>
      </c>
      <c r="JN17" s="159">
        <v>2.319</v>
      </c>
      <c r="JO17" s="159">
        <v>0</v>
      </c>
      <c r="JP17" s="159">
        <v>0</v>
      </c>
      <c r="JQ17" s="159">
        <v>4.6078000000000001</v>
      </c>
      <c r="JR17" s="159">
        <v>3.4988999999999999</v>
      </c>
      <c r="JS17" s="159">
        <v>3.2338</v>
      </c>
      <c r="JT17" s="160"/>
      <c r="JU17" s="160"/>
      <c r="JV17" s="159">
        <v>11.090999999999999</v>
      </c>
      <c r="JW17" s="159">
        <v>-0.4</v>
      </c>
      <c r="JX17" s="159">
        <v>0.37</v>
      </c>
      <c r="JY17" s="159">
        <v>-5.8852000000000002</v>
      </c>
      <c r="JZ17" s="159">
        <v>-15.007999999999999</v>
      </c>
      <c r="KA17" s="159">
        <v>-16.425000000000001</v>
      </c>
      <c r="KB17" s="159">
        <v>-3.4148000000000001</v>
      </c>
      <c r="KC17" s="159">
        <v>10.055</v>
      </c>
      <c r="KD17" s="159">
        <v>-11.842000000000001</v>
      </c>
      <c r="KE17" s="159">
        <v>0</v>
      </c>
      <c r="KF17" s="159">
        <v>-12.898999999999999</v>
      </c>
      <c r="KG17" s="159">
        <v>-4.5</v>
      </c>
      <c r="KH17" s="159">
        <v>0</v>
      </c>
      <c r="KI17" s="159">
        <v>-109.58</v>
      </c>
    </row>
    <row r="18" spans="1:295" ht="18" customHeight="1" x14ac:dyDescent="0.3">
      <c r="A18" s="158" t="s">
        <v>41</v>
      </c>
      <c r="B18" s="158" t="s">
        <v>698</v>
      </c>
      <c r="C18" s="162">
        <v>0</v>
      </c>
      <c r="D18" s="162">
        <v>6.1555999999999997</v>
      </c>
      <c r="E18" s="162">
        <v>-12.664</v>
      </c>
      <c r="F18" s="163"/>
      <c r="G18" s="162">
        <v>8.2395999999999994</v>
      </c>
      <c r="H18" s="162">
        <v>0</v>
      </c>
      <c r="I18" s="162">
        <v>15.42</v>
      </c>
      <c r="J18" s="163"/>
      <c r="K18" s="162">
        <v>10.691000000000001</v>
      </c>
      <c r="L18" s="162">
        <v>4.1288</v>
      </c>
      <c r="M18" s="162">
        <v>5.5994999999999999</v>
      </c>
      <c r="N18" s="162">
        <v>-24.42</v>
      </c>
      <c r="O18" s="162">
        <v>-22</v>
      </c>
      <c r="P18" s="162">
        <v>0</v>
      </c>
      <c r="Q18" s="162">
        <v>0.82799999999999996</v>
      </c>
      <c r="R18" s="162">
        <v>-17.600000000000001</v>
      </c>
      <c r="S18" s="162">
        <v>4.6944999999999997</v>
      </c>
      <c r="T18" s="162">
        <v>4.8630000000000004</v>
      </c>
      <c r="U18" s="162">
        <v>3.6892</v>
      </c>
      <c r="V18" s="162">
        <v>3.6040999999999999</v>
      </c>
      <c r="W18" s="163"/>
      <c r="X18" s="162">
        <v>0</v>
      </c>
      <c r="Y18" s="162">
        <v>2.7538999999999998</v>
      </c>
      <c r="Z18" s="162">
        <v>2.3626999999999998</v>
      </c>
      <c r="AA18" s="163"/>
      <c r="AB18" s="162">
        <v>-1.1304000000000001</v>
      </c>
      <c r="AC18" s="162">
        <v>-0.28199999999999997</v>
      </c>
      <c r="AD18" s="162">
        <v>-0.26500000000000001</v>
      </c>
      <c r="AE18" s="162">
        <v>11.545</v>
      </c>
      <c r="AF18" s="162">
        <v>2.2200000000000002</v>
      </c>
      <c r="AG18" s="162">
        <v>0</v>
      </c>
      <c r="AH18" s="162">
        <v>-0.21099999999999999</v>
      </c>
      <c r="AI18" s="162">
        <v>0.17299999999999999</v>
      </c>
      <c r="AJ18" s="162">
        <v>-5.0998999999999999</v>
      </c>
      <c r="AK18" s="162">
        <v>-5.1599000000000004</v>
      </c>
      <c r="AL18" s="162">
        <v>-10</v>
      </c>
      <c r="AM18" s="163"/>
      <c r="AN18" s="162">
        <v>-16.09</v>
      </c>
      <c r="AO18" s="162">
        <v>4.0157999999999996</v>
      </c>
      <c r="AP18" s="162">
        <v>3.5771000000000002</v>
      </c>
      <c r="AQ18" s="162">
        <v>17.899000000000001</v>
      </c>
      <c r="AR18" s="162">
        <v>19.995999999999999</v>
      </c>
      <c r="AS18" s="162">
        <v>-14.071999999999999</v>
      </c>
      <c r="AT18" s="162">
        <v>-2.6791</v>
      </c>
      <c r="AU18" s="162">
        <v>-32.134</v>
      </c>
      <c r="AV18" s="162">
        <v>10.927</v>
      </c>
      <c r="AW18" s="162">
        <v>13.569000000000001</v>
      </c>
      <c r="AX18" s="162">
        <v>-16.209</v>
      </c>
      <c r="AY18" s="162">
        <v>-13.797000000000001</v>
      </c>
      <c r="AZ18" s="162">
        <v>4.3522999999999996</v>
      </c>
      <c r="BA18" s="162">
        <v>23.832999999999998</v>
      </c>
      <c r="BB18" s="162">
        <v>6.7188999999999997</v>
      </c>
      <c r="BC18" s="162">
        <v>2.7696000000000001</v>
      </c>
      <c r="BD18" s="162">
        <v>-4.3998999999999997</v>
      </c>
      <c r="BE18" s="162">
        <v>-4.2999000000000001</v>
      </c>
      <c r="BF18" s="162">
        <v>-25.34</v>
      </c>
      <c r="BG18" s="162">
        <v>0</v>
      </c>
      <c r="BH18" s="162">
        <v>-2.2113999999999998</v>
      </c>
      <c r="BI18" s="162">
        <v>1.3141</v>
      </c>
      <c r="BJ18" s="163"/>
      <c r="BK18" s="162">
        <v>2.5200999999999998</v>
      </c>
      <c r="BL18" s="162">
        <v>0</v>
      </c>
      <c r="BM18" s="163"/>
      <c r="BN18" s="162">
        <v>-123.35</v>
      </c>
      <c r="BO18" s="162">
        <v>41.046999999999997</v>
      </c>
      <c r="BP18" s="162">
        <v>41.81</v>
      </c>
      <c r="BQ18" s="162">
        <v>-20.760999999999999</v>
      </c>
      <c r="BR18" s="162">
        <v>-197.59</v>
      </c>
      <c r="BS18" s="162">
        <v>-9.1669</v>
      </c>
      <c r="BT18" s="163"/>
      <c r="BU18" s="163"/>
      <c r="BV18" s="162">
        <v>15.257999999999999</v>
      </c>
      <c r="BW18" s="162">
        <v>9.8698999999999995</v>
      </c>
      <c r="BX18" s="163"/>
      <c r="BY18" s="163"/>
      <c r="BZ18" s="162">
        <v>7</v>
      </c>
      <c r="CA18" s="163"/>
      <c r="CB18" s="162">
        <v>-8.8369</v>
      </c>
      <c r="CC18" s="162">
        <v>15.401999999999999</v>
      </c>
      <c r="CD18" s="162">
        <v>13.125999999999999</v>
      </c>
      <c r="CE18" s="162">
        <v>-2.7132999999999998</v>
      </c>
      <c r="CF18" s="162">
        <v>-26.440999999999999</v>
      </c>
      <c r="CG18" s="163"/>
      <c r="CH18" s="162">
        <v>8.3381000000000007</v>
      </c>
      <c r="CI18" s="162">
        <v>4.8821000000000003</v>
      </c>
      <c r="CJ18" s="162">
        <v>2.88</v>
      </c>
      <c r="CK18" s="162">
        <v>6.4119999999999999</v>
      </c>
      <c r="CL18" s="162">
        <v>29.2</v>
      </c>
      <c r="CM18" s="162">
        <v>-5.3</v>
      </c>
      <c r="CN18" s="162">
        <v>-2.5598999999999998</v>
      </c>
      <c r="CO18" s="162">
        <v>22.96</v>
      </c>
      <c r="CP18" s="162">
        <v>23.696000000000002</v>
      </c>
      <c r="CQ18" s="162">
        <v>22.45</v>
      </c>
      <c r="CR18" s="162">
        <v>69.495000000000005</v>
      </c>
      <c r="CS18" s="162">
        <v>69.671000000000006</v>
      </c>
      <c r="CT18" s="162">
        <v>-18.963999999999999</v>
      </c>
      <c r="CU18" s="162">
        <v>-62.054000000000002</v>
      </c>
      <c r="CV18" s="162">
        <v>-12.15</v>
      </c>
      <c r="CW18" s="162">
        <v>2.4666000000000001</v>
      </c>
      <c r="CX18" s="162">
        <v>29.138999999999999</v>
      </c>
      <c r="CY18" s="162">
        <v>18.61</v>
      </c>
      <c r="CZ18" s="162">
        <v>8.4422999999999995</v>
      </c>
      <c r="DA18" s="162">
        <v>8.4014000000000006</v>
      </c>
      <c r="DB18" s="162">
        <v>-10.808999999999999</v>
      </c>
      <c r="DC18" s="162">
        <v>25.512</v>
      </c>
      <c r="DD18" s="163"/>
      <c r="DE18" s="162">
        <v>-6.5368000000000004</v>
      </c>
      <c r="DF18" s="162">
        <v>24.401</v>
      </c>
      <c r="DG18" s="162">
        <v>1.4800000000000001E-2</v>
      </c>
      <c r="DH18" s="162">
        <v>-5.6563999999999997</v>
      </c>
      <c r="DI18" s="162">
        <v>11.8</v>
      </c>
      <c r="DJ18" s="162">
        <v>11.699</v>
      </c>
      <c r="DK18" s="162">
        <v>-6.8627000000000002</v>
      </c>
      <c r="DL18" s="162">
        <v>-1.1220000000000001</v>
      </c>
      <c r="DM18" s="162">
        <v>51.418999999999997</v>
      </c>
      <c r="DN18" s="162">
        <v>3.9022000000000001</v>
      </c>
      <c r="DO18" s="162">
        <v>-0.74</v>
      </c>
      <c r="DP18" s="162">
        <v>-6.65</v>
      </c>
      <c r="DQ18" s="162">
        <v>10.84</v>
      </c>
      <c r="DR18" s="162">
        <v>-24.683</v>
      </c>
      <c r="DS18" s="163"/>
      <c r="DT18" s="163"/>
      <c r="DU18" s="162">
        <v>25.44</v>
      </c>
      <c r="DV18" s="163"/>
      <c r="DW18" s="163"/>
      <c r="DX18" s="162">
        <v>-13.244999999999999</v>
      </c>
      <c r="DY18" s="163"/>
      <c r="DZ18" s="162">
        <v>-26.009</v>
      </c>
      <c r="EA18" s="162">
        <v>0</v>
      </c>
      <c r="EB18" s="162">
        <v>-8.5518999999999998</v>
      </c>
      <c r="EC18" s="162">
        <v>-13.169</v>
      </c>
      <c r="ED18" s="162">
        <v>-14.781000000000001</v>
      </c>
      <c r="EE18" s="162">
        <v>-13.371</v>
      </c>
      <c r="EF18" s="162">
        <v>-22.199000000000002</v>
      </c>
      <c r="EG18" s="162">
        <v>-12.478999999999999</v>
      </c>
      <c r="EH18" s="162">
        <v>-71.010999999999996</v>
      </c>
      <c r="EI18" s="162">
        <v>-11.904999999999999</v>
      </c>
      <c r="EJ18" s="162">
        <v>0</v>
      </c>
      <c r="EK18" s="162">
        <v>-9.3536000000000001</v>
      </c>
      <c r="EL18" s="162">
        <v>-8.4323999999999995</v>
      </c>
      <c r="EM18" s="162">
        <v>16.888000000000002</v>
      </c>
      <c r="EN18" s="162">
        <v>-13.407999999999999</v>
      </c>
      <c r="EO18" s="162">
        <v>-11.868</v>
      </c>
      <c r="EP18" s="162">
        <v>-9.7319999999999993</v>
      </c>
      <c r="EQ18" s="162">
        <v>-19.216000000000001</v>
      </c>
      <c r="ER18" s="162">
        <v>-17.463000000000001</v>
      </c>
      <c r="ES18" s="162">
        <v>5.0514999999999999</v>
      </c>
      <c r="ET18" s="162">
        <v>11.55</v>
      </c>
      <c r="EU18" s="162">
        <v>-12.529</v>
      </c>
      <c r="EV18" s="162">
        <v>-4.7</v>
      </c>
      <c r="EW18" s="162">
        <v>2.9058000000000002</v>
      </c>
      <c r="EX18" s="162">
        <v>-15.486000000000001</v>
      </c>
      <c r="EY18" s="162">
        <v>-12.567</v>
      </c>
      <c r="EZ18" s="162">
        <v>-12.635999999999999</v>
      </c>
      <c r="FA18" s="162">
        <v>9.5088000000000008</v>
      </c>
      <c r="FB18" s="162">
        <v>7.9875999999999996</v>
      </c>
      <c r="FC18" s="162">
        <v>-16.399000000000001</v>
      </c>
      <c r="FD18" s="162">
        <v>6.5077999999999996</v>
      </c>
      <c r="FE18" s="162">
        <v>0</v>
      </c>
      <c r="FF18" s="163"/>
      <c r="FG18" s="162">
        <v>0</v>
      </c>
      <c r="FH18" s="163"/>
      <c r="FI18" s="162">
        <v>0</v>
      </c>
      <c r="FJ18" s="162">
        <v>-0.66979999999999995</v>
      </c>
      <c r="FK18" s="162">
        <v>-0.83730000000000004</v>
      </c>
      <c r="FL18" s="162">
        <v>28.132000000000001</v>
      </c>
      <c r="FM18" s="162">
        <v>12.518000000000001</v>
      </c>
      <c r="FN18" s="162">
        <v>12.499000000000001</v>
      </c>
      <c r="FO18" s="163"/>
      <c r="FP18" s="162">
        <v>35.173999999999999</v>
      </c>
      <c r="FQ18" s="162">
        <v>6.4759000000000002</v>
      </c>
      <c r="FR18" s="162">
        <v>0.18</v>
      </c>
      <c r="FS18" s="162">
        <v>-2.6143000000000001</v>
      </c>
      <c r="FT18" s="162">
        <v>0.30599999999999999</v>
      </c>
      <c r="FU18" s="162">
        <v>1.78</v>
      </c>
      <c r="FV18" s="162">
        <v>1.67</v>
      </c>
      <c r="FW18" s="162">
        <v>0</v>
      </c>
      <c r="FX18" s="162">
        <v>1.7662</v>
      </c>
      <c r="FY18" s="163"/>
      <c r="FZ18" s="162">
        <v>0.93100000000000005</v>
      </c>
      <c r="GA18" s="162">
        <v>1.4891000000000001</v>
      </c>
      <c r="GB18" s="162">
        <v>21.44</v>
      </c>
      <c r="GC18" s="162">
        <v>-39.814</v>
      </c>
      <c r="GD18" s="162">
        <v>-32.713000000000001</v>
      </c>
      <c r="GE18" s="162">
        <v>-2.6598999999999999</v>
      </c>
      <c r="GF18" s="163"/>
      <c r="GG18" s="163"/>
      <c r="GH18" s="162">
        <v>23.536000000000001</v>
      </c>
      <c r="GI18" s="163"/>
      <c r="GJ18" s="162">
        <v>-7.0214999999999996</v>
      </c>
      <c r="GK18" s="162">
        <v>1.5996999999999999</v>
      </c>
      <c r="GL18" s="162">
        <v>5.0999999999999997E-2</v>
      </c>
      <c r="GM18" s="163"/>
      <c r="GN18" s="162">
        <v>-12.321999999999999</v>
      </c>
      <c r="GO18" s="162">
        <v>-7.306</v>
      </c>
      <c r="GP18" s="162">
        <v>8.7456999999999994</v>
      </c>
      <c r="GQ18" s="162">
        <v>-38.822000000000003</v>
      </c>
      <c r="GR18" s="162">
        <v>-20.66</v>
      </c>
      <c r="GS18" s="162">
        <v>-12.19</v>
      </c>
      <c r="GT18" s="162">
        <v>166.26</v>
      </c>
      <c r="GU18" s="162">
        <v>-2.2679999999999998</v>
      </c>
      <c r="GV18" s="162">
        <v>-9.1311</v>
      </c>
      <c r="GW18" s="162">
        <v>8.2228999999999992</v>
      </c>
      <c r="GX18" s="162">
        <v>0</v>
      </c>
      <c r="GY18" s="162">
        <v>8.6812000000000005</v>
      </c>
      <c r="GZ18" s="162">
        <v>8.5135000000000005</v>
      </c>
      <c r="HA18" s="162">
        <v>-1</v>
      </c>
      <c r="HB18" s="162">
        <v>16.387</v>
      </c>
      <c r="HC18" s="162">
        <v>17.690999999999999</v>
      </c>
      <c r="HD18" s="162">
        <v>-1.6798999999999999</v>
      </c>
      <c r="HE18" s="162">
        <v>0</v>
      </c>
      <c r="HF18" s="163"/>
      <c r="HG18" s="163"/>
      <c r="HH18" s="163"/>
      <c r="HI18" s="162">
        <v>24.260999999999999</v>
      </c>
      <c r="HJ18" s="162">
        <v>24.324999999999999</v>
      </c>
      <c r="HK18" s="162">
        <v>-7.7161</v>
      </c>
      <c r="HL18" s="163"/>
      <c r="HM18" s="162">
        <v>0</v>
      </c>
      <c r="HN18" s="163"/>
      <c r="HO18" s="162">
        <v>58.491999999999997</v>
      </c>
      <c r="HP18" s="163"/>
      <c r="HQ18" s="162">
        <v>-18.466000000000001</v>
      </c>
      <c r="HR18" s="162">
        <v>-17.460999999999999</v>
      </c>
      <c r="HS18" s="162">
        <v>-12.423</v>
      </c>
      <c r="HT18" s="162">
        <v>-12.907</v>
      </c>
      <c r="HU18" s="162">
        <v>-0.19</v>
      </c>
      <c r="HV18" s="162">
        <v>-0.24</v>
      </c>
      <c r="HW18" s="162">
        <v>-24.399000000000001</v>
      </c>
      <c r="HX18" s="162">
        <v>-23.7</v>
      </c>
      <c r="HY18" s="162">
        <v>0.77359999999999995</v>
      </c>
      <c r="HZ18" s="162">
        <v>-4.6398999999999999</v>
      </c>
      <c r="IA18" s="162">
        <v>41.378</v>
      </c>
      <c r="IB18" s="162">
        <v>12.247999999999999</v>
      </c>
      <c r="IC18" s="162">
        <v>11.989000000000001</v>
      </c>
      <c r="ID18" s="162">
        <v>-18.2</v>
      </c>
      <c r="IE18" s="162">
        <v>-26.899000000000001</v>
      </c>
      <c r="IF18" s="162">
        <v>6.8</v>
      </c>
      <c r="IG18" s="162">
        <v>5.9</v>
      </c>
      <c r="IH18" s="162">
        <v>-17.875</v>
      </c>
      <c r="II18" s="162">
        <v>-17.7</v>
      </c>
      <c r="IJ18" s="163"/>
      <c r="IK18" s="162">
        <v>-13.446999999999999</v>
      </c>
      <c r="IL18" s="163"/>
      <c r="IM18" s="162">
        <v>-19.648</v>
      </c>
      <c r="IN18" s="162">
        <v>83.658000000000001</v>
      </c>
      <c r="IO18" s="162">
        <v>100.35</v>
      </c>
      <c r="IP18" s="162">
        <v>59.938000000000002</v>
      </c>
      <c r="IQ18" s="162">
        <v>165.54</v>
      </c>
      <c r="IR18" s="162">
        <v>29.652000000000001</v>
      </c>
      <c r="IS18" s="163"/>
      <c r="IT18" s="162">
        <v>45.058999999999997</v>
      </c>
      <c r="IU18" s="162">
        <v>44.225999999999999</v>
      </c>
      <c r="IV18" s="162">
        <v>-56.487000000000002</v>
      </c>
      <c r="IW18" s="163"/>
      <c r="IX18" s="162">
        <v>-142.26</v>
      </c>
      <c r="IY18" s="162">
        <v>96.244</v>
      </c>
      <c r="IZ18" s="162">
        <v>-87.483999999999995</v>
      </c>
      <c r="JA18" s="162">
        <v>-6.9599999999999995E-2</v>
      </c>
      <c r="JB18" s="162">
        <v>8.8796999999999997</v>
      </c>
      <c r="JC18" s="162">
        <v>-3.1198999999999999</v>
      </c>
      <c r="JD18" s="162">
        <v>-0.77400000000000002</v>
      </c>
      <c r="JE18" s="162">
        <v>-0.78700000000000003</v>
      </c>
      <c r="JF18" s="162">
        <v>-0.72</v>
      </c>
      <c r="JG18" s="163"/>
      <c r="JH18" s="162">
        <v>-3.1709000000000001</v>
      </c>
      <c r="JI18" s="162">
        <v>-9.4620999999999995</v>
      </c>
      <c r="JJ18" s="162">
        <v>14.534000000000001</v>
      </c>
      <c r="JK18" s="162">
        <v>-8.2902000000000005</v>
      </c>
      <c r="JL18" s="162">
        <v>12.398999999999999</v>
      </c>
      <c r="JM18" s="162">
        <v>1.5759000000000001</v>
      </c>
      <c r="JN18" s="162">
        <v>1.141</v>
      </c>
      <c r="JO18" s="162">
        <v>0</v>
      </c>
      <c r="JP18" s="162">
        <v>0</v>
      </c>
      <c r="JQ18" s="162">
        <v>4.1859000000000002</v>
      </c>
      <c r="JR18" s="162">
        <v>4.1683000000000003</v>
      </c>
      <c r="JS18" s="162">
        <v>4.5289999999999999</v>
      </c>
      <c r="JT18" s="163"/>
      <c r="JU18" s="163"/>
      <c r="JV18" s="162">
        <v>9.8584999999999994</v>
      </c>
      <c r="JW18" s="162">
        <v>-0.36</v>
      </c>
      <c r="JX18" s="162">
        <v>0.37</v>
      </c>
      <c r="JY18" s="162">
        <v>-6.6406999999999998</v>
      </c>
      <c r="JZ18" s="162">
        <v>-15.143000000000001</v>
      </c>
      <c r="KA18" s="162">
        <v>-17.373000000000001</v>
      </c>
      <c r="KB18" s="162">
        <v>-3.4971000000000001</v>
      </c>
      <c r="KC18" s="162">
        <v>10.846</v>
      </c>
      <c r="KD18" s="162">
        <v>-11.459</v>
      </c>
      <c r="KE18" s="162">
        <v>0</v>
      </c>
      <c r="KF18" s="162">
        <v>-11.8</v>
      </c>
      <c r="KG18" s="162">
        <v>-5.1999000000000004</v>
      </c>
      <c r="KH18" s="162">
        <v>0</v>
      </c>
      <c r="KI18" s="162">
        <v>-110.74</v>
      </c>
    </row>
    <row r="19" spans="1:295" ht="18" customHeight="1" x14ac:dyDescent="0.3">
      <c r="A19" s="158" t="s">
        <v>41</v>
      </c>
      <c r="B19" s="158" t="s">
        <v>699</v>
      </c>
      <c r="C19" s="162">
        <v>0</v>
      </c>
      <c r="D19" s="162">
        <v>6.3216000000000001</v>
      </c>
      <c r="E19" s="162">
        <v>-13.053000000000001</v>
      </c>
      <c r="F19" s="163"/>
      <c r="G19" s="162">
        <v>8.6097000000000001</v>
      </c>
      <c r="H19" s="162">
        <v>0</v>
      </c>
      <c r="I19" s="162">
        <v>16.195</v>
      </c>
      <c r="J19" s="163"/>
      <c r="K19" s="162">
        <v>11.077</v>
      </c>
      <c r="L19" s="162">
        <v>4.3967999999999998</v>
      </c>
      <c r="M19" s="162">
        <v>5.7232000000000003</v>
      </c>
      <c r="N19" s="162">
        <v>-22.2</v>
      </c>
      <c r="O19" s="162">
        <v>-22</v>
      </c>
      <c r="P19" s="162">
        <v>0</v>
      </c>
      <c r="Q19" s="162">
        <v>0.82799999999999996</v>
      </c>
      <c r="R19" s="162">
        <v>-17.600000000000001</v>
      </c>
      <c r="S19" s="162">
        <v>4.6889000000000003</v>
      </c>
      <c r="T19" s="162">
        <v>6.6830999999999996</v>
      </c>
      <c r="U19" s="162">
        <v>3.7658</v>
      </c>
      <c r="V19" s="162">
        <v>3.6829999999999998</v>
      </c>
      <c r="W19" s="163"/>
      <c r="X19" s="162">
        <v>0</v>
      </c>
      <c r="Y19" s="162">
        <v>2.5394000000000001</v>
      </c>
      <c r="Z19" s="162">
        <v>2.1577000000000002</v>
      </c>
      <c r="AA19" s="163"/>
      <c r="AB19" s="162">
        <v>-1.2256</v>
      </c>
      <c r="AC19" s="162">
        <v>-0.38700000000000001</v>
      </c>
      <c r="AD19" s="162">
        <v>-0.377</v>
      </c>
      <c r="AE19" s="162">
        <v>11.768000000000001</v>
      </c>
      <c r="AF19" s="162">
        <v>0</v>
      </c>
      <c r="AG19" s="162">
        <v>0</v>
      </c>
      <c r="AH19" s="162">
        <v>-0.30099999999999999</v>
      </c>
      <c r="AI19" s="162">
        <v>0.17899999999999999</v>
      </c>
      <c r="AJ19" s="162">
        <v>-5.23</v>
      </c>
      <c r="AK19" s="162">
        <v>-5.2899000000000003</v>
      </c>
      <c r="AL19" s="162">
        <v>-10</v>
      </c>
      <c r="AM19" s="163"/>
      <c r="AN19" s="162">
        <v>-16.818999999999999</v>
      </c>
      <c r="AO19" s="162">
        <v>4.2743000000000002</v>
      </c>
      <c r="AP19" s="162">
        <v>3.3399000000000001</v>
      </c>
      <c r="AQ19" s="162">
        <v>20.393000000000001</v>
      </c>
      <c r="AR19" s="162">
        <v>21.484000000000002</v>
      </c>
      <c r="AS19" s="162">
        <v>-13.801</v>
      </c>
      <c r="AT19" s="162">
        <v>-2.1433</v>
      </c>
      <c r="AU19" s="162">
        <v>-32.557000000000002</v>
      </c>
      <c r="AV19" s="162">
        <v>-1.4965999999999999</v>
      </c>
      <c r="AW19" s="162">
        <v>-1.3482000000000001</v>
      </c>
      <c r="AX19" s="162">
        <v>-13.260999999999999</v>
      </c>
      <c r="AY19" s="162">
        <v>-10.582000000000001</v>
      </c>
      <c r="AZ19" s="162">
        <v>2.7740999999999998</v>
      </c>
      <c r="BA19" s="162">
        <v>14.007</v>
      </c>
      <c r="BB19" s="162">
        <v>11.702</v>
      </c>
      <c r="BC19" s="162">
        <v>2.9306000000000001</v>
      </c>
      <c r="BD19" s="162">
        <v>-4.3998999999999997</v>
      </c>
      <c r="BE19" s="162">
        <v>-4.3998999999999997</v>
      </c>
      <c r="BF19" s="162">
        <v>-27.824000000000002</v>
      </c>
      <c r="BG19" s="162">
        <v>0</v>
      </c>
      <c r="BH19" s="162">
        <v>-2.1385000000000001</v>
      </c>
      <c r="BI19" s="162">
        <v>1.3141</v>
      </c>
      <c r="BJ19" s="163"/>
      <c r="BK19" s="162">
        <v>2.7665000000000002</v>
      </c>
      <c r="BL19" s="162">
        <v>0</v>
      </c>
      <c r="BM19" s="163"/>
      <c r="BN19" s="162">
        <v>-135.25</v>
      </c>
      <c r="BO19" s="162">
        <v>42.359000000000002</v>
      </c>
      <c r="BP19" s="162">
        <v>42.512</v>
      </c>
      <c r="BQ19" s="162">
        <v>-16.207000000000001</v>
      </c>
      <c r="BR19" s="162">
        <v>-200.58</v>
      </c>
      <c r="BS19" s="162">
        <v>-9.1669</v>
      </c>
      <c r="BT19" s="163"/>
      <c r="BU19" s="163"/>
      <c r="BV19" s="162">
        <v>16.256</v>
      </c>
      <c r="BW19" s="162">
        <v>9.85</v>
      </c>
      <c r="BX19" s="163"/>
      <c r="BY19" s="163"/>
      <c r="BZ19" s="162">
        <v>7.2199</v>
      </c>
      <c r="CA19" s="163"/>
      <c r="CB19" s="162">
        <v>-9.7745999999999995</v>
      </c>
      <c r="CC19" s="162">
        <v>15.166</v>
      </c>
      <c r="CD19" s="162">
        <v>12.909000000000001</v>
      </c>
      <c r="CE19" s="162">
        <v>-3.0503999999999998</v>
      </c>
      <c r="CF19" s="162">
        <v>-25.655999999999999</v>
      </c>
      <c r="CG19" s="163"/>
      <c r="CH19" s="162">
        <v>7.6471999999999998</v>
      </c>
      <c r="CI19" s="162">
        <v>5.6308999999999996</v>
      </c>
      <c r="CJ19" s="162">
        <v>2.88</v>
      </c>
      <c r="CK19" s="162">
        <v>6.4119999999999999</v>
      </c>
      <c r="CL19" s="162">
        <v>31.6</v>
      </c>
      <c r="CM19" s="162">
        <v>-7.3</v>
      </c>
      <c r="CN19" s="162">
        <v>-2.6099000000000001</v>
      </c>
      <c r="CO19" s="162">
        <v>24.254999999999999</v>
      </c>
      <c r="CP19" s="162">
        <v>24.202000000000002</v>
      </c>
      <c r="CQ19" s="162">
        <v>23.372</v>
      </c>
      <c r="CR19" s="162">
        <v>71.179000000000002</v>
      </c>
      <c r="CS19" s="162">
        <v>71.558999999999997</v>
      </c>
      <c r="CT19" s="162">
        <v>-14.847</v>
      </c>
      <c r="CU19" s="162">
        <v>-62.887</v>
      </c>
      <c r="CV19" s="162">
        <v>-13.885</v>
      </c>
      <c r="CW19" s="162">
        <v>2.2004999999999999</v>
      </c>
      <c r="CX19" s="162">
        <v>28.899000000000001</v>
      </c>
      <c r="CY19" s="162">
        <v>18.52</v>
      </c>
      <c r="CZ19" s="162">
        <v>8.4422999999999995</v>
      </c>
      <c r="DA19" s="162">
        <v>8.6943999999999999</v>
      </c>
      <c r="DB19" s="162">
        <v>-10.929</v>
      </c>
      <c r="DC19" s="162">
        <v>25.512</v>
      </c>
      <c r="DD19" s="163"/>
      <c r="DE19" s="162">
        <v>-7.2523</v>
      </c>
      <c r="DF19" s="162">
        <v>27.331</v>
      </c>
      <c r="DG19" s="162">
        <v>1.4800000000000001E-2</v>
      </c>
      <c r="DH19" s="162">
        <v>-5.6253000000000002</v>
      </c>
      <c r="DI19" s="162">
        <v>11.8</v>
      </c>
      <c r="DJ19" s="162">
        <v>11.699</v>
      </c>
      <c r="DK19" s="162">
        <v>-6.5331999999999999</v>
      </c>
      <c r="DL19" s="162">
        <v>-0.93500000000000005</v>
      </c>
      <c r="DM19" s="162">
        <v>51.893000000000001</v>
      </c>
      <c r="DN19" s="162">
        <v>4.4588999999999999</v>
      </c>
      <c r="DO19" s="162">
        <v>-0.39</v>
      </c>
      <c r="DP19" s="162">
        <v>-6.62</v>
      </c>
      <c r="DQ19" s="162">
        <v>9.6120000000000001</v>
      </c>
      <c r="DR19" s="162">
        <v>-28.291</v>
      </c>
      <c r="DS19" s="163"/>
      <c r="DT19" s="163"/>
      <c r="DU19" s="162">
        <v>25.99</v>
      </c>
      <c r="DV19" s="163"/>
      <c r="DW19" s="163"/>
      <c r="DX19" s="162">
        <v>-13.718</v>
      </c>
      <c r="DY19" s="163"/>
      <c r="DZ19" s="162">
        <v>-26.7</v>
      </c>
      <c r="EA19" s="162">
        <v>9.7965</v>
      </c>
      <c r="EB19" s="162">
        <v>-7.7126999999999999</v>
      </c>
      <c r="EC19" s="162">
        <v>-13.569000000000001</v>
      </c>
      <c r="ED19" s="162">
        <v>-13.957000000000001</v>
      </c>
      <c r="EE19" s="162">
        <v>-19.302</v>
      </c>
      <c r="EF19" s="162">
        <v>-26.67</v>
      </c>
      <c r="EG19" s="162">
        <v>-12.597</v>
      </c>
      <c r="EH19" s="162">
        <v>-75.959999999999994</v>
      </c>
      <c r="EI19" s="162">
        <v>-9.2394999999999996</v>
      </c>
      <c r="EJ19" s="162">
        <v>0</v>
      </c>
      <c r="EK19" s="162">
        <v>-10.323</v>
      </c>
      <c r="EL19" s="162">
        <v>-9.7189999999999994</v>
      </c>
      <c r="EM19" s="162">
        <v>15.439</v>
      </c>
      <c r="EN19" s="162">
        <v>-12.038</v>
      </c>
      <c r="EO19" s="162">
        <v>-11.718</v>
      </c>
      <c r="EP19" s="162">
        <v>-14.852</v>
      </c>
      <c r="EQ19" s="162">
        <v>-19.306000000000001</v>
      </c>
      <c r="ER19" s="162">
        <v>-19.006</v>
      </c>
      <c r="ES19" s="162">
        <v>8.7845999999999993</v>
      </c>
      <c r="ET19" s="162">
        <v>12.269</v>
      </c>
      <c r="EU19" s="162">
        <v>-9.7199000000000009</v>
      </c>
      <c r="EV19" s="162">
        <v>0.1</v>
      </c>
      <c r="EW19" s="162">
        <v>3.0272999999999999</v>
      </c>
      <c r="EX19" s="162">
        <v>-15.541</v>
      </c>
      <c r="EY19" s="162">
        <v>-12.129</v>
      </c>
      <c r="EZ19" s="162">
        <v>-12.343999999999999</v>
      </c>
      <c r="FA19" s="162">
        <v>9.1707000000000001</v>
      </c>
      <c r="FB19" s="162">
        <v>10.351000000000001</v>
      </c>
      <c r="FC19" s="162">
        <v>-19.334</v>
      </c>
      <c r="FD19" s="162">
        <v>6.5689000000000002</v>
      </c>
      <c r="FE19" s="162">
        <v>0</v>
      </c>
      <c r="FF19" s="163"/>
      <c r="FG19" s="162">
        <v>0</v>
      </c>
      <c r="FH19" s="163"/>
      <c r="FI19" s="162">
        <v>0</v>
      </c>
      <c r="FJ19" s="162">
        <v>0.16750000000000001</v>
      </c>
      <c r="FK19" s="162">
        <v>0</v>
      </c>
      <c r="FL19" s="162">
        <v>28.132000000000001</v>
      </c>
      <c r="FM19" s="162">
        <v>13.38</v>
      </c>
      <c r="FN19" s="162">
        <v>12.866</v>
      </c>
      <c r="FO19" s="163"/>
      <c r="FP19" s="162">
        <v>34.780999999999999</v>
      </c>
      <c r="FQ19" s="162">
        <v>7.2523</v>
      </c>
      <c r="FR19" s="162">
        <v>0.37</v>
      </c>
      <c r="FS19" s="162">
        <v>-2.4238</v>
      </c>
      <c r="FT19" s="162">
        <v>0.31519999999999998</v>
      </c>
      <c r="FU19" s="162">
        <v>2.02</v>
      </c>
      <c r="FV19" s="162">
        <v>1.1399999999999999</v>
      </c>
      <c r="FW19" s="162">
        <v>0</v>
      </c>
      <c r="FX19" s="162">
        <v>1.7994000000000001</v>
      </c>
      <c r="FY19" s="163"/>
      <c r="FZ19" s="162">
        <v>0.88800000000000001</v>
      </c>
      <c r="GA19" s="162">
        <v>1.5207999999999999</v>
      </c>
      <c r="GB19" s="162">
        <v>21.478999999999999</v>
      </c>
      <c r="GC19" s="162">
        <v>-39.930999999999997</v>
      </c>
      <c r="GD19" s="162">
        <v>-32.421999999999997</v>
      </c>
      <c r="GE19" s="162">
        <v>-2.8599000000000001</v>
      </c>
      <c r="GF19" s="163"/>
      <c r="GG19" s="163"/>
      <c r="GH19" s="162">
        <v>23.395</v>
      </c>
      <c r="GI19" s="163"/>
      <c r="GJ19" s="162">
        <v>-7.0795000000000003</v>
      </c>
      <c r="GK19" s="162">
        <v>1.6094999999999999</v>
      </c>
      <c r="GL19" s="162">
        <v>5.0999999999999997E-2</v>
      </c>
      <c r="GM19" s="163"/>
      <c r="GN19" s="162">
        <v>-11.551</v>
      </c>
      <c r="GO19" s="162">
        <v>-8.9659999999999993</v>
      </c>
      <c r="GP19" s="162">
        <v>10.093999999999999</v>
      </c>
      <c r="GQ19" s="162">
        <v>-38.485999999999997</v>
      </c>
      <c r="GR19" s="162">
        <v>-19.707000000000001</v>
      </c>
      <c r="GS19" s="162">
        <v>-12.223000000000001</v>
      </c>
      <c r="GT19" s="162">
        <v>163.66999999999999</v>
      </c>
      <c r="GU19" s="162">
        <v>-2.1810999999999998</v>
      </c>
      <c r="GV19" s="162">
        <v>-9.0313999999999997</v>
      </c>
      <c r="GW19" s="162">
        <v>8.3977000000000004</v>
      </c>
      <c r="GX19" s="162">
        <v>0</v>
      </c>
      <c r="GY19" s="162">
        <v>8.5860000000000003</v>
      </c>
      <c r="GZ19" s="162">
        <v>8.4502000000000006</v>
      </c>
      <c r="HA19" s="162">
        <v>-0.83030000000000004</v>
      </c>
      <c r="HB19" s="162">
        <v>16.411999999999999</v>
      </c>
      <c r="HC19" s="162">
        <v>17.884</v>
      </c>
      <c r="HD19" s="162">
        <v>-1.6798999999999999</v>
      </c>
      <c r="HE19" s="162">
        <v>0</v>
      </c>
      <c r="HF19" s="163"/>
      <c r="HG19" s="163"/>
      <c r="HH19" s="163"/>
      <c r="HI19" s="162">
        <v>26.734999999999999</v>
      </c>
      <c r="HJ19" s="162">
        <v>27.196999999999999</v>
      </c>
      <c r="HK19" s="162">
        <v>-9.0655000000000001</v>
      </c>
      <c r="HL19" s="163"/>
      <c r="HM19" s="162">
        <v>0</v>
      </c>
      <c r="HN19" s="163"/>
      <c r="HO19" s="162">
        <v>65.539000000000001</v>
      </c>
      <c r="HP19" s="163"/>
      <c r="HQ19" s="162">
        <v>-20.186</v>
      </c>
      <c r="HR19" s="162">
        <v>-19.224</v>
      </c>
      <c r="HS19" s="162">
        <v>-11.879</v>
      </c>
      <c r="HT19" s="162">
        <v>-11.823</v>
      </c>
      <c r="HU19" s="162">
        <v>0.92</v>
      </c>
      <c r="HV19" s="162">
        <v>0.88</v>
      </c>
      <c r="HW19" s="162">
        <v>-28.298999999999999</v>
      </c>
      <c r="HX19" s="162">
        <v>-27.798999999999999</v>
      </c>
      <c r="HY19" s="162">
        <v>0.79190000000000005</v>
      </c>
      <c r="HZ19" s="162">
        <v>-4.32</v>
      </c>
      <c r="IA19" s="162">
        <v>47.389000000000003</v>
      </c>
      <c r="IB19" s="162">
        <v>11.574</v>
      </c>
      <c r="IC19" s="162">
        <v>11.491</v>
      </c>
      <c r="ID19" s="162">
        <v>-17.798999999999999</v>
      </c>
      <c r="IE19" s="162">
        <v>-33.700000000000003</v>
      </c>
      <c r="IF19" s="162">
        <v>7.6999000000000004</v>
      </c>
      <c r="IG19" s="162">
        <v>7.1999000000000004</v>
      </c>
      <c r="IH19" s="162">
        <v>-17.847000000000001</v>
      </c>
      <c r="II19" s="162">
        <v>-17.7</v>
      </c>
      <c r="IJ19" s="163"/>
      <c r="IK19" s="162">
        <v>-11.836</v>
      </c>
      <c r="IL19" s="163"/>
      <c r="IM19" s="162">
        <v>-17.431999999999999</v>
      </c>
      <c r="IN19" s="162">
        <v>93.971999999999994</v>
      </c>
      <c r="IO19" s="162">
        <v>101.41</v>
      </c>
      <c r="IP19" s="162">
        <v>57.305999999999997</v>
      </c>
      <c r="IQ19" s="162">
        <v>166.63</v>
      </c>
      <c r="IR19" s="162">
        <v>33.402000000000001</v>
      </c>
      <c r="IS19" s="163"/>
      <c r="IT19" s="162">
        <v>46.290999999999997</v>
      </c>
      <c r="IU19" s="162">
        <v>45.164999999999999</v>
      </c>
      <c r="IV19" s="162">
        <v>-59.927</v>
      </c>
      <c r="IW19" s="163"/>
      <c r="IX19" s="162">
        <v>-144.88</v>
      </c>
      <c r="IY19" s="162">
        <v>97.302999999999997</v>
      </c>
      <c r="IZ19" s="162">
        <v>-87.320999999999998</v>
      </c>
      <c r="JA19" s="162">
        <v>2.5600000000000001E-2</v>
      </c>
      <c r="JB19" s="162">
        <v>8.8796999999999997</v>
      </c>
      <c r="JC19" s="162">
        <v>-5.5198999999999998</v>
      </c>
      <c r="JD19" s="162">
        <v>-0.78100000000000003</v>
      </c>
      <c r="JE19" s="162">
        <v>-0.78800000000000003</v>
      </c>
      <c r="JF19" s="162">
        <v>2.4</v>
      </c>
      <c r="JG19" s="163"/>
      <c r="JH19" s="162">
        <v>-3.2370999999999999</v>
      </c>
      <c r="JI19" s="162">
        <v>-6.5903</v>
      </c>
      <c r="JJ19" s="162">
        <v>17.756</v>
      </c>
      <c r="JK19" s="162">
        <v>-15.41</v>
      </c>
      <c r="JL19" s="162">
        <v>13.699</v>
      </c>
      <c r="JM19" s="162">
        <v>1.9559</v>
      </c>
      <c r="JN19" s="162">
        <v>2.7898999999999998</v>
      </c>
      <c r="JO19" s="162">
        <v>0</v>
      </c>
      <c r="JP19" s="162">
        <v>0</v>
      </c>
      <c r="JQ19" s="162">
        <v>4.0506000000000002</v>
      </c>
      <c r="JR19" s="162">
        <v>3.5270000000000001</v>
      </c>
      <c r="JS19" s="162">
        <v>3.548</v>
      </c>
      <c r="JT19" s="163"/>
      <c r="JU19" s="163"/>
      <c r="JV19" s="162">
        <v>-0.92730000000000001</v>
      </c>
      <c r="JW19" s="162">
        <v>-0.34</v>
      </c>
      <c r="JX19" s="162">
        <v>0.37</v>
      </c>
      <c r="JY19" s="162">
        <v>-5.6417000000000002</v>
      </c>
      <c r="JZ19" s="162">
        <v>-14.69</v>
      </c>
      <c r="KA19" s="162">
        <v>-16.661000000000001</v>
      </c>
      <c r="KB19" s="162">
        <v>-3.6349</v>
      </c>
      <c r="KC19" s="162">
        <v>10.303000000000001</v>
      </c>
      <c r="KD19" s="162">
        <v>-11.276999999999999</v>
      </c>
      <c r="KE19" s="162">
        <v>0</v>
      </c>
      <c r="KF19" s="162">
        <v>-19.5</v>
      </c>
      <c r="KG19" s="162">
        <v>2.5</v>
      </c>
      <c r="KH19" s="162">
        <v>0</v>
      </c>
      <c r="KI19" s="162">
        <v>-109.95</v>
      </c>
    </row>
    <row r="20" spans="1:295" ht="18" customHeight="1" x14ac:dyDescent="0.3">
      <c r="A20" s="158" t="s">
        <v>41</v>
      </c>
      <c r="B20" s="158" t="s">
        <v>700</v>
      </c>
      <c r="C20" s="162">
        <v>0</v>
      </c>
      <c r="D20" s="162">
        <v>9.1203000000000003</v>
      </c>
      <c r="E20" s="162">
        <v>-13.307</v>
      </c>
      <c r="F20" s="163"/>
      <c r="G20" s="162">
        <v>8.7120999999999995</v>
      </c>
      <c r="H20" s="162">
        <v>0</v>
      </c>
      <c r="I20" s="162">
        <v>16.225999999999999</v>
      </c>
      <c r="J20" s="163"/>
      <c r="K20" s="162">
        <v>10.605</v>
      </c>
      <c r="L20" s="162">
        <v>4.3078000000000003</v>
      </c>
      <c r="M20" s="162">
        <v>5.6976000000000004</v>
      </c>
      <c r="N20" s="162">
        <v>-24.42</v>
      </c>
      <c r="O20" s="162">
        <v>-22</v>
      </c>
      <c r="P20" s="162">
        <v>0</v>
      </c>
      <c r="Q20" s="162">
        <v>0.82799999999999996</v>
      </c>
      <c r="R20" s="162">
        <v>-17.600000000000001</v>
      </c>
      <c r="S20" s="162">
        <v>4.3948</v>
      </c>
      <c r="T20" s="162">
        <v>6.9617000000000004</v>
      </c>
      <c r="U20" s="162">
        <v>3.8856000000000002</v>
      </c>
      <c r="V20" s="162">
        <v>3.8142</v>
      </c>
      <c r="W20" s="163"/>
      <c r="X20" s="162">
        <v>0</v>
      </c>
      <c r="Y20" s="162">
        <v>2.5445000000000002</v>
      </c>
      <c r="Z20" s="162">
        <v>2.3624000000000001</v>
      </c>
      <c r="AA20" s="163"/>
      <c r="AB20" s="162">
        <v>-1.1862999999999999</v>
      </c>
      <c r="AC20" s="162">
        <v>-0.25700000000000001</v>
      </c>
      <c r="AD20" s="162">
        <v>-0.23300000000000001</v>
      </c>
      <c r="AE20" s="162">
        <v>11.48</v>
      </c>
      <c r="AF20" s="162">
        <v>2.2200000000000002</v>
      </c>
      <c r="AG20" s="162">
        <v>0</v>
      </c>
      <c r="AH20" s="162">
        <v>-0.434</v>
      </c>
      <c r="AI20" s="162">
        <v>0.17499999999999999</v>
      </c>
      <c r="AJ20" s="162">
        <v>-4.4898999999999996</v>
      </c>
      <c r="AK20" s="162">
        <v>-4.4499000000000004</v>
      </c>
      <c r="AL20" s="162">
        <v>-10</v>
      </c>
      <c r="AM20" s="163"/>
      <c r="AN20" s="162">
        <v>-16.239000000000001</v>
      </c>
      <c r="AO20" s="162">
        <v>3.6076999999999999</v>
      </c>
      <c r="AP20" s="162">
        <v>3.6856</v>
      </c>
      <c r="AQ20" s="162">
        <v>16.076000000000001</v>
      </c>
      <c r="AR20" s="162">
        <v>17.783999999999999</v>
      </c>
      <c r="AS20" s="162">
        <v>-12.976000000000001</v>
      </c>
      <c r="AT20" s="162">
        <v>-2.2772000000000001</v>
      </c>
      <c r="AU20" s="162">
        <v>-31.544</v>
      </c>
      <c r="AV20" s="162">
        <v>13.096</v>
      </c>
      <c r="AW20" s="162">
        <v>16.542999999999999</v>
      </c>
      <c r="AX20" s="162">
        <v>-16.343</v>
      </c>
      <c r="AY20" s="162">
        <v>-15.404999999999999</v>
      </c>
      <c r="AZ20" s="162">
        <v>4.7468000000000004</v>
      </c>
      <c r="BA20" s="162">
        <v>22.422999999999998</v>
      </c>
      <c r="BB20" s="162">
        <v>9.5104000000000006</v>
      </c>
      <c r="BC20" s="162">
        <v>2.5234999999999999</v>
      </c>
      <c r="BD20" s="162">
        <v>-4.1999000000000004</v>
      </c>
      <c r="BE20" s="162">
        <v>-4.1999000000000004</v>
      </c>
      <c r="BF20" s="162">
        <v>-24.623000000000001</v>
      </c>
      <c r="BG20" s="162">
        <v>0</v>
      </c>
      <c r="BH20" s="162">
        <v>-2.1190000000000002</v>
      </c>
      <c r="BI20" s="162">
        <v>1.3141</v>
      </c>
      <c r="BJ20" s="163"/>
      <c r="BK20" s="162">
        <v>2.6011000000000002</v>
      </c>
      <c r="BL20" s="162">
        <v>0</v>
      </c>
      <c r="BM20" s="163"/>
      <c r="BN20" s="162">
        <v>-120.21</v>
      </c>
      <c r="BO20" s="162">
        <v>38.604999999999997</v>
      </c>
      <c r="BP20" s="162">
        <v>38.514000000000003</v>
      </c>
      <c r="BQ20" s="162">
        <v>-22.242999999999999</v>
      </c>
      <c r="BR20" s="162">
        <v>-193.18</v>
      </c>
      <c r="BS20" s="162">
        <v>-9.1669</v>
      </c>
      <c r="BT20" s="163"/>
      <c r="BU20" s="163"/>
      <c r="BV20" s="162">
        <v>16.276</v>
      </c>
      <c r="BW20" s="162">
        <v>9.84</v>
      </c>
      <c r="BX20" s="163"/>
      <c r="BY20" s="163"/>
      <c r="BZ20" s="162">
        <v>7.28</v>
      </c>
      <c r="CA20" s="163"/>
      <c r="CB20" s="162">
        <v>-12.452999999999999</v>
      </c>
      <c r="CC20" s="162">
        <v>16.28</v>
      </c>
      <c r="CD20" s="162">
        <v>13.304</v>
      </c>
      <c r="CE20" s="162">
        <v>-3.2172999999999998</v>
      </c>
      <c r="CF20" s="162">
        <v>-22.574999999999999</v>
      </c>
      <c r="CG20" s="163"/>
      <c r="CH20" s="162">
        <v>6.8452000000000002</v>
      </c>
      <c r="CI20" s="162">
        <v>7.5171000000000001</v>
      </c>
      <c r="CJ20" s="162">
        <v>2.88</v>
      </c>
      <c r="CK20" s="162">
        <v>6.4119999999999999</v>
      </c>
      <c r="CL20" s="162">
        <v>35.200000000000003</v>
      </c>
      <c r="CM20" s="162">
        <v>-15.398999999999999</v>
      </c>
      <c r="CN20" s="162">
        <v>-2.4300000000000002</v>
      </c>
      <c r="CO20" s="162">
        <v>26.477</v>
      </c>
      <c r="CP20" s="162">
        <v>26.486000000000001</v>
      </c>
      <c r="CQ20" s="162">
        <v>25.832999999999998</v>
      </c>
      <c r="CR20" s="162">
        <v>68.141999999999996</v>
      </c>
      <c r="CS20" s="162">
        <v>68.122</v>
      </c>
      <c r="CT20" s="162">
        <v>-16.742999999999999</v>
      </c>
      <c r="CU20" s="162">
        <v>-59.640999999999998</v>
      </c>
      <c r="CV20" s="162">
        <v>-12.682</v>
      </c>
      <c r="CW20" s="162">
        <v>2.1089000000000002</v>
      </c>
      <c r="CX20" s="162">
        <v>29.93</v>
      </c>
      <c r="CY20" s="162">
        <v>17.95</v>
      </c>
      <c r="CZ20" s="162">
        <v>8.2860999999999994</v>
      </c>
      <c r="DA20" s="162">
        <v>8.4014000000000006</v>
      </c>
      <c r="DB20" s="162">
        <v>-10.489000000000001</v>
      </c>
      <c r="DC20" s="162">
        <v>25.512</v>
      </c>
      <c r="DD20" s="163"/>
      <c r="DE20" s="162">
        <v>-9.1768000000000001</v>
      </c>
      <c r="DF20" s="162">
        <v>28.992999999999999</v>
      </c>
      <c r="DG20" s="162">
        <v>1.47E-2</v>
      </c>
      <c r="DH20" s="162">
        <v>-5.3398000000000003</v>
      </c>
      <c r="DI20" s="162">
        <v>9.3999000000000006</v>
      </c>
      <c r="DJ20" s="162">
        <v>9.3000000000000007</v>
      </c>
      <c r="DK20" s="162">
        <v>-6.3597999999999999</v>
      </c>
      <c r="DL20" s="162">
        <v>-0.748</v>
      </c>
      <c r="DM20" s="162">
        <v>51.893000000000001</v>
      </c>
      <c r="DN20" s="162">
        <v>4.6444000000000001</v>
      </c>
      <c r="DO20" s="162">
        <v>-0.18</v>
      </c>
      <c r="DP20" s="162">
        <v>-6.58</v>
      </c>
      <c r="DQ20" s="162">
        <v>9.1395</v>
      </c>
      <c r="DR20" s="162">
        <v>-29.221</v>
      </c>
      <c r="DS20" s="163"/>
      <c r="DT20" s="163"/>
      <c r="DU20" s="162">
        <v>26.2</v>
      </c>
      <c r="DV20" s="163"/>
      <c r="DW20" s="163"/>
      <c r="DX20" s="162">
        <v>-15.327</v>
      </c>
      <c r="DY20" s="163"/>
      <c r="DZ20" s="162">
        <v>-28.927</v>
      </c>
      <c r="EA20" s="162">
        <v>0</v>
      </c>
      <c r="EB20" s="162">
        <v>0</v>
      </c>
      <c r="EC20" s="162">
        <v>-8.6988000000000003</v>
      </c>
      <c r="ED20" s="162">
        <v>-8.7864000000000004</v>
      </c>
      <c r="EE20" s="162">
        <v>-14.157999999999999</v>
      </c>
      <c r="EF20" s="162">
        <v>-21.779</v>
      </c>
      <c r="EG20" s="162">
        <v>-12.101000000000001</v>
      </c>
      <c r="EH20" s="162">
        <v>-69.852999999999994</v>
      </c>
      <c r="EI20" s="162">
        <v>-6.4405000000000001</v>
      </c>
      <c r="EJ20" s="162">
        <v>0</v>
      </c>
      <c r="EK20" s="162">
        <v>-10.225</v>
      </c>
      <c r="EL20" s="162">
        <v>-9.8207000000000004</v>
      </c>
      <c r="EM20" s="162">
        <v>15.861000000000001</v>
      </c>
      <c r="EN20" s="162">
        <v>-17.474</v>
      </c>
      <c r="EO20" s="162">
        <v>-16.817</v>
      </c>
      <c r="EP20" s="162">
        <v>-7.6840000000000002</v>
      </c>
      <c r="EQ20" s="162">
        <v>-20.056000000000001</v>
      </c>
      <c r="ER20" s="162">
        <v>-20.594000000000001</v>
      </c>
      <c r="ES20" s="162">
        <v>7.7573999999999996</v>
      </c>
      <c r="ET20" s="162">
        <v>11.88</v>
      </c>
      <c r="EU20" s="162">
        <v>-8.3299000000000003</v>
      </c>
      <c r="EV20" s="162">
        <v>5.2</v>
      </c>
      <c r="EW20" s="162">
        <v>3.0324</v>
      </c>
      <c r="EX20" s="162">
        <v>-26.7</v>
      </c>
      <c r="EY20" s="162">
        <v>-11.731</v>
      </c>
      <c r="EZ20" s="162">
        <v>-11.89</v>
      </c>
      <c r="FA20" s="162">
        <v>9.2615999999999996</v>
      </c>
      <c r="FB20" s="162">
        <v>11.256</v>
      </c>
      <c r="FC20" s="162">
        <v>-20.173999999999999</v>
      </c>
      <c r="FD20" s="162">
        <v>6.6726000000000001</v>
      </c>
      <c r="FE20" s="162">
        <v>0</v>
      </c>
      <c r="FF20" s="163"/>
      <c r="FG20" s="162">
        <v>0</v>
      </c>
      <c r="FH20" s="163"/>
      <c r="FI20" s="162">
        <v>0</v>
      </c>
      <c r="FJ20" s="162">
        <v>1.6745000000000001</v>
      </c>
      <c r="FK20" s="162">
        <v>1.3395999999999999</v>
      </c>
      <c r="FL20" s="162">
        <v>27.295000000000002</v>
      </c>
      <c r="FM20" s="162">
        <v>16.120999999999999</v>
      </c>
      <c r="FN20" s="162">
        <v>15.65</v>
      </c>
      <c r="FO20" s="163"/>
      <c r="FP20" s="162">
        <v>34.722000000000001</v>
      </c>
      <c r="FQ20" s="162">
        <v>9.6106999999999996</v>
      </c>
      <c r="FR20" s="162">
        <v>-0.22</v>
      </c>
      <c r="FS20" s="162">
        <v>-2.3176000000000001</v>
      </c>
      <c r="FT20" s="162">
        <v>0.3417</v>
      </c>
      <c r="FU20" s="162">
        <v>2.23</v>
      </c>
      <c r="FV20" s="162">
        <v>1.03</v>
      </c>
      <c r="FW20" s="162">
        <v>0</v>
      </c>
      <c r="FX20" s="162">
        <v>1.6817</v>
      </c>
      <c r="FY20" s="163"/>
      <c r="FZ20" s="162">
        <v>1.1100000000000001</v>
      </c>
      <c r="GA20" s="162">
        <v>1.5464</v>
      </c>
      <c r="GB20" s="162">
        <v>19.940000000000001</v>
      </c>
      <c r="GC20" s="162">
        <v>-37.783000000000001</v>
      </c>
      <c r="GD20" s="162">
        <v>-31.023</v>
      </c>
      <c r="GE20" s="162">
        <v>-3.0598999999999998</v>
      </c>
      <c r="GF20" s="163"/>
      <c r="GG20" s="163"/>
      <c r="GH20" s="162">
        <v>23.411999999999999</v>
      </c>
      <c r="GI20" s="163"/>
      <c r="GJ20" s="162">
        <v>-6.9363000000000001</v>
      </c>
      <c r="GK20" s="162">
        <v>1.6247</v>
      </c>
      <c r="GL20" s="162">
        <v>5.0999999999999997E-2</v>
      </c>
      <c r="GM20" s="163"/>
      <c r="GN20" s="162">
        <v>-11.676</v>
      </c>
      <c r="GO20" s="162">
        <v>-8.8940000000000001</v>
      </c>
      <c r="GP20" s="162">
        <v>7.9842000000000004</v>
      </c>
      <c r="GQ20" s="162">
        <v>-38.066000000000003</v>
      </c>
      <c r="GR20" s="162">
        <v>-23.283999999999999</v>
      </c>
      <c r="GS20" s="162">
        <v>-10.976000000000001</v>
      </c>
      <c r="GT20" s="162">
        <v>168.4</v>
      </c>
      <c r="GU20" s="162">
        <v>-2.0617999999999999</v>
      </c>
      <c r="GV20" s="162">
        <v>-9.2407000000000004</v>
      </c>
      <c r="GW20" s="162">
        <v>8.6681000000000008</v>
      </c>
      <c r="GX20" s="162">
        <v>0</v>
      </c>
      <c r="GY20" s="162">
        <v>8.7104999999999997</v>
      </c>
      <c r="GZ20" s="162">
        <v>8.5768000000000004</v>
      </c>
      <c r="HA20" s="162">
        <v>-1</v>
      </c>
      <c r="HB20" s="162">
        <v>17.760999999999999</v>
      </c>
      <c r="HC20" s="162">
        <v>20.847000000000001</v>
      </c>
      <c r="HD20" s="162">
        <v>0.84</v>
      </c>
      <c r="HE20" s="162">
        <v>-3.444</v>
      </c>
      <c r="HF20" s="163"/>
      <c r="HG20" s="163"/>
      <c r="HH20" s="163"/>
      <c r="HI20" s="162">
        <v>29.952999999999999</v>
      </c>
      <c r="HJ20" s="162">
        <v>29.795999999999999</v>
      </c>
      <c r="HK20" s="162">
        <v>-9.9987999999999992</v>
      </c>
      <c r="HL20" s="163"/>
      <c r="HM20" s="162">
        <v>0</v>
      </c>
      <c r="HN20" s="163"/>
      <c r="HO20" s="162">
        <v>65.539000000000001</v>
      </c>
      <c r="HP20" s="163"/>
      <c r="HQ20" s="162">
        <v>-17.207999999999998</v>
      </c>
      <c r="HR20" s="162">
        <v>-16.687000000000001</v>
      </c>
      <c r="HS20" s="162">
        <v>-8.8854000000000006</v>
      </c>
      <c r="HT20" s="162">
        <v>-8.8946000000000005</v>
      </c>
      <c r="HU20" s="162">
        <v>-0.98</v>
      </c>
      <c r="HV20" s="162">
        <v>-0.69</v>
      </c>
      <c r="HW20" s="162">
        <v>-26.399000000000001</v>
      </c>
      <c r="HX20" s="162">
        <v>-25.2</v>
      </c>
      <c r="HY20" s="162">
        <v>0.54659999999999997</v>
      </c>
      <c r="HZ20" s="162">
        <v>-8.1599000000000004</v>
      </c>
      <c r="IA20" s="162">
        <v>50.915999999999997</v>
      </c>
      <c r="IB20" s="162">
        <v>12.435</v>
      </c>
      <c r="IC20" s="162">
        <v>12.542</v>
      </c>
      <c r="ID20" s="162">
        <v>-17.798999999999999</v>
      </c>
      <c r="IE20" s="162">
        <v>-35.4</v>
      </c>
      <c r="IF20" s="162">
        <v>5.9</v>
      </c>
      <c r="IG20" s="162">
        <v>5.0998999999999999</v>
      </c>
      <c r="IH20" s="162">
        <v>-17.654</v>
      </c>
      <c r="II20" s="162">
        <v>-17.512</v>
      </c>
      <c r="IJ20" s="163"/>
      <c r="IK20" s="162">
        <v>3.2858000000000001</v>
      </c>
      <c r="IL20" s="163"/>
      <c r="IM20" s="162">
        <v>-19.852</v>
      </c>
      <c r="IN20" s="162">
        <v>69.846999999999994</v>
      </c>
      <c r="IO20" s="162">
        <v>111.94</v>
      </c>
      <c r="IP20" s="162">
        <v>49.228000000000002</v>
      </c>
      <c r="IQ20" s="162">
        <v>155.30000000000001</v>
      </c>
      <c r="IR20" s="162">
        <v>35.472999999999999</v>
      </c>
      <c r="IS20" s="163"/>
      <c r="IT20" s="162">
        <v>44.536000000000001</v>
      </c>
      <c r="IU20" s="162">
        <v>44.015999999999998</v>
      </c>
      <c r="IV20" s="162">
        <v>-47.552</v>
      </c>
      <c r="IW20" s="163"/>
      <c r="IX20" s="162">
        <v>-145.4</v>
      </c>
      <c r="IY20" s="162">
        <v>109.03</v>
      </c>
      <c r="IZ20" s="162">
        <v>-96.811000000000007</v>
      </c>
      <c r="JA20" s="162">
        <v>0.18920000000000001</v>
      </c>
      <c r="JB20" s="162">
        <v>8.8796999999999997</v>
      </c>
      <c r="JC20" s="162">
        <v>-5.1999000000000004</v>
      </c>
      <c r="JD20" s="162">
        <v>-0.70399999999999996</v>
      </c>
      <c r="JE20" s="162">
        <v>-0.71599999999999997</v>
      </c>
      <c r="JF20" s="162">
        <v>3.44</v>
      </c>
      <c r="JG20" s="163"/>
      <c r="JH20" s="162">
        <v>-3.3791000000000002</v>
      </c>
      <c r="JI20" s="162">
        <v>-5.1254999999999997</v>
      </c>
      <c r="JJ20" s="162">
        <v>21.654</v>
      </c>
      <c r="JK20" s="162">
        <v>-21.62</v>
      </c>
      <c r="JL20" s="162">
        <v>14.5</v>
      </c>
      <c r="JM20" s="162">
        <v>2.9430000000000001</v>
      </c>
      <c r="JN20" s="162">
        <v>2.7048999999999999</v>
      </c>
      <c r="JO20" s="162">
        <v>0</v>
      </c>
      <c r="JP20" s="162">
        <v>0</v>
      </c>
      <c r="JQ20" s="162">
        <v>4.1067</v>
      </c>
      <c r="JR20" s="162">
        <v>3.7673999999999999</v>
      </c>
      <c r="JS20" s="162">
        <v>2.9971999999999999</v>
      </c>
      <c r="JT20" s="163"/>
      <c r="JU20" s="163"/>
      <c r="JV20" s="162">
        <v>4.0305999999999997</v>
      </c>
      <c r="JW20" s="162">
        <v>-0.35</v>
      </c>
      <c r="JX20" s="162">
        <v>0.37</v>
      </c>
      <c r="JY20" s="162">
        <v>-8.1925000000000008</v>
      </c>
      <c r="JZ20" s="162">
        <v>-14.090999999999999</v>
      </c>
      <c r="KA20" s="162">
        <v>-16.251999999999999</v>
      </c>
      <c r="KB20" s="162">
        <v>-5.6055999999999999</v>
      </c>
      <c r="KC20" s="162">
        <v>10.175000000000001</v>
      </c>
      <c r="KD20" s="162">
        <v>-10.871</v>
      </c>
      <c r="KE20" s="162">
        <v>0</v>
      </c>
      <c r="KF20" s="162">
        <v>-24.5</v>
      </c>
      <c r="KG20" s="162">
        <v>8.8000000000000007</v>
      </c>
      <c r="KH20" s="162">
        <v>0</v>
      </c>
      <c r="KI20" s="162">
        <v>-110.25</v>
      </c>
    </row>
    <row r="21" spans="1:295" ht="18" customHeight="1" x14ac:dyDescent="0.3">
      <c r="A21" s="158" t="s">
        <v>41</v>
      </c>
      <c r="B21" s="158" t="s">
        <v>701</v>
      </c>
      <c r="C21" s="162">
        <v>0</v>
      </c>
      <c r="D21" s="162">
        <v>2.5081000000000002</v>
      </c>
      <c r="E21" s="162">
        <v>-5.7714999999999996</v>
      </c>
      <c r="F21" s="163"/>
      <c r="G21" s="162">
        <v>9.1027000000000005</v>
      </c>
      <c r="H21" s="162">
        <v>0</v>
      </c>
      <c r="I21" s="162">
        <v>17.04</v>
      </c>
      <c r="J21" s="163"/>
      <c r="K21" s="162">
        <v>12.535</v>
      </c>
      <c r="L21" s="162">
        <v>5.0648</v>
      </c>
      <c r="M21" s="162">
        <v>6.4051999999999998</v>
      </c>
      <c r="N21" s="162">
        <v>-19.978999999999999</v>
      </c>
      <c r="O21" s="162">
        <v>-19.798999999999999</v>
      </c>
      <c r="P21" s="162">
        <v>-2.2000000000000002</v>
      </c>
      <c r="Q21" s="162">
        <v>1.6559999999999999</v>
      </c>
      <c r="R21" s="162">
        <v>-15.398999999999999</v>
      </c>
      <c r="S21" s="162">
        <v>4.4789000000000003</v>
      </c>
      <c r="T21" s="162">
        <v>7.5384000000000002</v>
      </c>
      <c r="U21" s="162">
        <v>4.282</v>
      </c>
      <c r="V21" s="162">
        <v>3.9327000000000001</v>
      </c>
      <c r="W21" s="163"/>
      <c r="X21" s="162">
        <v>0</v>
      </c>
      <c r="Y21" s="162">
        <v>2.6324999999999998</v>
      </c>
      <c r="Z21" s="162">
        <v>2.5596000000000001</v>
      </c>
      <c r="AA21" s="163"/>
      <c r="AB21" s="162">
        <v>-1.1146</v>
      </c>
      <c r="AC21" s="162">
        <v>-0.34</v>
      </c>
      <c r="AD21" s="162">
        <v>-0.33300000000000002</v>
      </c>
      <c r="AE21" s="162">
        <v>11.321999999999999</v>
      </c>
      <c r="AF21" s="162">
        <v>-2.2200000000000002</v>
      </c>
      <c r="AG21" s="162">
        <v>0</v>
      </c>
      <c r="AH21" s="162">
        <v>-0.46400000000000002</v>
      </c>
      <c r="AI21" s="162">
        <v>0.17499999999999999</v>
      </c>
      <c r="AJ21" s="162">
        <v>-4.1798999999999999</v>
      </c>
      <c r="AK21" s="162">
        <v>-4.1999000000000004</v>
      </c>
      <c r="AL21" s="162">
        <v>-10</v>
      </c>
      <c r="AM21" s="163"/>
      <c r="AN21" s="162">
        <v>-17.25</v>
      </c>
      <c r="AO21" s="162">
        <v>2.5318000000000001</v>
      </c>
      <c r="AP21" s="162">
        <v>3.2443</v>
      </c>
      <c r="AQ21" s="162">
        <v>19.533000000000001</v>
      </c>
      <c r="AR21" s="162">
        <v>21.498000000000001</v>
      </c>
      <c r="AS21" s="162">
        <v>-13.089</v>
      </c>
      <c r="AT21" s="162">
        <v>-1.7414000000000001</v>
      </c>
      <c r="AU21" s="162">
        <v>-31.966999999999999</v>
      </c>
      <c r="AV21" s="162">
        <v>-0.40639999999999998</v>
      </c>
      <c r="AW21" s="162">
        <v>7.7100000000000002E-2</v>
      </c>
      <c r="AX21" s="162">
        <v>-13.930999999999999</v>
      </c>
      <c r="AY21" s="162">
        <v>-10.984</v>
      </c>
      <c r="AZ21" s="162">
        <v>2.7740999999999998</v>
      </c>
      <c r="BA21" s="162">
        <v>12.548</v>
      </c>
      <c r="BB21" s="162">
        <v>12.398</v>
      </c>
      <c r="BC21" s="162">
        <v>2.5996000000000001</v>
      </c>
      <c r="BD21" s="162">
        <v>-4.3998999999999997</v>
      </c>
      <c r="BE21" s="162">
        <v>-4.3998999999999997</v>
      </c>
      <c r="BF21" s="162">
        <v>-27.141999999999999</v>
      </c>
      <c r="BG21" s="162">
        <v>0</v>
      </c>
      <c r="BH21" s="162">
        <v>-2.1888000000000001</v>
      </c>
      <c r="BI21" s="162">
        <v>1.3141</v>
      </c>
      <c r="BJ21" s="163"/>
      <c r="BK21" s="162">
        <v>2.8014999999999999</v>
      </c>
      <c r="BL21" s="162">
        <v>0</v>
      </c>
      <c r="BM21" s="163"/>
      <c r="BN21" s="162">
        <v>-128.44</v>
      </c>
      <c r="BO21" s="162">
        <v>40.436999999999998</v>
      </c>
      <c r="BP21" s="162">
        <v>40.527999999999999</v>
      </c>
      <c r="BQ21" s="162">
        <v>-17.486000000000001</v>
      </c>
      <c r="BR21" s="162">
        <v>-202.48</v>
      </c>
      <c r="BS21" s="162">
        <v>-9.1669</v>
      </c>
      <c r="BT21" s="163"/>
      <c r="BU21" s="163"/>
      <c r="BV21" s="162">
        <v>13.192</v>
      </c>
      <c r="BW21" s="162">
        <v>9.2399000000000004</v>
      </c>
      <c r="BX21" s="163"/>
      <c r="BY21" s="163"/>
      <c r="BZ21" s="162">
        <v>6.3</v>
      </c>
      <c r="CA21" s="163"/>
      <c r="CB21" s="162">
        <v>-11.65</v>
      </c>
      <c r="CC21" s="162">
        <v>17.709</v>
      </c>
      <c r="CD21" s="162">
        <v>15.522</v>
      </c>
      <c r="CE21" s="162">
        <v>-3.7959999999999998</v>
      </c>
      <c r="CF21" s="162">
        <v>-22.853999999999999</v>
      </c>
      <c r="CG21" s="163"/>
      <c r="CH21" s="162">
        <v>7.5938999999999997</v>
      </c>
      <c r="CI21" s="162">
        <v>7.6181999999999999</v>
      </c>
      <c r="CJ21" s="162">
        <v>2.88</v>
      </c>
      <c r="CK21" s="162">
        <v>6.4119999999999999</v>
      </c>
      <c r="CL21" s="162">
        <v>37.098999999999997</v>
      </c>
      <c r="CM21" s="162">
        <v>-13.6</v>
      </c>
      <c r="CN21" s="162">
        <v>-2.46</v>
      </c>
      <c r="CO21" s="162">
        <v>25.527999999999999</v>
      </c>
      <c r="CP21" s="162">
        <v>25.553000000000001</v>
      </c>
      <c r="CQ21" s="162">
        <v>25.899000000000001</v>
      </c>
      <c r="CR21" s="162">
        <v>71.921999999999997</v>
      </c>
      <c r="CS21" s="162">
        <v>72.143000000000001</v>
      </c>
      <c r="CT21" s="162">
        <v>-16.359000000000002</v>
      </c>
      <c r="CU21" s="162">
        <v>-60.421999999999997</v>
      </c>
      <c r="CV21" s="162">
        <v>-13.622</v>
      </c>
      <c r="CW21" s="162">
        <v>2.5573999999999999</v>
      </c>
      <c r="CX21" s="162">
        <v>29.54</v>
      </c>
      <c r="CY21" s="162">
        <v>17.190000000000001</v>
      </c>
      <c r="CZ21" s="162">
        <v>8.9110999999999994</v>
      </c>
      <c r="DA21" s="162">
        <v>9.0850000000000009</v>
      </c>
      <c r="DB21" s="162">
        <v>-10.648999999999999</v>
      </c>
      <c r="DC21" s="162">
        <v>25.512</v>
      </c>
      <c r="DD21" s="163"/>
      <c r="DE21" s="162">
        <v>-9.2920999999999996</v>
      </c>
      <c r="DF21" s="162">
        <v>28.373000000000001</v>
      </c>
      <c r="DG21" s="162">
        <v>1.4800000000000001E-2</v>
      </c>
      <c r="DH21" s="162">
        <v>-5.6698000000000004</v>
      </c>
      <c r="DI21" s="162">
        <v>9.3000000000000007</v>
      </c>
      <c r="DJ21" s="162">
        <v>9.1</v>
      </c>
      <c r="DK21" s="162">
        <v>-6.1608000000000001</v>
      </c>
      <c r="DL21" s="162">
        <v>0</v>
      </c>
      <c r="DM21" s="162">
        <v>51.734999999999999</v>
      </c>
      <c r="DN21" s="162">
        <v>5.7576999999999998</v>
      </c>
      <c r="DO21" s="162">
        <v>0.44</v>
      </c>
      <c r="DP21" s="162">
        <v>-6.81</v>
      </c>
      <c r="DQ21" s="162">
        <v>7.8975</v>
      </c>
      <c r="DR21" s="162">
        <v>-31.658999999999999</v>
      </c>
      <c r="DS21" s="163"/>
      <c r="DT21" s="163"/>
      <c r="DU21" s="162">
        <v>28.92</v>
      </c>
      <c r="DV21" s="163"/>
      <c r="DW21" s="163"/>
      <c r="DX21" s="162">
        <v>-15.445</v>
      </c>
      <c r="DY21" s="163"/>
      <c r="DZ21" s="162">
        <v>-28.963000000000001</v>
      </c>
      <c r="EA21" s="162">
        <v>0</v>
      </c>
      <c r="EB21" s="162">
        <v>-0.83260000000000001</v>
      </c>
      <c r="EC21" s="162">
        <v>-8.0783000000000005</v>
      </c>
      <c r="ED21" s="162">
        <v>-7.9737</v>
      </c>
      <c r="EE21" s="162">
        <v>-18.689</v>
      </c>
      <c r="EF21" s="162">
        <v>-23.506</v>
      </c>
      <c r="EG21" s="162">
        <v>-11.571</v>
      </c>
      <c r="EH21" s="162">
        <v>-72.998999999999995</v>
      </c>
      <c r="EI21" s="162">
        <v>-14.709</v>
      </c>
      <c r="EJ21" s="162">
        <v>0</v>
      </c>
      <c r="EK21" s="162">
        <v>-11.071999999999999</v>
      </c>
      <c r="EL21" s="162">
        <v>-10.944000000000001</v>
      </c>
      <c r="EM21" s="162">
        <v>12.173999999999999</v>
      </c>
      <c r="EN21" s="162">
        <v>-16.77</v>
      </c>
      <c r="EO21" s="162">
        <v>-16.651</v>
      </c>
      <c r="EP21" s="162">
        <v>-13.316000000000001</v>
      </c>
      <c r="EQ21" s="162">
        <v>-19.151</v>
      </c>
      <c r="ER21" s="162">
        <v>-19.026</v>
      </c>
      <c r="ES21" s="162">
        <v>10.398999999999999</v>
      </c>
      <c r="ET21" s="162">
        <v>0</v>
      </c>
      <c r="EU21" s="162">
        <v>-7.7199</v>
      </c>
      <c r="EV21" s="162">
        <v>2</v>
      </c>
      <c r="EW21" s="162">
        <v>3.4834999999999998</v>
      </c>
      <c r="EX21" s="162">
        <v>-27.556999999999999</v>
      </c>
      <c r="EY21" s="162">
        <v>-10.77</v>
      </c>
      <c r="EZ21" s="162">
        <v>-11.045999999999999</v>
      </c>
      <c r="FA21" s="162">
        <v>9.1608999999999998</v>
      </c>
      <c r="FB21" s="162">
        <v>11.532999999999999</v>
      </c>
      <c r="FC21" s="162">
        <v>-20.443000000000001</v>
      </c>
      <c r="FD21" s="162">
        <v>6.0004999999999997</v>
      </c>
      <c r="FE21" s="162">
        <v>0</v>
      </c>
      <c r="FF21" s="163"/>
      <c r="FG21" s="162">
        <v>0</v>
      </c>
      <c r="FH21" s="163"/>
      <c r="FI21" s="162">
        <v>0</v>
      </c>
      <c r="FJ21" s="162">
        <v>1.3395999999999999</v>
      </c>
      <c r="FK21" s="162">
        <v>1.5071000000000001</v>
      </c>
      <c r="FL21" s="162">
        <v>27.797000000000001</v>
      </c>
      <c r="FM21" s="162">
        <v>15.281000000000001</v>
      </c>
      <c r="FN21" s="162">
        <v>16.539000000000001</v>
      </c>
      <c r="FO21" s="163"/>
      <c r="FP21" s="162">
        <v>33.49</v>
      </c>
      <c r="FQ21" s="162">
        <v>5.4455999999999998</v>
      </c>
      <c r="FR21" s="162">
        <v>-3.2399</v>
      </c>
      <c r="FS21" s="162">
        <v>-1.0121</v>
      </c>
      <c r="FT21" s="162">
        <v>0.27950000000000003</v>
      </c>
      <c r="FU21" s="162">
        <v>1.76</v>
      </c>
      <c r="FV21" s="162">
        <v>3.58</v>
      </c>
      <c r="FW21" s="162">
        <v>0</v>
      </c>
      <c r="FX21" s="162">
        <v>1.4181999999999999</v>
      </c>
      <c r="FY21" s="163"/>
      <c r="FZ21" s="162">
        <v>1.143</v>
      </c>
      <c r="GA21" s="162">
        <v>1.4798</v>
      </c>
      <c r="GB21" s="162">
        <v>18.809000000000001</v>
      </c>
      <c r="GC21" s="162">
        <v>-37.603999999999999</v>
      </c>
      <c r="GD21" s="162">
        <v>-31.13</v>
      </c>
      <c r="GE21" s="162">
        <v>-3.2299000000000002</v>
      </c>
      <c r="GF21" s="163"/>
      <c r="GG21" s="163"/>
      <c r="GH21" s="162">
        <v>23.77</v>
      </c>
      <c r="GI21" s="163"/>
      <c r="GJ21" s="162">
        <v>-6.5932000000000004</v>
      </c>
      <c r="GK21" s="162">
        <v>1.5783</v>
      </c>
      <c r="GL21" s="162">
        <v>5.0999999999999997E-2</v>
      </c>
      <c r="GM21" s="163"/>
      <c r="GN21" s="162">
        <v>-12.33</v>
      </c>
      <c r="GO21" s="162">
        <v>-9.0869999999999997</v>
      </c>
      <c r="GP21" s="162">
        <v>8.8493999999999993</v>
      </c>
      <c r="GQ21" s="162">
        <v>-38.57</v>
      </c>
      <c r="GR21" s="162">
        <v>-19.206</v>
      </c>
      <c r="GS21" s="162">
        <v>-12.06</v>
      </c>
      <c r="GT21" s="162">
        <v>166.23</v>
      </c>
      <c r="GU21" s="162">
        <v>-2.4512</v>
      </c>
      <c r="GV21" s="162">
        <v>-10.635999999999999</v>
      </c>
      <c r="GW21" s="162">
        <v>9.5358999999999998</v>
      </c>
      <c r="GX21" s="162">
        <v>0</v>
      </c>
      <c r="GY21" s="162">
        <v>8.4248999999999992</v>
      </c>
      <c r="GZ21" s="162">
        <v>8.5372000000000003</v>
      </c>
      <c r="HA21" s="162">
        <v>-0.88780000000000003</v>
      </c>
      <c r="HB21" s="162">
        <v>15.542999999999999</v>
      </c>
      <c r="HC21" s="162">
        <v>16.52</v>
      </c>
      <c r="HD21" s="162">
        <v>-2.9298999999999999</v>
      </c>
      <c r="HE21" s="162">
        <v>0</v>
      </c>
      <c r="HF21" s="163"/>
      <c r="HG21" s="163"/>
      <c r="HH21" s="163"/>
      <c r="HI21" s="162">
        <v>26.78</v>
      </c>
      <c r="HJ21" s="162">
        <v>26.927</v>
      </c>
      <c r="HK21" s="162">
        <v>-9.6107999999999993</v>
      </c>
      <c r="HL21" s="163"/>
      <c r="HM21" s="162">
        <v>0</v>
      </c>
      <c r="HN21" s="163"/>
      <c r="HO21" s="162">
        <v>65.539000000000001</v>
      </c>
      <c r="HP21" s="163"/>
      <c r="HQ21" s="162">
        <v>-18.152999999999999</v>
      </c>
      <c r="HR21" s="162">
        <v>-17.670000000000002</v>
      </c>
      <c r="HS21" s="162">
        <v>-11.605</v>
      </c>
      <c r="HT21" s="162">
        <v>-11.103999999999999</v>
      </c>
      <c r="HU21" s="162">
        <v>1.1299999999999999</v>
      </c>
      <c r="HV21" s="162">
        <v>1.1398999999999999</v>
      </c>
      <c r="HW21" s="162">
        <v>-26.298999999999999</v>
      </c>
      <c r="HX21" s="162">
        <v>-25.798999999999999</v>
      </c>
      <c r="HY21" s="162">
        <v>0.79190000000000005</v>
      </c>
      <c r="HZ21" s="162">
        <v>-5.6798999999999999</v>
      </c>
      <c r="IA21" s="162">
        <v>47.524999999999999</v>
      </c>
      <c r="IB21" s="162">
        <v>13.237</v>
      </c>
      <c r="IC21" s="162">
        <v>13.504</v>
      </c>
      <c r="ID21" s="162">
        <v>-17.5</v>
      </c>
      <c r="IE21" s="162">
        <v>-32.9</v>
      </c>
      <c r="IF21" s="162">
        <v>6.4</v>
      </c>
      <c r="IG21" s="162">
        <v>5.6999000000000004</v>
      </c>
      <c r="IH21" s="162">
        <v>-17.654</v>
      </c>
      <c r="II21" s="162">
        <v>-17.765000000000001</v>
      </c>
      <c r="IJ21" s="163"/>
      <c r="IK21" s="162">
        <v>-3.3788999999999998</v>
      </c>
      <c r="IL21" s="163"/>
      <c r="IM21" s="162">
        <v>-19.212</v>
      </c>
      <c r="IN21" s="162">
        <v>46.569000000000003</v>
      </c>
      <c r="IO21" s="162">
        <v>100.95</v>
      </c>
      <c r="IP21" s="162">
        <v>58.274999999999999</v>
      </c>
      <c r="IQ21" s="162">
        <v>164.87</v>
      </c>
      <c r="IR21" s="162">
        <v>29.646000000000001</v>
      </c>
      <c r="IS21" s="163"/>
      <c r="IT21" s="162">
        <v>44.491999999999997</v>
      </c>
      <c r="IU21" s="162">
        <v>40.546999999999997</v>
      </c>
      <c r="IV21" s="162">
        <v>-59.676000000000002</v>
      </c>
      <c r="IW21" s="163"/>
      <c r="IX21" s="162">
        <v>-142.38</v>
      </c>
      <c r="IY21" s="162">
        <v>95.328999999999994</v>
      </c>
      <c r="IZ21" s="162">
        <v>-84.656999999999996</v>
      </c>
      <c r="JA21" s="162">
        <v>0.63349999999999995</v>
      </c>
      <c r="JB21" s="162">
        <v>8.8796999999999997</v>
      </c>
      <c r="JC21" s="162">
        <v>-6.4</v>
      </c>
      <c r="JD21" s="162">
        <v>-0.84</v>
      </c>
      <c r="JE21" s="162">
        <v>-0.85</v>
      </c>
      <c r="JF21" s="162">
        <v>4.0799000000000003</v>
      </c>
      <c r="JG21" s="163"/>
      <c r="JH21" s="162">
        <v>-3.3765000000000001</v>
      </c>
      <c r="JI21" s="162">
        <v>-5.3299000000000003</v>
      </c>
      <c r="JJ21" s="162">
        <v>19.719000000000001</v>
      </c>
      <c r="JK21" s="162">
        <v>-19.16</v>
      </c>
      <c r="JL21" s="162">
        <v>14.5</v>
      </c>
      <c r="JM21" s="162">
        <v>2.68</v>
      </c>
      <c r="JN21" s="162">
        <v>2.0308999999999999</v>
      </c>
      <c r="JO21" s="162">
        <v>0</v>
      </c>
      <c r="JP21" s="162">
        <v>0</v>
      </c>
      <c r="JQ21" s="162">
        <v>4.8242000000000003</v>
      </c>
      <c r="JR21" s="162">
        <v>3.5065</v>
      </c>
      <c r="JS21" s="162">
        <v>3.9096000000000002</v>
      </c>
      <c r="JT21" s="163"/>
      <c r="JU21" s="163"/>
      <c r="JV21" s="162">
        <v>4.3352000000000004</v>
      </c>
      <c r="JW21" s="162">
        <v>-0.1</v>
      </c>
      <c r="JX21" s="162">
        <v>0.37</v>
      </c>
      <c r="JY21" s="162">
        <v>-4.4553000000000003</v>
      </c>
      <c r="JZ21" s="162">
        <v>-15.695</v>
      </c>
      <c r="KA21" s="162">
        <v>-17.071000000000002</v>
      </c>
      <c r="KB21" s="162">
        <v>-2.3948999999999998</v>
      </c>
      <c r="KC21" s="162">
        <v>10.364000000000001</v>
      </c>
      <c r="KD21" s="162">
        <v>-11.244999999999999</v>
      </c>
      <c r="KE21" s="162">
        <v>0</v>
      </c>
      <c r="KF21" s="162">
        <v>-21.7</v>
      </c>
      <c r="KG21" s="162">
        <v>5.8</v>
      </c>
      <c r="KH21" s="162">
        <v>0</v>
      </c>
      <c r="KI21" s="162">
        <v>-111.54</v>
      </c>
    </row>
    <row r="22" spans="1:295" ht="18" customHeight="1" x14ac:dyDescent="0.3">
      <c r="A22" s="158" t="s">
        <v>41</v>
      </c>
      <c r="B22" s="158" t="s">
        <v>702</v>
      </c>
      <c r="C22" s="162">
        <v>0</v>
      </c>
      <c r="D22" s="162">
        <v>1.8278000000000001</v>
      </c>
      <c r="E22" s="162">
        <v>-4.1595000000000004</v>
      </c>
      <c r="F22" s="162">
        <v>3.0373000000000001</v>
      </c>
      <c r="G22" s="162">
        <v>9.1595999999999993</v>
      </c>
      <c r="H22" s="162">
        <v>0</v>
      </c>
      <c r="I22" s="162">
        <v>17.369</v>
      </c>
      <c r="J22" s="163"/>
      <c r="K22" s="162">
        <v>12.98</v>
      </c>
      <c r="L22" s="162">
        <v>5.4017999999999997</v>
      </c>
      <c r="M22" s="162">
        <v>6.7785000000000002</v>
      </c>
      <c r="N22" s="162">
        <v>-22.2</v>
      </c>
      <c r="O22" s="162">
        <v>-22</v>
      </c>
      <c r="P22" s="162">
        <v>-2.2000000000000002</v>
      </c>
      <c r="Q22" s="162">
        <v>2.4839000000000002</v>
      </c>
      <c r="R22" s="162">
        <v>-15.398999999999999</v>
      </c>
      <c r="S22" s="162">
        <v>4.0239000000000003</v>
      </c>
      <c r="T22" s="162">
        <v>6.5918999999999999</v>
      </c>
      <c r="U22" s="162">
        <v>3.9609999999999999</v>
      </c>
      <c r="V22" s="162">
        <v>3.7164000000000001</v>
      </c>
      <c r="W22" s="162">
        <v>6.7686000000000002</v>
      </c>
      <c r="X22" s="162">
        <v>0</v>
      </c>
      <c r="Y22" s="162">
        <v>2.2711999999999999</v>
      </c>
      <c r="Z22" s="162">
        <v>2.2675999999999998</v>
      </c>
      <c r="AA22" s="163"/>
      <c r="AB22" s="162">
        <v>-1.0449999999999999</v>
      </c>
      <c r="AC22" s="162">
        <v>-0.127</v>
      </c>
      <c r="AD22" s="162">
        <v>-0.112</v>
      </c>
      <c r="AE22" s="162">
        <v>11.433999999999999</v>
      </c>
      <c r="AF22" s="162">
        <v>0</v>
      </c>
      <c r="AG22" s="162">
        <v>0</v>
      </c>
      <c r="AH22" s="162">
        <v>-0.97199999999999998</v>
      </c>
      <c r="AI22" s="162">
        <v>0.185</v>
      </c>
      <c r="AJ22" s="162">
        <v>-3.63</v>
      </c>
      <c r="AK22" s="162">
        <v>-3.5899000000000001</v>
      </c>
      <c r="AL22" s="162">
        <v>-10</v>
      </c>
      <c r="AM22" s="162">
        <v>-15.619</v>
      </c>
      <c r="AN22" s="162">
        <v>-15.81</v>
      </c>
      <c r="AO22" s="162">
        <v>2.3041</v>
      </c>
      <c r="AP22" s="162">
        <v>3.5407999999999999</v>
      </c>
      <c r="AQ22" s="162">
        <v>15.494999999999999</v>
      </c>
      <c r="AR22" s="162">
        <v>16.748000000000001</v>
      </c>
      <c r="AS22" s="162">
        <v>-13.141999999999999</v>
      </c>
      <c r="AT22" s="162">
        <v>-1.8754</v>
      </c>
      <c r="AU22" s="162">
        <v>-31.731000000000002</v>
      </c>
      <c r="AV22" s="162">
        <v>14.579000000000001</v>
      </c>
      <c r="AW22" s="162">
        <v>12.138</v>
      </c>
      <c r="AX22" s="162">
        <v>-16.074999999999999</v>
      </c>
      <c r="AY22" s="162">
        <v>-14.333</v>
      </c>
      <c r="AZ22" s="162">
        <v>3.9578000000000002</v>
      </c>
      <c r="BA22" s="162">
        <v>17.702000000000002</v>
      </c>
      <c r="BB22" s="162">
        <v>9.4992999999999999</v>
      </c>
      <c r="BC22" s="162">
        <v>2.4535</v>
      </c>
      <c r="BD22" s="162">
        <v>-4.1999000000000004</v>
      </c>
      <c r="BE22" s="162">
        <v>-4.0998999999999999</v>
      </c>
      <c r="BF22" s="162">
        <v>-24.484000000000002</v>
      </c>
      <c r="BG22" s="162">
        <v>0</v>
      </c>
      <c r="BH22" s="162">
        <v>-2.1937000000000002</v>
      </c>
      <c r="BI22" s="162">
        <v>1.3141</v>
      </c>
      <c r="BJ22" s="162">
        <v>9.0877999999999997</v>
      </c>
      <c r="BK22" s="162">
        <v>2.9878999999999998</v>
      </c>
      <c r="BL22" s="162">
        <v>0</v>
      </c>
      <c r="BM22" s="162">
        <v>1.6049</v>
      </c>
      <c r="BN22" s="162">
        <v>-110.81</v>
      </c>
      <c r="BO22" s="162">
        <v>42.237000000000002</v>
      </c>
      <c r="BP22" s="162">
        <v>42.481000000000002</v>
      </c>
      <c r="BQ22" s="162">
        <v>-33.570999999999998</v>
      </c>
      <c r="BR22" s="162">
        <v>-187.06</v>
      </c>
      <c r="BS22" s="162">
        <v>-9.1669</v>
      </c>
      <c r="BT22" s="163"/>
      <c r="BU22" s="163"/>
      <c r="BV22" s="162">
        <v>14.33</v>
      </c>
      <c r="BW22" s="162">
        <v>9.5699000000000005</v>
      </c>
      <c r="BX22" s="162">
        <v>6.3498999999999999</v>
      </c>
      <c r="BY22" s="162">
        <v>-9.8199000000000005</v>
      </c>
      <c r="BZ22" s="162">
        <v>6.6798999999999999</v>
      </c>
      <c r="CA22" s="162">
        <v>-10.042</v>
      </c>
      <c r="CB22" s="162">
        <v>-9.7745999999999995</v>
      </c>
      <c r="CC22" s="162">
        <v>16.603000000000002</v>
      </c>
      <c r="CD22" s="162">
        <v>14.324</v>
      </c>
      <c r="CE22" s="162">
        <v>-3.4786000000000001</v>
      </c>
      <c r="CF22" s="162">
        <v>-23.692</v>
      </c>
      <c r="CG22" s="162">
        <v>-23.599</v>
      </c>
      <c r="CH22" s="162">
        <v>9.2430000000000003</v>
      </c>
      <c r="CI22" s="162">
        <v>7.6317000000000004</v>
      </c>
      <c r="CJ22" s="162">
        <v>2.88</v>
      </c>
      <c r="CK22" s="162">
        <v>6.4119999999999999</v>
      </c>
      <c r="CL22" s="162">
        <v>36.4</v>
      </c>
      <c r="CM22" s="162">
        <v>-10.6</v>
      </c>
      <c r="CN22" s="162">
        <v>-2.5099</v>
      </c>
      <c r="CO22" s="162">
        <v>26.196999999999999</v>
      </c>
      <c r="CP22" s="162">
        <v>26.013999999999999</v>
      </c>
      <c r="CQ22" s="162">
        <v>25.079000000000001</v>
      </c>
      <c r="CR22" s="162">
        <v>67.432000000000002</v>
      </c>
      <c r="CS22" s="162">
        <v>68.061999999999998</v>
      </c>
      <c r="CT22" s="162">
        <v>-16.379000000000001</v>
      </c>
      <c r="CU22" s="162">
        <v>-60.856999999999999</v>
      </c>
      <c r="CV22" s="162">
        <v>-11.109</v>
      </c>
      <c r="CW22" s="162">
        <v>2.2256</v>
      </c>
      <c r="CX22" s="162">
        <v>28.93</v>
      </c>
      <c r="CY22" s="162">
        <v>18.190000000000001</v>
      </c>
      <c r="CZ22" s="162">
        <v>9.5360999999999994</v>
      </c>
      <c r="DA22" s="162">
        <v>9.7685999999999993</v>
      </c>
      <c r="DB22" s="162">
        <v>-11.558999999999999</v>
      </c>
      <c r="DC22" s="162">
        <v>25.512</v>
      </c>
      <c r="DD22" s="162">
        <v>-9.0919000000000008</v>
      </c>
      <c r="DE22" s="162">
        <v>-9.1561000000000003</v>
      </c>
      <c r="DF22" s="162">
        <v>28.768000000000001</v>
      </c>
      <c r="DG22" s="162">
        <v>1.47E-2</v>
      </c>
      <c r="DH22" s="162">
        <v>-6.0373999999999999</v>
      </c>
      <c r="DI22" s="162">
        <v>9.3000000000000007</v>
      </c>
      <c r="DJ22" s="162">
        <v>9.1</v>
      </c>
      <c r="DK22" s="162">
        <v>-6.3060999999999998</v>
      </c>
      <c r="DL22" s="162">
        <v>1.1277999999999999</v>
      </c>
      <c r="DM22" s="162">
        <v>53.154000000000003</v>
      </c>
      <c r="DN22" s="162">
        <v>7.0564999999999998</v>
      </c>
      <c r="DO22" s="162">
        <v>1.52</v>
      </c>
      <c r="DP22" s="162">
        <v>-6.99</v>
      </c>
      <c r="DQ22" s="162">
        <v>7.4249999999999998</v>
      </c>
      <c r="DR22" s="162">
        <v>-29.991</v>
      </c>
      <c r="DS22" s="162">
        <v>-8.84</v>
      </c>
      <c r="DT22" s="162">
        <v>-9.02</v>
      </c>
      <c r="DU22" s="162">
        <v>24.53</v>
      </c>
      <c r="DV22" s="162">
        <v>18.579000000000001</v>
      </c>
      <c r="DW22" s="162">
        <v>-31.145</v>
      </c>
      <c r="DX22" s="162">
        <v>-15.045</v>
      </c>
      <c r="DY22" s="162">
        <v>-28.716000000000001</v>
      </c>
      <c r="DZ22" s="162">
        <v>-27.571999999999999</v>
      </c>
      <c r="EA22" s="162">
        <v>0</v>
      </c>
      <c r="EB22" s="162">
        <v>0.64570000000000005</v>
      </c>
      <c r="EC22" s="162">
        <v>-5.8651</v>
      </c>
      <c r="ED22" s="162">
        <v>-5.9036999999999997</v>
      </c>
      <c r="EE22" s="162">
        <v>-11.439</v>
      </c>
      <c r="EF22" s="162">
        <v>-21.843</v>
      </c>
      <c r="EG22" s="162">
        <v>-10.808999999999999</v>
      </c>
      <c r="EH22" s="162">
        <v>-55.86</v>
      </c>
      <c r="EI22" s="162">
        <v>-32.481999999999999</v>
      </c>
      <c r="EJ22" s="162">
        <v>0</v>
      </c>
      <c r="EK22" s="162">
        <v>-11.196</v>
      </c>
      <c r="EL22" s="162">
        <v>-10.388999999999999</v>
      </c>
      <c r="EM22" s="162">
        <v>9.4359000000000002</v>
      </c>
      <c r="EN22" s="162">
        <v>-19.812000000000001</v>
      </c>
      <c r="EO22" s="162">
        <v>-18.800999999999998</v>
      </c>
      <c r="EP22" s="162">
        <v>11.792</v>
      </c>
      <c r="EQ22" s="162">
        <v>-20.474</v>
      </c>
      <c r="ER22" s="162">
        <v>-19.507999999999999</v>
      </c>
      <c r="ES22" s="162">
        <v>5.0155000000000003</v>
      </c>
      <c r="ET22" s="162">
        <v>-13.468999999999999</v>
      </c>
      <c r="EU22" s="162">
        <v>-8.3899000000000008</v>
      </c>
      <c r="EV22" s="162">
        <v>-1.8998999999999999</v>
      </c>
      <c r="EW22" s="162">
        <v>3.5798000000000001</v>
      </c>
      <c r="EX22" s="162">
        <v>-34.020000000000003</v>
      </c>
      <c r="EY22" s="162">
        <v>-11.212999999999999</v>
      </c>
      <c r="EZ22" s="162">
        <v>-11.362</v>
      </c>
      <c r="FA22" s="162">
        <v>8.1738</v>
      </c>
      <c r="FB22" s="162">
        <v>6.9451999999999998</v>
      </c>
      <c r="FC22" s="162">
        <v>-17.411000000000001</v>
      </c>
      <c r="FD22" s="162">
        <v>7.0205000000000002</v>
      </c>
      <c r="FE22" s="162">
        <v>0</v>
      </c>
      <c r="FF22" s="162">
        <v>0</v>
      </c>
      <c r="FG22" s="162">
        <v>0</v>
      </c>
      <c r="FH22" s="162">
        <v>0</v>
      </c>
      <c r="FI22" s="162">
        <v>0</v>
      </c>
      <c r="FJ22" s="162">
        <v>1.6745000000000001</v>
      </c>
      <c r="FK22" s="162">
        <v>1.8420000000000001</v>
      </c>
      <c r="FL22" s="162">
        <v>27.295000000000002</v>
      </c>
      <c r="FM22" s="162">
        <v>16.82</v>
      </c>
      <c r="FN22" s="162">
        <v>16.684999999999999</v>
      </c>
      <c r="FO22" s="162">
        <v>24.378</v>
      </c>
      <c r="FP22" s="162">
        <v>32.104999999999997</v>
      </c>
      <c r="FQ22" s="162">
        <v>5.7287999999999997</v>
      </c>
      <c r="FR22" s="162">
        <v>-1.9599</v>
      </c>
      <c r="FS22" s="162">
        <v>-2.6051000000000002</v>
      </c>
      <c r="FT22" s="162">
        <v>0.2969</v>
      </c>
      <c r="FU22" s="162">
        <v>1.95</v>
      </c>
      <c r="FV22" s="162">
        <v>2.56</v>
      </c>
      <c r="FW22" s="162">
        <v>0</v>
      </c>
      <c r="FX22" s="162">
        <v>1.4052</v>
      </c>
      <c r="FY22" s="162">
        <v>7.8159000000000001</v>
      </c>
      <c r="FZ22" s="162">
        <v>0.998</v>
      </c>
      <c r="GA22" s="162">
        <v>1.4014</v>
      </c>
      <c r="GB22" s="162">
        <v>18.809000000000001</v>
      </c>
      <c r="GC22" s="162">
        <v>-36.802</v>
      </c>
      <c r="GD22" s="162">
        <v>-30.129000000000001</v>
      </c>
      <c r="GE22" s="162">
        <v>-3.3199000000000001</v>
      </c>
      <c r="GF22" s="162">
        <v>24.78</v>
      </c>
      <c r="GG22" s="162">
        <v>-0.1</v>
      </c>
      <c r="GH22" s="162">
        <v>24.07</v>
      </c>
      <c r="GI22" s="162">
        <v>6.6721000000000004</v>
      </c>
      <c r="GJ22" s="162">
        <v>-7.0461999999999998</v>
      </c>
      <c r="GK22" s="162">
        <v>1.6095999999999999</v>
      </c>
      <c r="GL22" s="162">
        <v>5.0999999999999997E-2</v>
      </c>
      <c r="GM22" s="163"/>
      <c r="GN22" s="162">
        <v>-11.593999999999999</v>
      </c>
      <c r="GO22" s="162">
        <v>-8.2330000000000005</v>
      </c>
      <c r="GP22" s="162">
        <v>8.9959000000000007</v>
      </c>
      <c r="GQ22" s="162">
        <v>-37.561999999999998</v>
      </c>
      <c r="GR22" s="162">
        <v>-22.919</v>
      </c>
      <c r="GS22" s="162">
        <v>-13.064</v>
      </c>
      <c r="GT22" s="162">
        <v>168.74</v>
      </c>
      <c r="GU22" s="162">
        <v>-1.9916</v>
      </c>
      <c r="GV22" s="162">
        <v>-9.7596000000000007</v>
      </c>
      <c r="GW22" s="162">
        <v>8.3498000000000001</v>
      </c>
      <c r="GX22" s="162">
        <v>0</v>
      </c>
      <c r="GY22" s="162">
        <v>8.4029000000000007</v>
      </c>
      <c r="GZ22" s="162">
        <v>8.4502000000000006</v>
      </c>
      <c r="HA22" s="162">
        <v>-1</v>
      </c>
      <c r="HB22" s="162">
        <v>9.7522000000000002</v>
      </c>
      <c r="HC22" s="162">
        <v>11.109</v>
      </c>
      <c r="HD22" s="162">
        <v>-5.0298999999999996</v>
      </c>
      <c r="HE22" s="162">
        <v>0</v>
      </c>
      <c r="HF22" s="162">
        <v>7.6642000000000001</v>
      </c>
      <c r="HG22" s="162">
        <v>44.207000000000001</v>
      </c>
      <c r="HH22" s="162">
        <v>-8.2384000000000004</v>
      </c>
      <c r="HI22" s="162">
        <v>22.452000000000002</v>
      </c>
      <c r="HJ22" s="162">
        <v>22.704000000000001</v>
      </c>
      <c r="HK22" s="162">
        <v>-6.8478000000000003</v>
      </c>
      <c r="HL22" s="162">
        <v>-8.2786000000000008</v>
      </c>
      <c r="HM22" s="162">
        <v>0</v>
      </c>
      <c r="HN22" s="162">
        <v>0</v>
      </c>
      <c r="HO22" s="162">
        <v>52.624000000000002</v>
      </c>
      <c r="HP22" s="162">
        <v>51.292000000000002</v>
      </c>
      <c r="HQ22" s="162">
        <v>-24.454000000000001</v>
      </c>
      <c r="HR22" s="162">
        <v>-23.85</v>
      </c>
      <c r="HS22" s="162">
        <v>-12.923999999999999</v>
      </c>
      <c r="HT22" s="162">
        <v>-12.705</v>
      </c>
      <c r="HU22" s="162">
        <v>3.6198999999999999</v>
      </c>
      <c r="HV22" s="162">
        <v>3.5198999999999998</v>
      </c>
      <c r="HW22" s="162">
        <v>-28.5</v>
      </c>
      <c r="HX22" s="162">
        <v>-28.298999999999999</v>
      </c>
      <c r="HY22" s="162">
        <v>0.98599999999999999</v>
      </c>
      <c r="HZ22" s="162">
        <v>-6.2398999999999996</v>
      </c>
      <c r="IA22" s="162">
        <v>54.198</v>
      </c>
      <c r="IB22" s="162">
        <v>7.45</v>
      </c>
      <c r="IC22" s="162">
        <v>7.3520000000000003</v>
      </c>
      <c r="ID22" s="162">
        <v>-17</v>
      </c>
      <c r="IE22" s="162">
        <v>-31.7</v>
      </c>
      <c r="IF22" s="162">
        <v>9</v>
      </c>
      <c r="IG22" s="162">
        <v>8.5</v>
      </c>
      <c r="IH22" s="162">
        <v>-17.88</v>
      </c>
      <c r="II22" s="162">
        <v>-18.038</v>
      </c>
      <c r="IJ22" s="162">
        <v>-28.56</v>
      </c>
      <c r="IK22" s="162">
        <v>-4.5122999999999998</v>
      </c>
      <c r="IL22" s="162">
        <v>-303.11</v>
      </c>
      <c r="IM22" s="162">
        <v>-21.678000000000001</v>
      </c>
      <c r="IN22" s="162">
        <v>31.504999999999999</v>
      </c>
      <c r="IO22" s="162">
        <v>91.63</v>
      </c>
      <c r="IP22" s="162">
        <v>72.063000000000002</v>
      </c>
      <c r="IQ22" s="162">
        <v>189.66</v>
      </c>
      <c r="IR22" s="162">
        <v>27.876000000000001</v>
      </c>
      <c r="IS22" s="162">
        <v>24.664000000000001</v>
      </c>
      <c r="IT22" s="162">
        <v>39.863999999999997</v>
      </c>
      <c r="IU22" s="162">
        <v>42.021000000000001</v>
      </c>
      <c r="IV22" s="162">
        <v>-77.742999999999995</v>
      </c>
      <c r="IW22" s="162">
        <v>216.8</v>
      </c>
      <c r="IX22" s="162">
        <v>-144.94</v>
      </c>
      <c r="IY22" s="162">
        <v>78.28</v>
      </c>
      <c r="IZ22" s="162">
        <v>-71.191999999999993</v>
      </c>
      <c r="JA22" s="162">
        <v>4.7600000000000003E-2</v>
      </c>
      <c r="JB22" s="162">
        <v>8.8796999999999997</v>
      </c>
      <c r="JC22" s="162">
        <v>-6.48</v>
      </c>
      <c r="JD22" s="162">
        <v>-0.77600000000000002</v>
      </c>
      <c r="JE22" s="162">
        <v>-0.78700000000000003</v>
      </c>
      <c r="JF22" s="162">
        <v>4.2398999999999996</v>
      </c>
      <c r="JG22" s="162">
        <v>-0.56000000000000005</v>
      </c>
      <c r="JH22" s="162">
        <v>-3.2073999999999998</v>
      </c>
      <c r="JI22" s="162">
        <v>-4.0114999999999998</v>
      </c>
      <c r="JJ22" s="162">
        <v>18.928000000000001</v>
      </c>
      <c r="JK22" s="162">
        <v>-18.748000000000001</v>
      </c>
      <c r="JL22" s="162">
        <v>14</v>
      </c>
      <c r="JM22" s="162">
        <v>1.0809</v>
      </c>
      <c r="JN22" s="162">
        <v>0.84199999999999997</v>
      </c>
      <c r="JO22" s="162">
        <v>0</v>
      </c>
      <c r="JP22" s="162">
        <v>0</v>
      </c>
      <c r="JQ22" s="162">
        <v>6.5343999999999998</v>
      </c>
      <c r="JR22" s="162">
        <v>4.4798999999999998</v>
      </c>
      <c r="JS22" s="162">
        <v>3.4175</v>
      </c>
      <c r="JT22" s="163"/>
      <c r="JU22" s="162">
        <v>19.100000000000001</v>
      </c>
      <c r="JV22" s="162">
        <v>4.1045999999999996</v>
      </c>
      <c r="JW22" s="162">
        <v>-0.04</v>
      </c>
      <c r="JX22" s="162">
        <v>0.37</v>
      </c>
      <c r="JY22" s="162">
        <v>-3.9397000000000002</v>
      </c>
      <c r="JZ22" s="162">
        <v>-16.696000000000002</v>
      </c>
      <c r="KA22" s="162">
        <v>-19.088000000000001</v>
      </c>
      <c r="KB22" s="162">
        <v>-1.1708000000000001</v>
      </c>
      <c r="KC22" s="162">
        <v>12.086</v>
      </c>
      <c r="KD22" s="162">
        <v>-14.151</v>
      </c>
      <c r="KE22" s="162">
        <v>1.53</v>
      </c>
      <c r="KF22" s="162">
        <v>-20.298999999999999</v>
      </c>
      <c r="KG22" s="162">
        <v>4.8</v>
      </c>
      <c r="KH22" s="162">
        <v>0</v>
      </c>
      <c r="KI22" s="162">
        <v>-108.97</v>
      </c>
    </row>
    <row r="23" spans="1:295" ht="18" customHeight="1" x14ac:dyDescent="0.3">
      <c r="A23" s="158" t="s">
        <v>41</v>
      </c>
      <c r="B23" s="158" t="s">
        <v>703</v>
      </c>
      <c r="C23" s="162">
        <v>0</v>
      </c>
      <c r="D23" s="162">
        <v>2.3717000000000001</v>
      </c>
      <c r="E23" s="162">
        <v>-5.3280000000000003</v>
      </c>
      <c r="F23" s="162">
        <v>3.2709999999999999</v>
      </c>
      <c r="G23" s="162">
        <v>9.8651</v>
      </c>
      <c r="H23" s="162">
        <v>0</v>
      </c>
      <c r="I23" s="162">
        <v>18.832999999999998</v>
      </c>
      <c r="J23" s="163"/>
      <c r="K23" s="162">
        <v>15.627000000000001</v>
      </c>
      <c r="L23" s="162">
        <v>6.8606999999999996</v>
      </c>
      <c r="M23" s="162">
        <v>8.2411999999999992</v>
      </c>
      <c r="N23" s="162">
        <v>-19.978999999999999</v>
      </c>
      <c r="O23" s="162">
        <v>-24.2</v>
      </c>
      <c r="P23" s="162">
        <v>0</v>
      </c>
      <c r="Q23" s="162">
        <v>2.4839000000000002</v>
      </c>
      <c r="R23" s="162">
        <v>-19.798999999999999</v>
      </c>
      <c r="S23" s="162">
        <v>4.3414999999999999</v>
      </c>
      <c r="T23" s="162">
        <v>5.5698999999999996</v>
      </c>
      <c r="U23" s="162">
        <v>4.6611000000000002</v>
      </c>
      <c r="V23" s="162">
        <v>4.4786999999999999</v>
      </c>
      <c r="W23" s="163"/>
      <c r="X23" s="162">
        <v>0</v>
      </c>
      <c r="Y23" s="162">
        <v>2.3761999999999999</v>
      </c>
      <c r="Z23" s="162">
        <v>2.2496999999999998</v>
      </c>
      <c r="AA23" s="163"/>
      <c r="AB23" s="162">
        <v>-1.0775999999999999</v>
      </c>
      <c r="AC23" s="162">
        <v>1.7999999999999999E-2</v>
      </c>
      <c r="AD23" s="162">
        <v>3.5999999999999997E-2</v>
      </c>
      <c r="AE23" s="162">
        <v>11.907</v>
      </c>
      <c r="AF23" s="162">
        <v>0</v>
      </c>
      <c r="AG23" s="162">
        <v>0</v>
      </c>
      <c r="AH23" s="162">
        <v>-0.71099999999999997</v>
      </c>
      <c r="AI23" s="162">
        <v>0.191</v>
      </c>
      <c r="AJ23" s="162">
        <v>-1.72</v>
      </c>
      <c r="AK23" s="162">
        <v>-1.7</v>
      </c>
      <c r="AL23" s="162">
        <v>-10</v>
      </c>
      <c r="AM23" s="162">
        <v>-16.879000000000001</v>
      </c>
      <c r="AN23" s="162">
        <v>-17.03</v>
      </c>
      <c r="AO23" s="162">
        <v>2.6150000000000002</v>
      </c>
      <c r="AP23" s="162">
        <v>3.4388999999999998</v>
      </c>
      <c r="AQ23" s="162">
        <v>20.966999999999999</v>
      </c>
      <c r="AR23" s="162">
        <v>21.489000000000001</v>
      </c>
      <c r="AS23" s="162">
        <v>-10.974</v>
      </c>
      <c r="AT23" s="162">
        <v>2.0093000000000001</v>
      </c>
      <c r="AU23" s="163"/>
      <c r="AV23" s="162">
        <v>15.042</v>
      </c>
      <c r="AW23" s="162">
        <v>14.417999999999999</v>
      </c>
      <c r="AX23" s="163"/>
      <c r="AY23" s="162">
        <v>-17.28</v>
      </c>
      <c r="AZ23" s="162">
        <v>4.3522999999999996</v>
      </c>
      <c r="BA23" s="162">
        <v>24.074999999999999</v>
      </c>
      <c r="BB23" s="162">
        <v>84.953999999999994</v>
      </c>
      <c r="BC23" s="162">
        <v>2.4498000000000002</v>
      </c>
      <c r="BD23" s="162">
        <v>-4.1999000000000004</v>
      </c>
      <c r="BE23" s="162">
        <v>-4.0998999999999999</v>
      </c>
      <c r="BF23" s="162">
        <v>-27.138000000000002</v>
      </c>
      <c r="BG23" s="162">
        <v>0</v>
      </c>
      <c r="BH23" s="162">
        <v>-2.1602000000000001</v>
      </c>
      <c r="BI23" s="162">
        <v>1.3141</v>
      </c>
      <c r="BJ23" s="162">
        <v>10.46</v>
      </c>
      <c r="BK23" s="162">
        <v>5.1786000000000003</v>
      </c>
      <c r="BL23" s="163"/>
      <c r="BM23" s="163"/>
      <c r="BN23" s="162">
        <v>-168.98</v>
      </c>
      <c r="BO23" s="162">
        <v>79.164000000000001</v>
      </c>
      <c r="BP23" s="162">
        <v>80.111000000000004</v>
      </c>
      <c r="BQ23" s="162">
        <v>-48.381999999999998</v>
      </c>
      <c r="BR23" s="162">
        <v>-169.67</v>
      </c>
      <c r="BS23" s="162">
        <v>-9.1669</v>
      </c>
      <c r="BT23" s="163"/>
      <c r="BU23" s="163"/>
      <c r="BV23" s="162">
        <v>22.134</v>
      </c>
      <c r="BW23" s="162">
        <v>9.6198999999999995</v>
      </c>
      <c r="BX23" s="162">
        <v>6.6199000000000003</v>
      </c>
      <c r="BY23" s="162">
        <v>-7.1798999999999999</v>
      </c>
      <c r="BZ23" s="162">
        <v>8.43</v>
      </c>
      <c r="CA23" s="163"/>
      <c r="CB23" s="162">
        <v>-11.65</v>
      </c>
      <c r="CC23" s="162">
        <v>14.965999999999999</v>
      </c>
      <c r="CD23" s="162">
        <v>12.8</v>
      </c>
      <c r="CE23" s="162">
        <v>-5.7670000000000003</v>
      </c>
      <c r="CF23" s="162">
        <v>-12.557</v>
      </c>
      <c r="CG23" s="162">
        <v>-12.13</v>
      </c>
      <c r="CH23" s="162">
        <v>9.8033000000000001</v>
      </c>
      <c r="CI23" s="162">
        <v>12.375</v>
      </c>
      <c r="CJ23" s="162">
        <v>2.88</v>
      </c>
      <c r="CK23" s="162">
        <v>6.4119999999999999</v>
      </c>
      <c r="CL23" s="162">
        <v>54.4</v>
      </c>
      <c r="CM23" s="162">
        <v>-22</v>
      </c>
      <c r="CN23" s="162">
        <v>-2.8199000000000001</v>
      </c>
      <c r="CO23" s="162">
        <v>38.024999999999999</v>
      </c>
      <c r="CP23" s="162">
        <v>37.729999999999997</v>
      </c>
      <c r="CQ23" s="162">
        <v>36.545999999999999</v>
      </c>
      <c r="CR23" s="162">
        <v>87.844999999999999</v>
      </c>
      <c r="CS23" s="162">
        <v>88.052999999999997</v>
      </c>
      <c r="CT23" s="162">
        <v>-15.018000000000001</v>
      </c>
      <c r="CU23" s="162">
        <v>-87.926000000000002</v>
      </c>
      <c r="CV23" s="162">
        <v>-7.2572000000000001</v>
      </c>
      <c r="CW23" s="162">
        <v>2.1145999999999998</v>
      </c>
      <c r="CX23" s="162">
        <v>33.020000000000003</v>
      </c>
      <c r="CY23" s="162">
        <v>16.52</v>
      </c>
      <c r="CZ23" s="162">
        <v>11.254</v>
      </c>
      <c r="DA23" s="162">
        <v>11.233000000000001</v>
      </c>
      <c r="DB23" s="162">
        <v>-12.478999999999999</v>
      </c>
      <c r="DC23" s="162">
        <v>25.512</v>
      </c>
      <c r="DD23" s="162">
        <v>-14.494</v>
      </c>
      <c r="DE23" s="162">
        <v>-14.22</v>
      </c>
      <c r="DF23" s="162">
        <v>29.821999999999999</v>
      </c>
      <c r="DG23" s="162">
        <v>1.4500000000000001E-2</v>
      </c>
      <c r="DH23" s="162">
        <v>-6.6711999999999998</v>
      </c>
      <c r="DI23" s="162">
        <v>1.6</v>
      </c>
      <c r="DJ23" s="162">
        <v>1.5</v>
      </c>
      <c r="DK23" s="163"/>
      <c r="DL23" s="162">
        <v>2.6238999999999999</v>
      </c>
      <c r="DM23" s="162">
        <v>55.52</v>
      </c>
      <c r="DN23" s="162">
        <v>9.4686000000000003</v>
      </c>
      <c r="DO23" s="162">
        <v>3.26</v>
      </c>
      <c r="DP23" s="162">
        <v>-7.71</v>
      </c>
      <c r="DQ23" s="162">
        <v>9.5039999999999996</v>
      </c>
      <c r="DR23" s="162">
        <v>-29.564</v>
      </c>
      <c r="DS23" s="163"/>
      <c r="DT23" s="163"/>
      <c r="DU23" s="163"/>
      <c r="DV23" s="162">
        <v>21.36</v>
      </c>
      <c r="DW23" s="162">
        <v>-33.363</v>
      </c>
      <c r="DX23" s="162">
        <v>-15.79</v>
      </c>
      <c r="DY23" s="162">
        <v>-28.474</v>
      </c>
      <c r="DZ23" s="162">
        <v>-27.654</v>
      </c>
      <c r="EA23" s="162">
        <v>0</v>
      </c>
      <c r="EB23" s="162">
        <v>9.5018999999999991</v>
      </c>
      <c r="EC23" s="162">
        <v>1.9513</v>
      </c>
      <c r="ED23" s="162">
        <v>2.1322999999999999</v>
      </c>
      <c r="EE23" s="162">
        <v>-16.943000000000001</v>
      </c>
      <c r="EF23" s="162">
        <v>-25.629000000000001</v>
      </c>
      <c r="EG23" s="162">
        <v>-11.717000000000001</v>
      </c>
      <c r="EH23" s="162">
        <v>-36.430999999999997</v>
      </c>
      <c r="EI23" s="162">
        <v>-43.488999999999997</v>
      </c>
      <c r="EJ23" s="162">
        <v>0</v>
      </c>
      <c r="EK23" s="162">
        <v>-11.084</v>
      </c>
      <c r="EL23" s="162">
        <v>-11.015000000000001</v>
      </c>
      <c r="EM23" s="162">
        <v>14.339</v>
      </c>
      <c r="EN23" s="162">
        <v>-15.356999999999999</v>
      </c>
      <c r="EO23" s="162">
        <v>-14.127000000000001</v>
      </c>
      <c r="EP23" s="162">
        <v>-22.02</v>
      </c>
      <c r="EQ23" s="162">
        <v>-20.783999999999999</v>
      </c>
      <c r="ER23" s="162">
        <v>-21.619</v>
      </c>
      <c r="ES23" s="162">
        <v>8.5150000000000006</v>
      </c>
      <c r="ET23" s="162">
        <v>12.099</v>
      </c>
      <c r="EU23" s="162">
        <v>-7.6699000000000002</v>
      </c>
      <c r="EV23" s="162">
        <v>20.899000000000001</v>
      </c>
      <c r="EW23" s="162">
        <v>4.1188000000000002</v>
      </c>
      <c r="EX23" s="162">
        <v>-23.664000000000001</v>
      </c>
      <c r="EY23" s="162">
        <v>-11.811999999999999</v>
      </c>
      <c r="EZ23" s="162">
        <v>-11.875999999999999</v>
      </c>
      <c r="FA23" s="162">
        <v>8.5055999999999994</v>
      </c>
      <c r="FB23" s="162">
        <v>9.6670999999999996</v>
      </c>
      <c r="FC23" s="162">
        <v>-13.867000000000001</v>
      </c>
      <c r="FD23" s="162">
        <v>6.7092000000000001</v>
      </c>
      <c r="FE23" s="162">
        <v>0</v>
      </c>
      <c r="FF23" s="162">
        <v>0</v>
      </c>
      <c r="FG23" s="162">
        <v>0</v>
      </c>
      <c r="FH23" s="162">
        <v>0</v>
      </c>
      <c r="FI23" s="162">
        <v>0</v>
      </c>
      <c r="FJ23" s="162">
        <v>3.0142000000000002</v>
      </c>
      <c r="FK23" s="162">
        <v>3.5165000000000002</v>
      </c>
      <c r="FL23" s="162">
        <v>22.439</v>
      </c>
      <c r="FM23" s="162">
        <v>17.667999999999999</v>
      </c>
      <c r="FN23" s="162">
        <v>18.683</v>
      </c>
      <c r="FO23" s="163"/>
      <c r="FP23" s="162">
        <v>29.212</v>
      </c>
      <c r="FQ23" s="162">
        <v>6.7542</v>
      </c>
      <c r="FR23" s="162">
        <v>-3.0299</v>
      </c>
      <c r="FS23" s="162">
        <v>-1.9111</v>
      </c>
      <c r="FT23" s="162">
        <v>0.28860000000000002</v>
      </c>
      <c r="FU23" s="162">
        <v>1.79</v>
      </c>
      <c r="FV23" s="162">
        <v>3.78</v>
      </c>
      <c r="FW23" s="162">
        <v>0</v>
      </c>
      <c r="FX23" s="162">
        <v>1.5368999999999999</v>
      </c>
      <c r="FY23" s="162">
        <v>7.7759</v>
      </c>
      <c r="FZ23" s="163"/>
      <c r="GA23" s="163"/>
      <c r="GB23" s="162">
        <v>19.84</v>
      </c>
      <c r="GC23" s="162">
        <v>-35.179000000000002</v>
      </c>
      <c r="GD23" s="162">
        <v>-29.375</v>
      </c>
      <c r="GE23" s="162">
        <v>-3.2299000000000002</v>
      </c>
      <c r="GF23" s="162">
        <v>26.605</v>
      </c>
      <c r="GG23" s="162">
        <v>-0.1</v>
      </c>
      <c r="GH23" s="162">
        <v>24.26</v>
      </c>
      <c r="GI23" s="162">
        <v>7.5082000000000004</v>
      </c>
      <c r="GJ23" s="162">
        <v>-7.7647000000000004</v>
      </c>
      <c r="GK23" s="162">
        <v>1.714</v>
      </c>
      <c r="GL23" s="162">
        <v>5.0999999999999997E-2</v>
      </c>
      <c r="GM23" s="163"/>
      <c r="GN23" s="162">
        <v>-12.055</v>
      </c>
      <c r="GO23" s="162">
        <v>-11.403</v>
      </c>
      <c r="GP23" s="162">
        <v>10.856</v>
      </c>
      <c r="GQ23" s="162">
        <v>-36.720999999999997</v>
      </c>
      <c r="GR23" s="162">
        <v>-27.986999999999998</v>
      </c>
      <c r="GS23" s="162">
        <v>-10.711</v>
      </c>
      <c r="GT23" s="162">
        <v>181.97</v>
      </c>
      <c r="GU23" s="163"/>
      <c r="GV23" s="162">
        <v>-8.3858999999999995</v>
      </c>
      <c r="GW23" s="162">
        <v>7.3301999999999996</v>
      </c>
      <c r="GX23" s="162">
        <v>0</v>
      </c>
      <c r="GY23" s="163"/>
      <c r="GZ23" s="162">
        <v>8.8377999999999997</v>
      </c>
      <c r="HA23" s="162">
        <v>-0.93320000000000003</v>
      </c>
      <c r="HB23" s="162">
        <v>6.0240999999999998</v>
      </c>
      <c r="HC23" s="162">
        <v>8.9665999999999997</v>
      </c>
      <c r="HD23" s="162">
        <v>-5.4499000000000004</v>
      </c>
      <c r="HE23" s="162">
        <v>0</v>
      </c>
      <c r="HF23" s="163"/>
      <c r="HG23" s="162">
        <v>41.343000000000004</v>
      </c>
      <c r="HH23" s="163"/>
      <c r="HI23" s="162">
        <v>21.213000000000001</v>
      </c>
      <c r="HJ23" s="162">
        <v>20.376999999999999</v>
      </c>
      <c r="HK23" s="162">
        <v>-7.4305000000000003</v>
      </c>
      <c r="HL23" s="163"/>
      <c r="HM23" s="162">
        <v>-9.7416</v>
      </c>
      <c r="HN23" s="163"/>
      <c r="HO23" s="162">
        <v>52.624000000000002</v>
      </c>
      <c r="HP23" s="162">
        <v>51.292000000000002</v>
      </c>
      <c r="HQ23" s="162">
        <v>-22.757000000000001</v>
      </c>
      <c r="HR23" s="162">
        <v>-22.173999999999999</v>
      </c>
      <c r="HS23" s="162">
        <v>-15.358000000000001</v>
      </c>
      <c r="HT23" s="162">
        <v>-15.465999999999999</v>
      </c>
      <c r="HU23" s="162">
        <v>2.3599000000000001</v>
      </c>
      <c r="HV23" s="162">
        <v>2.5299</v>
      </c>
      <c r="HW23" s="162">
        <v>-25.6</v>
      </c>
      <c r="HX23" s="162">
        <v>-25.6</v>
      </c>
      <c r="HY23" s="162">
        <v>1.0739000000000001</v>
      </c>
      <c r="HZ23" s="162">
        <v>-4.2398999999999996</v>
      </c>
      <c r="IA23" s="162">
        <v>53.289000000000001</v>
      </c>
      <c r="IB23" s="162">
        <v>8.3193999999999999</v>
      </c>
      <c r="IC23" s="162">
        <v>8.2180999999999997</v>
      </c>
      <c r="ID23" s="162">
        <v>-16.2</v>
      </c>
      <c r="IE23" s="162">
        <v>-29.2</v>
      </c>
      <c r="IF23" s="162">
        <v>7.0998999999999999</v>
      </c>
      <c r="IG23" s="162">
        <v>6.5998999999999999</v>
      </c>
      <c r="IH23" s="162">
        <v>-18.163</v>
      </c>
      <c r="II23" s="162">
        <v>-17.805</v>
      </c>
      <c r="IJ23" s="162">
        <v>-33.963999999999999</v>
      </c>
      <c r="IK23" s="163"/>
      <c r="IL23" s="163"/>
      <c r="IM23" s="163"/>
      <c r="IN23" s="162">
        <v>45.835999999999999</v>
      </c>
      <c r="IO23" s="162">
        <v>84.85</v>
      </c>
      <c r="IP23" s="162">
        <v>76.882000000000005</v>
      </c>
      <c r="IQ23" s="162">
        <v>185.23</v>
      </c>
      <c r="IR23" s="162">
        <v>23.539000000000001</v>
      </c>
      <c r="IS23" s="163"/>
      <c r="IT23" s="163"/>
      <c r="IU23" s="162">
        <v>39.273000000000003</v>
      </c>
      <c r="IV23" s="162">
        <v>-78.108000000000004</v>
      </c>
      <c r="IW23" s="162">
        <v>212.73</v>
      </c>
      <c r="IX23" s="162">
        <v>-143.6</v>
      </c>
      <c r="IY23" s="162">
        <v>75.549000000000007</v>
      </c>
      <c r="IZ23" s="162">
        <v>-68.337000000000003</v>
      </c>
      <c r="JA23" s="162">
        <v>2.5600000000000001E-2</v>
      </c>
      <c r="JB23" s="162">
        <v>8.8796999999999997</v>
      </c>
      <c r="JC23" s="163"/>
      <c r="JD23" s="162">
        <v>-0.69499999999999995</v>
      </c>
      <c r="JE23" s="162">
        <v>-0.71</v>
      </c>
      <c r="JF23" s="162">
        <v>4.1599000000000004</v>
      </c>
      <c r="JG23" s="163"/>
      <c r="JH23" s="162">
        <v>-3.5529000000000002</v>
      </c>
      <c r="JI23" s="162">
        <v>-3.6911</v>
      </c>
      <c r="JJ23" s="162">
        <v>16.7</v>
      </c>
      <c r="JK23" s="162">
        <v>-18.015999999999998</v>
      </c>
      <c r="JL23" s="162">
        <v>14.8</v>
      </c>
      <c r="JM23" s="162">
        <v>2.1718999999999999</v>
      </c>
      <c r="JN23" s="162">
        <v>1.722</v>
      </c>
      <c r="JO23" s="162">
        <v>0</v>
      </c>
      <c r="JP23" s="162">
        <v>0</v>
      </c>
      <c r="JQ23" s="162">
        <v>4.2530999999999999</v>
      </c>
      <c r="JR23" s="162">
        <v>2.4487000000000001</v>
      </c>
      <c r="JS23" s="162">
        <v>4.4177999999999997</v>
      </c>
      <c r="JT23" s="163"/>
      <c r="JU23" s="163"/>
      <c r="JV23" s="162">
        <v>5.0041000000000002</v>
      </c>
      <c r="JW23" s="162">
        <v>0</v>
      </c>
      <c r="JX23" s="162">
        <v>0.37</v>
      </c>
      <c r="JY23" s="162">
        <v>0</v>
      </c>
      <c r="JZ23" s="162">
        <v>-16.321000000000002</v>
      </c>
      <c r="KA23" s="162">
        <v>-19.751999999999999</v>
      </c>
      <c r="KB23" s="162">
        <v>0</v>
      </c>
      <c r="KC23" s="162">
        <v>11.754</v>
      </c>
      <c r="KD23" s="162">
        <v>-15.191000000000001</v>
      </c>
      <c r="KE23" s="162">
        <v>2.3304</v>
      </c>
      <c r="KF23" s="162">
        <v>-18.2</v>
      </c>
      <c r="KG23" s="162">
        <v>3.9</v>
      </c>
      <c r="KH23" s="162">
        <v>0</v>
      </c>
      <c r="KI23" s="162">
        <v>-107.61</v>
      </c>
    </row>
    <row r="24" spans="1:295" ht="18" customHeight="1" x14ac:dyDescent="0.3">
      <c r="A24" s="158" t="s">
        <v>41</v>
      </c>
      <c r="B24" s="158" t="s">
        <v>704</v>
      </c>
      <c r="C24" s="166">
        <v>0</v>
      </c>
      <c r="D24" s="166">
        <v>2.8174999999999999</v>
      </c>
      <c r="E24" s="166">
        <v>-6.1148999999999996</v>
      </c>
      <c r="F24" s="166">
        <v>3.6625999999999999</v>
      </c>
      <c r="G24" s="166">
        <v>6.4886999999999997</v>
      </c>
      <c r="H24" s="166">
        <v>0</v>
      </c>
      <c r="I24" s="166">
        <v>11.645</v>
      </c>
      <c r="J24" s="165"/>
      <c r="K24" s="166">
        <v>17.241</v>
      </c>
      <c r="L24" s="166">
        <v>7.6767000000000003</v>
      </c>
      <c r="M24" s="166">
        <v>8.9428999999999998</v>
      </c>
      <c r="N24" s="166">
        <v>-22.2</v>
      </c>
      <c r="O24" s="166">
        <v>-24.2</v>
      </c>
      <c r="P24" s="166">
        <v>0</v>
      </c>
      <c r="Q24" s="166">
        <v>2.4839000000000002</v>
      </c>
      <c r="R24" s="166">
        <v>-19.798999999999999</v>
      </c>
      <c r="S24" s="166">
        <v>4.3110999999999997</v>
      </c>
      <c r="T24" s="166">
        <v>-2.2448000000000001</v>
      </c>
      <c r="U24" s="166">
        <v>4.9709000000000003</v>
      </c>
      <c r="V24" s="166">
        <v>4.9443000000000001</v>
      </c>
      <c r="W24" s="165"/>
      <c r="X24" s="166">
        <v>0</v>
      </c>
      <c r="Y24" s="166">
        <v>2.5206</v>
      </c>
      <c r="Z24" s="166">
        <v>2.3197000000000001</v>
      </c>
      <c r="AA24" s="165"/>
      <c r="AB24" s="166">
        <v>-1.0467</v>
      </c>
      <c r="AC24" s="166">
        <v>0.128</v>
      </c>
      <c r="AD24" s="166">
        <v>0.121</v>
      </c>
      <c r="AE24" s="166">
        <v>11.67</v>
      </c>
      <c r="AF24" s="166">
        <v>0</v>
      </c>
      <c r="AG24" s="166">
        <v>0</v>
      </c>
      <c r="AH24" s="166">
        <v>-0.73</v>
      </c>
      <c r="AI24" s="166">
        <v>0.187</v>
      </c>
      <c r="AJ24" s="166">
        <v>-1.59</v>
      </c>
      <c r="AK24" s="166">
        <v>-1.49</v>
      </c>
      <c r="AL24" s="166">
        <v>-10</v>
      </c>
      <c r="AM24" s="166">
        <v>-16.829000000000001</v>
      </c>
      <c r="AN24" s="166">
        <v>-16.62</v>
      </c>
      <c r="AO24" s="166">
        <v>3.1585000000000001</v>
      </c>
      <c r="AP24" s="166">
        <v>3.0735999999999999</v>
      </c>
      <c r="AQ24" s="166">
        <v>16.66</v>
      </c>
      <c r="AR24" s="166">
        <v>19.974</v>
      </c>
      <c r="AS24" s="166">
        <v>-10.804</v>
      </c>
      <c r="AT24" s="166">
        <v>-2.5451999999999999</v>
      </c>
      <c r="AU24" s="165"/>
      <c r="AV24" s="166">
        <v>21.565000000000001</v>
      </c>
      <c r="AW24" s="166">
        <v>8.8712999999999997</v>
      </c>
      <c r="AX24" s="165"/>
      <c r="AY24" s="166">
        <v>-23.978000000000002</v>
      </c>
      <c r="AZ24" s="166">
        <v>3.5632000000000001</v>
      </c>
      <c r="BA24" s="166">
        <v>20.468</v>
      </c>
      <c r="BB24" s="166">
        <v>87.948999999999998</v>
      </c>
      <c r="BC24" s="166">
        <v>3.2629999999999999</v>
      </c>
      <c r="BD24" s="166">
        <v>-4.4999000000000002</v>
      </c>
      <c r="BE24" s="166">
        <v>-4.5998999999999999</v>
      </c>
      <c r="BF24" s="166">
        <v>-23.669</v>
      </c>
      <c r="BG24" s="166">
        <v>0</v>
      </c>
      <c r="BH24" s="166">
        <v>-2.3351000000000002</v>
      </c>
      <c r="BI24" s="166">
        <v>1.3141</v>
      </c>
      <c r="BJ24" s="166">
        <v>9.3674999999999997</v>
      </c>
      <c r="BK24" s="166">
        <v>5.5156000000000001</v>
      </c>
      <c r="BL24" s="165"/>
      <c r="BM24" s="165"/>
      <c r="BN24" s="166">
        <v>-158.19999999999999</v>
      </c>
      <c r="BO24" s="166">
        <v>94.759</v>
      </c>
      <c r="BP24" s="166">
        <v>94.484999999999999</v>
      </c>
      <c r="BQ24" s="166">
        <v>-57.793999999999997</v>
      </c>
      <c r="BR24" s="166">
        <v>-129.18</v>
      </c>
      <c r="BS24" s="166">
        <v>-9.1669</v>
      </c>
      <c r="BT24" s="165"/>
      <c r="BU24" s="165"/>
      <c r="BV24" s="166">
        <v>26.675000000000001</v>
      </c>
      <c r="BW24" s="166">
        <v>10.449</v>
      </c>
      <c r="BX24" s="166">
        <v>7.82</v>
      </c>
      <c r="BY24" s="166">
        <v>-4.88</v>
      </c>
      <c r="BZ24" s="166">
        <v>10.609</v>
      </c>
      <c r="CA24" s="165"/>
      <c r="CB24" s="166">
        <v>-10.444000000000001</v>
      </c>
      <c r="CC24" s="166">
        <v>16.454999999999998</v>
      </c>
      <c r="CD24" s="166">
        <v>14.898999999999999</v>
      </c>
      <c r="CE24" s="166">
        <v>-3.7684000000000002</v>
      </c>
      <c r="CF24" s="166">
        <v>-14.336</v>
      </c>
      <c r="CG24" s="166">
        <v>-14.476000000000001</v>
      </c>
      <c r="CH24" s="166">
        <v>9.5995000000000008</v>
      </c>
      <c r="CI24" s="166">
        <v>13.407</v>
      </c>
      <c r="CJ24" s="166">
        <v>2.88</v>
      </c>
      <c r="CK24" s="165"/>
      <c r="CL24" s="166">
        <v>61.298999999999999</v>
      </c>
      <c r="CM24" s="166">
        <v>-23.7</v>
      </c>
      <c r="CN24" s="166">
        <v>-3.0099</v>
      </c>
      <c r="CO24" s="166">
        <v>41.101999999999997</v>
      </c>
      <c r="CP24" s="166">
        <v>40.369999999999997</v>
      </c>
      <c r="CQ24" s="166">
        <v>39.783000000000001</v>
      </c>
      <c r="CR24" s="166">
        <v>94.001999999999995</v>
      </c>
      <c r="CS24" s="166">
        <v>93.99</v>
      </c>
      <c r="CT24" s="166">
        <v>-12.705</v>
      </c>
      <c r="CU24" s="166">
        <v>-97.42</v>
      </c>
      <c r="CV24" s="166">
        <v>-4.9184000000000001</v>
      </c>
      <c r="CW24" s="166">
        <v>2.2928999999999999</v>
      </c>
      <c r="CX24" s="166">
        <v>32.65</v>
      </c>
      <c r="CY24" s="166">
        <v>17.12</v>
      </c>
      <c r="CZ24" s="166">
        <v>12.348000000000001</v>
      </c>
      <c r="DA24" s="166">
        <v>12.307</v>
      </c>
      <c r="DB24" s="166">
        <v>-13.048999999999999</v>
      </c>
      <c r="DC24" s="166">
        <v>25.512</v>
      </c>
      <c r="DD24" s="166">
        <v>-15.12</v>
      </c>
      <c r="DE24" s="166">
        <v>-14.945</v>
      </c>
      <c r="DF24" s="166">
        <v>35.393000000000001</v>
      </c>
      <c r="DG24" s="166">
        <v>1.4200000000000001E-2</v>
      </c>
      <c r="DH24" s="166">
        <v>-6.9188999999999998</v>
      </c>
      <c r="DI24" s="166">
        <v>0</v>
      </c>
      <c r="DJ24" s="166">
        <v>0</v>
      </c>
      <c r="DK24" s="165"/>
      <c r="DL24" s="166">
        <v>4.3070000000000004</v>
      </c>
      <c r="DM24" s="166">
        <v>55.52</v>
      </c>
      <c r="DN24" s="166">
        <v>11.509</v>
      </c>
      <c r="DO24" s="166">
        <v>4.8899999999999997</v>
      </c>
      <c r="DP24" s="166">
        <v>-7.55</v>
      </c>
      <c r="DQ24" s="166">
        <v>10.705</v>
      </c>
      <c r="DR24" s="166">
        <v>-36.314</v>
      </c>
      <c r="DS24" s="165"/>
      <c r="DT24" s="165"/>
      <c r="DU24" s="165"/>
      <c r="DV24" s="166">
        <v>25.06</v>
      </c>
      <c r="DW24" s="166">
        <v>-34.618000000000002</v>
      </c>
      <c r="DX24" s="166">
        <v>-17.645</v>
      </c>
      <c r="DY24" s="166">
        <v>-30.981999999999999</v>
      </c>
      <c r="DZ24" s="166">
        <v>-29.853999999999999</v>
      </c>
      <c r="EA24" s="166">
        <v>0</v>
      </c>
      <c r="EB24" s="166">
        <v>17.448</v>
      </c>
      <c r="EC24" s="166">
        <v>8.4375999999999998</v>
      </c>
      <c r="ED24" s="166">
        <v>8.9406999999999996</v>
      </c>
      <c r="EE24" s="166">
        <v>-17.265000000000001</v>
      </c>
      <c r="EF24" s="166">
        <v>-25.58</v>
      </c>
      <c r="EG24" s="166">
        <v>-11.885</v>
      </c>
      <c r="EH24" s="166">
        <v>-26.446999999999999</v>
      </c>
      <c r="EI24" s="166">
        <v>-53.607999999999997</v>
      </c>
      <c r="EJ24" s="166">
        <v>0</v>
      </c>
      <c r="EK24" s="166">
        <v>-12.333</v>
      </c>
      <c r="EL24" s="166">
        <v>-11.923</v>
      </c>
      <c r="EM24" s="166">
        <v>15.016</v>
      </c>
      <c r="EN24" s="166">
        <v>-11.19</v>
      </c>
      <c r="EO24" s="166">
        <v>-10.904999999999999</v>
      </c>
      <c r="EP24" s="166">
        <v>-17.411999999999999</v>
      </c>
      <c r="EQ24" s="166">
        <v>-20.884</v>
      </c>
      <c r="ER24" s="166">
        <v>-20.652000000000001</v>
      </c>
      <c r="ES24" s="166">
        <v>9.1804000000000006</v>
      </c>
      <c r="ET24" s="166">
        <v>12.179</v>
      </c>
      <c r="EU24" s="166">
        <v>-8.3999000000000006</v>
      </c>
      <c r="EV24" s="166">
        <v>0</v>
      </c>
      <c r="EW24" s="166">
        <v>4.4237000000000002</v>
      </c>
      <c r="EX24" s="166">
        <v>-19.295000000000002</v>
      </c>
      <c r="EY24" s="166">
        <v>-10.69</v>
      </c>
      <c r="EZ24" s="166">
        <v>-10.89</v>
      </c>
      <c r="FA24" s="166">
        <v>6.4976000000000003</v>
      </c>
      <c r="FB24" s="166">
        <v>8.2821999999999996</v>
      </c>
      <c r="FC24" s="166">
        <v>-16.16</v>
      </c>
      <c r="FD24" s="165"/>
      <c r="FE24" s="165"/>
      <c r="FF24" s="166">
        <v>0</v>
      </c>
      <c r="FG24" s="166">
        <v>0</v>
      </c>
      <c r="FH24" s="166">
        <v>0</v>
      </c>
      <c r="FI24" s="166">
        <v>0</v>
      </c>
      <c r="FJ24" s="166">
        <v>3.5165000000000002</v>
      </c>
      <c r="FK24" s="166">
        <v>3.3491</v>
      </c>
      <c r="FL24" s="166">
        <v>17.75</v>
      </c>
      <c r="FM24" s="166">
        <v>19.709</v>
      </c>
      <c r="FN24" s="166">
        <v>19.867999999999999</v>
      </c>
      <c r="FO24" s="165"/>
      <c r="FP24" s="166">
        <v>29.190999999999999</v>
      </c>
      <c r="FQ24" s="166">
        <v>10.221</v>
      </c>
      <c r="FR24" s="166">
        <v>-2.6798999999999999</v>
      </c>
      <c r="FS24" s="166">
        <v>-2.2113999999999998</v>
      </c>
      <c r="FT24" s="166">
        <v>0.28039999999999998</v>
      </c>
      <c r="FU24" s="166">
        <v>2.21</v>
      </c>
      <c r="FV24" s="166">
        <v>1.55</v>
      </c>
      <c r="FW24" s="166">
        <v>-11.35</v>
      </c>
      <c r="FX24" s="166">
        <v>1.6639999999999999</v>
      </c>
      <c r="FY24" s="166">
        <v>7.8239000000000001</v>
      </c>
      <c r="FZ24" s="165"/>
      <c r="GA24" s="165"/>
      <c r="GB24" s="166">
        <v>19.25</v>
      </c>
      <c r="GC24" s="166">
        <v>-35.210999999999999</v>
      </c>
      <c r="GD24" s="166">
        <v>-27.779</v>
      </c>
      <c r="GE24" s="166">
        <v>-2.7999000000000001</v>
      </c>
      <c r="GF24" s="166">
        <v>26.994</v>
      </c>
      <c r="GG24" s="166">
        <v>-0.1</v>
      </c>
      <c r="GH24" s="166">
        <v>24.436</v>
      </c>
      <c r="GI24" s="166">
        <v>7.7573999999999996</v>
      </c>
      <c r="GJ24" s="166">
        <v>-8.0998999999999999</v>
      </c>
      <c r="GK24" s="166">
        <v>1.8250999999999999</v>
      </c>
      <c r="GL24" s="166">
        <v>5.0999999999999997E-2</v>
      </c>
      <c r="GM24" s="165"/>
      <c r="GN24" s="166">
        <v>-12.193</v>
      </c>
      <c r="GO24" s="166">
        <v>-15.343</v>
      </c>
      <c r="GP24" s="166">
        <v>10.225</v>
      </c>
      <c r="GQ24" s="166">
        <v>-35.460999999999999</v>
      </c>
      <c r="GR24" s="166">
        <v>-30.027999999999999</v>
      </c>
      <c r="GS24" s="166">
        <v>-9.5541</v>
      </c>
      <c r="GT24" s="166">
        <v>184.26</v>
      </c>
      <c r="GU24" s="165"/>
      <c r="GV24" s="166">
        <v>-8.5424000000000007</v>
      </c>
      <c r="GW24" s="166">
        <v>7.2750000000000004</v>
      </c>
      <c r="GX24" s="165"/>
      <c r="GY24" s="165"/>
      <c r="GZ24" s="166">
        <v>9.1146999999999991</v>
      </c>
      <c r="HA24" s="166">
        <v>-0.9224</v>
      </c>
      <c r="HB24" s="166">
        <v>7.3056999999999999</v>
      </c>
      <c r="HC24" s="166">
        <v>8.7582000000000004</v>
      </c>
      <c r="HD24" s="166">
        <v>-5.0298999999999996</v>
      </c>
      <c r="HE24" s="166">
        <v>0</v>
      </c>
      <c r="HF24" s="165"/>
      <c r="HG24" s="166">
        <v>43.716999999999999</v>
      </c>
      <c r="HH24" s="165"/>
      <c r="HI24" s="166">
        <v>18.579000000000001</v>
      </c>
      <c r="HJ24" s="166">
        <v>18.783000000000001</v>
      </c>
      <c r="HK24" s="166">
        <v>-8.1919000000000004</v>
      </c>
      <c r="HL24" s="165"/>
      <c r="HM24" s="166">
        <v>0</v>
      </c>
      <c r="HN24" s="165"/>
      <c r="HO24" s="166">
        <v>42.756</v>
      </c>
      <c r="HP24" s="166">
        <v>40.116999999999997</v>
      </c>
      <c r="HQ24" s="166">
        <v>-22.334</v>
      </c>
      <c r="HR24" s="166">
        <v>-21.74</v>
      </c>
      <c r="HS24" s="166">
        <v>-17.247</v>
      </c>
      <c r="HT24" s="166">
        <v>-17.436</v>
      </c>
      <c r="HU24" s="166">
        <v>3.42</v>
      </c>
      <c r="HV24" s="166">
        <v>3.47</v>
      </c>
      <c r="HW24" s="166">
        <v>-26.6</v>
      </c>
      <c r="HX24" s="166">
        <v>-26.298999999999999</v>
      </c>
      <c r="HY24" s="166">
        <v>0.94940000000000002</v>
      </c>
      <c r="HZ24" s="166">
        <v>-1.2799</v>
      </c>
      <c r="IA24" s="166">
        <v>50.878</v>
      </c>
      <c r="IB24" s="166">
        <v>9.3733000000000004</v>
      </c>
      <c r="IC24" s="166">
        <v>9.5459999999999994</v>
      </c>
      <c r="ID24" s="166">
        <v>-15.3</v>
      </c>
      <c r="IE24" s="166">
        <v>-29</v>
      </c>
      <c r="IF24" s="166">
        <v>5.5998999999999999</v>
      </c>
      <c r="IG24" s="166">
        <v>5.0998999999999999</v>
      </c>
      <c r="IH24" s="166">
        <v>-17.923999999999999</v>
      </c>
      <c r="II24" s="166">
        <v>-17.831</v>
      </c>
      <c r="IJ24" s="166">
        <v>-42.448999999999998</v>
      </c>
      <c r="IK24" s="165"/>
      <c r="IL24" s="165"/>
      <c r="IM24" s="165"/>
      <c r="IN24" s="166">
        <v>76.963999999999999</v>
      </c>
      <c r="IO24" s="166">
        <v>88.977000000000004</v>
      </c>
      <c r="IP24" s="166">
        <v>75.988</v>
      </c>
      <c r="IQ24" s="166">
        <v>181.72</v>
      </c>
      <c r="IR24" s="166">
        <v>21.640999999999998</v>
      </c>
      <c r="IS24" s="165"/>
      <c r="IT24" s="165"/>
      <c r="IU24" s="166">
        <v>36.381999999999998</v>
      </c>
      <c r="IV24" s="166">
        <v>-76.442999999999998</v>
      </c>
      <c r="IW24" s="166">
        <v>211.96</v>
      </c>
      <c r="IX24" s="166">
        <v>-142.41</v>
      </c>
      <c r="IY24" s="166">
        <v>75.691999999999993</v>
      </c>
      <c r="IZ24" s="166">
        <v>-69.355999999999995</v>
      </c>
      <c r="JA24" s="166">
        <v>1.1999999999999999E-3</v>
      </c>
      <c r="JB24" s="165"/>
      <c r="JC24" s="165"/>
      <c r="JD24" s="166">
        <v>-0.65700000000000003</v>
      </c>
      <c r="JE24" s="166">
        <v>-0.66600000000000004</v>
      </c>
      <c r="JF24" s="166">
        <v>5.1199000000000003</v>
      </c>
      <c r="JG24" s="165"/>
      <c r="JH24" s="166">
        <v>-3.3597999999999999</v>
      </c>
      <c r="JI24" s="166">
        <v>-3.1326000000000001</v>
      </c>
      <c r="JJ24" s="166">
        <v>15.178000000000001</v>
      </c>
      <c r="JK24" s="166">
        <v>-17.634</v>
      </c>
      <c r="JL24" s="166">
        <v>14.6</v>
      </c>
      <c r="JM24" s="166">
        <v>0.97399999999999998</v>
      </c>
      <c r="JN24" s="166">
        <v>2.141</v>
      </c>
      <c r="JO24" s="166">
        <v>0</v>
      </c>
      <c r="JP24" s="166">
        <v>0</v>
      </c>
      <c r="JQ24" s="166">
        <v>5.0262000000000002</v>
      </c>
      <c r="JR24" s="166">
        <v>3.1812999999999998</v>
      </c>
      <c r="JS24" s="166">
        <v>5.3236999999999997</v>
      </c>
      <c r="JT24" s="165"/>
      <c r="JU24" s="165"/>
      <c r="JV24" s="166">
        <v>5.3475999999999999</v>
      </c>
      <c r="JW24" s="166">
        <v>0.12</v>
      </c>
      <c r="JX24" s="166">
        <v>0.37</v>
      </c>
      <c r="JY24" s="166">
        <v>0</v>
      </c>
      <c r="JZ24" s="166">
        <v>-16.344000000000001</v>
      </c>
      <c r="KA24" s="166">
        <v>-19.773</v>
      </c>
      <c r="KB24" s="166">
        <v>0</v>
      </c>
      <c r="KC24" s="166">
        <v>12.331</v>
      </c>
      <c r="KD24" s="166">
        <v>-14.923999999999999</v>
      </c>
      <c r="KE24" s="166">
        <v>1.4972000000000001</v>
      </c>
      <c r="KF24" s="166">
        <v>-19</v>
      </c>
      <c r="KG24" s="166">
        <v>4.5</v>
      </c>
      <c r="KH24" s="166">
        <v>0</v>
      </c>
      <c r="KI24" s="166">
        <v>-101.42</v>
      </c>
    </row>
    <row r="25" spans="1:295" ht="18" customHeight="1" x14ac:dyDescent="0.3">
      <c r="A25" s="158" t="s">
        <v>41</v>
      </c>
      <c r="B25" s="158" t="s">
        <v>705</v>
      </c>
      <c r="C25" s="159">
        <v>0</v>
      </c>
      <c r="D25" s="159">
        <v>2.7862</v>
      </c>
      <c r="E25" s="159">
        <v>-6.4508000000000001</v>
      </c>
      <c r="F25" s="159">
        <v>3.9773999999999998</v>
      </c>
      <c r="G25" s="159">
        <v>8.1143000000000001</v>
      </c>
      <c r="H25" s="159">
        <v>0</v>
      </c>
      <c r="I25" s="159">
        <v>15.194000000000001</v>
      </c>
      <c r="J25" s="160"/>
      <c r="K25" s="159">
        <v>19.872</v>
      </c>
      <c r="L25" s="159">
        <v>8.7516999999999996</v>
      </c>
      <c r="M25" s="159">
        <v>10.147</v>
      </c>
      <c r="N25" s="159">
        <v>-17.760000000000002</v>
      </c>
      <c r="O25" s="159">
        <v>-28.6</v>
      </c>
      <c r="P25" s="159">
        <v>4.4000000000000004</v>
      </c>
      <c r="Q25" s="159">
        <v>4.1398999999999999</v>
      </c>
      <c r="R25" s="159">
        <v>-22</v>
      </c>
      <c r="S25" s="159">
        <v>4.4162999999999997</v>
      </c>
      <c r="T25" s="159">
        <v>5.5423</v>
      </c>
      <c r="U25" s="159">
        <v>5.7225000000000001</v>
      </c>
      <c r="V25" s="159">
        <v>5.3982000000000001</v>
      </c>
      <c r="W25" s="160"/>
      <c r="X25" s="159">
        <v>0</v>
      </c>
      <c r="Y25" s="159">
        <v>2.2711000000000001</v>
      </c>
      <c r="Z25" s="159">
        <v>2.1494</v>
      </c>
      <c r="AA25" s="160"/>
      <c r="AB25" s="159">
        <v>-1.0688</v>
      </c>
      <c r="AC25" s="159">
        <v>0.44400000000000001</v>
      </c>
      <c r="AD25" s="159">
        <v>0.39600000000000002</v>
      </c>
      <c r="AE25" s="159">
        <v>11.539</v>
      </c>
      <c r="AF25" s="159">
        <v>-2.2200000000000002</v>
      </c>
      <c r="AG25" s="159">
        <v>0</v>
      </c>
      <c r="AH25" s="159">
        <v>-0.43099999999999999</v>
      </c>
      <c r="AI25" s="159">
        <v>0.191</v>
      </c>
      <c r="AJ25" s="159">
        <v>-0.05</v>
      </c>
      <c r="AK25" s="159">
        <v>0.01</v>
      </c>
      <c r="AL25" s="159">
        <v>-10</v>
      </c>
      <c r="AM25" s="159">
        <v>-16.68</v>
      </c>
      <c r="AN25" s="159">
        <v>-16.629000000000001</v>
      </c>
      <c r="AO25" s="159">
        <v>4.5787000000000004</v>
      </c>
      <c r="AP25" s="159">
        <v>2.9316</v>
      </c>
      <c r="AQ25" s="159">
        <v>21.785</v>
      </c>
      <c r="AR25" s="159">
        <v>23.303000000000001</v>
      </c>
      <c r="AS25" s="159">
        <v>-19.053999999999998</v>
      </c>
      <c r="AT25" s="159">
        <v>3.3489</v>
      </c>
      <c r="AU25" s="160"/>
      <c r="AV25" s="159">
        <v>12.477</v>
      </c>
      <c r="AW25" s="159">
        <v>15.076000000000001</v>
      </c>
      <c r="AX25" s="160"/>
      <c r="AY25" s="159">
        <v>0</v>
      </c>
      <c r="AZ25" s="159">
        <v>4.3522999999999996</v>
      </c>
      <c r="BA25" s="159">
        <v>20.667000000000002</v>
      </c>
      <c r="BB25" s="159">
        <v>103.77</v>
      </c>
      <c r="BC25" s="159">
        <v>3.4182999999999999</v>
      </c>
      <c r="BD25" s="159">
        <v>-4.5998999999999999</v>
      </c>
      <c r="BE25" s="159">
        <v>-4.5998999999999999</v>
      </c>
      <c r="BF25" s="159">
        <v>-27.126000000000001</v>
      </c>
      <c r="BG25" s="159">
        <v>0</v>
      </c>
      <c r="BH25" s="159">
        <v>-2.9146999999999998</v>
      </c>
      <c r="BI25" s="159">
        <v>1.3141</v>
      </c>
      <c r="BJ25" s="159">
        <v>9.5120000000000005</v>
      </c>
      <c r="BK25" s="159">
        <v>7.1026999999999996</v>
      </c>
      <c r="BL25" s="160"/>
      <c r="BM25" s="160"/>
      <c r="BN25" s="159">
        <v>-152.65</v>
      </c>
      <c r="BO25" s="159">
        <v>107.51</v>
      </c>
      <c r="BP25" s="159">
        <v>108.49</v>
      </c>
      <c r="BQ25" s="159">
        <v>-76.834999999999994</v>
      </c>
      <c r="BR25" s="159">
        <v>-100.91</v>
      </c>
      <c r="BS25" s="159">
        <v>-9.1669</v>
      </c>
      <c r="BT25" s="160"/>
      <c r="BU25" s="160"/>
      <c r="BV25" s="159">
        <v>32.313000000000002</v>
      </c>
      <c r="BW25" s="159">
        <v>12.31</v>
      </c>
      <c r="BX25" s="159">
        <v>8.1300000000000008</v>
      </c>
      <c r="BY25" s="159">
        <v>-6.1798999999999999</v>
      </c>
      <c r="BZ25" s="159">
        <v>13.159000000000001</v>
      </c>
      <c r="CA25" s="160"/>
      <c r="CB25" s="159">
        <v>-14.999000000000001</v>
      </c>
      <c r="CC25" s="159">
        <v>24.484999999999999</v>
      </c>
      <c r="CD25" s="159">
        <v>21.94</v>
      </c>
      <c r="CE25" s="159">
        <v>-3.1099000000000001</v>
      </c>
      <c r="CF25" s="159">
        <v>-10.323</v>
      </c>
      <c r="CG25" s="159">
        <v>-10.271000000000001</v>
      </c>
      <c r="CH25" s="159">
        <v>11.488</v>
      </c>
      <c r="CI25" s="159">
        <v>15.762</v>
      </c>
      <c r="CJ25" s="159">
        <v>2.88</v>
      </c>
      <c r="CK25" s="160"/>
      <c r="CL25" s="159">
        <v>74.698999999999998</v>
      </c>
      <c r="CM25" s="159">
        <v>-29.399000000000001</v>
      </c>
      <c r="CN25" s="159">
        <v>-3.6099000000000001</v>
      </c>
      <c r="CO25" s="159">
        <v>45.014000000000003</v>
      </c>
      <c r="CP25" s="159">
        <v>44.661000000000001</v>
      </c>
      <c r="CQ25" s="159">
        <v>43.179000000000002</v>
      </c>
      <c r="CR25" s="159">
        <v>96.882000000000005</v>
      </c>
      <c r="CS25" s="159">
        <v>97.210999999999999</v>
      </c>
      <c r="CT25" s="159">
        <v>-11.263999999999999</v>
      </c>
      <c r="CU25" s="159">
        <v>-106.71</v>
      </c>
      <c r="CV25" s="159">
        <v>0</v>
      </c>
      <c r="CW25" s="159">
        <v>2.8058999999999998</v>
      </c>
      <c r="CX25" s="159">
        <v>31.809000000000001</v>
      </c>
      <c r="CY25" s="159">
        <v>18.68</v>
      </c>
      <c r="CZ25" s="159">
        <v>14.223000000000001</v>
      </c>
      <c r="DA25" s="159">
        <v>14.065</v>
      </c>
      <c r="DB25" s="159">
        <v>-14.798999999999999</v>
      </c>
      <c r="DC25" s="159">
        <v>25.512</v>
      </c>
      <c r="DD25" s="159">
        <v>-17.484000000000002</v>
      </c>
      <c r="DE25" s="159">
        <v>-17.204000000000001</v>
      </c>
      <c r="DF25" s="159">
        <v>38.835000000000001</v>
      </c>
      <c r="DG25" s="159">
        <v>1.4E-2</v>
      </c>
      <c r="DH25" s="159">
        <v>-8.0237999999999996</v>
      </c>
      <c r="DI25" s="159">
        <v>-7.4</v>
      </c>
      <c r="DJ25" s="159">
        <v>-7.9</v>
      </c>
      <c r="DK25" s="160"/>
      <c r="DL25" s="159">
        <v>6.5510999999999999</v>
      </c>
      <c r="DM25" s="159">
        <v>56.308999999999997</v>
      </c>
      <c r="DN25" s="159">
        <v>15.035</v>
      </c>
      <c r="DO25" s="159">
        <v>7.29</v>
      </c>
      <c r="DP25" s="159">
        <v>-7.38</v>
      </c>
      <c r="DQ25" s="159">
        <v>11.191000000000001</v>
      </c>
      <c r="DR25" s="159">
        <v>-37.841999999999999</v>
      </c>
      <c r="DS25" s="160"/>
      <c r="DT25" s="160"/>
      <c r="DU25" s="160"/>
      <c r="DV25" s="159">
        <v>28.82</v>
      </c>
      <c r="DW25" s="159">
        <v>-36.618000000000002</v>
      </c>
      <c r="DX25" s="159">
        <v>-18.081</v>
      </c>
      <c r="DY25" s="159">
        <v>-36.006</v>
      </c>
      <c r="DZ25" s="159">
        <v>-36.472000000000001</v>
      </c>
      <c r="EA25" s="159">
        <v>0</v>
      </c>
      <c r="EB25" s="159">
        <v>23.216999999999999</v>
      </c>
      <c r="EC25" s="159">
        <v>13.673999999999999</v>
      </c>
      <c r="ED25" s="159">
        <v>13.089</v>
      </c>
      <c r="EE25" s="159">
        <v>-18.670999999999999</v>
      </c>
      <c r="EF25" s="159">
        <v>-28.222000000000001</v>
      </c>
      <c r="EG25" s="159">
        <v>-11.968999999999999</v>
      </c>
      <c r="EH25" s="159">
        <v>-5.2439999999999998</v>
      </c>
      <c r="EI25" s="159">
        <v>-62.529000000000003</v>
      </c>
      <c r="EJ25" s="159">
        <v>0</v>
      </c>
      <c r="EK25" s="159">
        <v>-13.01</v>
      </c>
      <c r="EL25" s="159">
        <v>-12.512</v>
      </c>
      <c r="EM25" s="159">
        <v>21.108000000000001</v>
      </c>
      <c r="EN25" s="159">
        <v>-6.9823000000000004</v>
      </c>
      <c r="EO25" s="159">
        <v>-7.2858999999999998</v>
      </c>
      <c r="EP25" s="159">
        <v>-5.1239999999999997</v>
      </c>
      <c r="EQ25" s="159">
        <v>-23.053999999999998</v>
      </c>
      <c r="ER25" s="159">
        <v>-22.436</v>
      </c>
      <c r="ES25" s="159">
        <v>15.856999999999999</v>
      </c>
      <c r="ET25" s="159">
        <v>12.079000000000001</v>
      </c>
      <c r="EU25" s="159">
        <v>-7.3299000000000003</v>
      </c>
      <c r="EV25" s="159">
        <v>0.9</v>
      </c>
      <c r="EW25" s="159">
        <v>4.8644999999999996</v>
      </c>
      <c r="EX25" s="159">
        <v>-13.576000000000001</v>
      </c>
      <c r="EY25" s="159">
        <v>-11.819000000000001</v>
      </c>
      <c r="EZ25" s="159">
        <v>-11.930999999999999</v>
      </c>
      <c r="FA25" s="159">
        <v>7.5633999999999997</v>
      </c>
      <c r="FB25" s="159">
        <v>12.319000000000001</v>
      </c>
      <c r="FC25" s="159">
        <v>-17.832999999999998</v>
      </c>
      <c r="FD25" s="160"/>
      <c r="FE25" s="160"/>
      <c r="FF25" s="159">
        <v>0</v>
      </c>
      <c r="FG25" s="159">
        <v>0</v>
      </c>
      <c r="FH25" s="159">
        <v>0</v>
      </c>
      <c r="FI25" s="159">
        <v>0</v>
      </c>
      <c r="FJ25" s="159">
        <v>7.2005999999999997</v>
      </c>
      <c r="FK25" s="159">
        <v>6.8657000000000004</v>
      </c>
      <c r="FL25" s="159">
        <v>18.587</v>
      </c>
      <c r="FM25" s="159">
        <v>25.021999999999998</v>
      </c>
      <c r="FN25" s="159">
        <v>26.145</v>
      </c>
      <c r="FO25" s="160"/>
      <c r="FP25" s="159">
        <v>29.335000000000001</v>
      </c>
      <c r="FQ25" s="159">
        <v>9.6350999999999996</v>
      </c>
      <c r="FR25" s="159">
        <v>-1.5499000000000001</v>
      </c>
      <c r="FS25" s="159">
        <v>-2.4971000000000001</v>
      </c>
      <c r="FT25" s="159">
        <v>0.28860000000000002</v>
      </c>
      <c r="FU25" s="159">
        <v>2.15</v>
      </c>
      <c r="FV25" s="159">
        <v>1.54</v>
      </c>
      <c r="FW25" s="159">
        <v>0</v>
      </c>
      <c r="FX25" s="159">
        <v>1.7616000000000001</v>
      </c>
      <c r="FY25" s="159">
        <v>7.7968999999999999</v>
      </c>
      <c r="FZ25" s="160"/>
      <c r="GA25" s="160"/>
      <c r="GB25" s="159">
        <v>20.75</v>
      </c>
      <c r="GC25" s="159">
        <v>-38.192999999999998</v>
      </c>
      <c r="GD25" s="159">
        <v>-30.567</v>
      </c>
      <c r="GE25" s="159">
        <v>-2.8898999999999999</v>
      </c>
      <c r="GF25" s="159">
        <v>28.7</v>
      </c>
      <c r="GG25" s="159">
        <v>-0.1</v>
      </c>
      <c r="GH25" s="159">
        <v>25.529</v>
      </c>
      <c r="GI25" s="159">
        <v>7.8213999999999997</v>
      </c>
      <c r="GJ25" s="159">
        <v>-8.3462999999999994</v>
      </c>
      <c r="GK25" s="159">
        <v>1.9360999999999999</v>
      </c>
      <c r="GL25" s="159">
        <v>2.0299999999999999E-2</v>
      </c>
      <c r="GM25" s="160"/>
      <c r="GN25" s="159">
        <v>-12.541</v>
      </c>
      <c r="GO25" s="159">
        <v>-17.657</v>
      </c>
      <c r="GP25" s="159">
        <v>9.8016000000000005</v>
      </c>
      <c r="GQ25" s="159">
        <v>-35.377000000000002</v>
      </c>
      <c r="GR25" s="159">
        <v>-34.729999999999997</v>
      </c>
      <c r="GS25" s="159">
        <v>-9.4094999999999995</v>
      </c>
      <c r="GT25" s="159">
        <v>192.58</v>
      </c>
      <c r="GU25" s="160"/>
      <c r="GV25" s="159">
        <v>-9.3842999999999996</v>
      </c>
      <c r="GW25" s="159">
        <v>7.3280000000000003</v>
      </c>
      <c r="GX25" s="160"/>
      <c r="GY25" s="160"/>
      <c r="GZ25" s="159">
        <v>10.032</v>
      </c>
      <c r="HA25" s="159">
        <v>-1</v>
      </c>
      <c r="HB25" s="159">
        <v>14.218999999999999</v>
      </c>
      <c r="HC25" s="159">
        <v>15.712999999999999</v>
      </c>
      <c r="HD25" s="159">
        <v>-15.089</v>
      </c>
      <c r="HE25" s="159">
        <v>9.9099000000000004</v>
      </c>
      <c r="HF25" s="160"/>
      <c r="HG25" s="159">
        <v>50.792999999999999</v>
      </c>
      <c r="HH25" s="160"/>
      <c r="HI25" s="159">
        <v>11.4</v>
      </c>
      <c r="HJ25" s="159">
        <v>9.5202000000000009</v>
      </c>
      <c r="HK25" s="159">
        <v>-5.4409000000000001</v>
      </c>
      <c r="HL25" s="160"/>
      <c r="HM25" s="159">
        <v>-10.872999999999999</v>
      </c>
      <c r="HN25" s="160"/>
      <c r="HO25" s="159">
        <v>42.756</v>
      </c>
      <c r="HP25" s="159">
        <v>40.116999999999997</v>
      </c>
      <c r="HQ25" s="159">
        <v>-19.285</v>
      </c>
      <c r="HR25" s="159">
        <v>-18.696999999999999</v>
      </c>
      <c r="HS25" s="159">
        <v>-21.17</v>
      </c>
      <c r="HT25" s="159">
        <v>-20.594999999999999</v>
      </c>
      <c r="HU25" s="159">
        <v>2.4700000000000002</v>
      </c>
      <c r="HV25" s="159">
        <v>2.4900000000000002</v>
      </c>
      <c r="HW25" s="159">
        <v>-24.899000000000001</v>
      </c>
      <c r="HX25" s="159">
        <v>-24.399000000000001</v>
      </c>
      <c r="HY25" s="159">
        <v>0.94940000000000002</v>
      </c>
      <c r="HZ25" s="159">
        <v>1.7599</v>
      </c>
      <c r="IA25" s="159">
        <v>46.771999999999998</v>
      </c>
      <c r="IB25" s="159">
        <v>8.2948000000000004</v>
      </c>
      <c r="IC25" s="159">
        <v>8.1951999999999998</v>
      </c>
      <c r="ID25" s="159">
        <v>-14</v>
      </c>
      <c r="IE25" s="159">
        <v>-28.6</v>
      </c>
      <c r="IF25" s="159">
        <v>2.5998999999999999</v>
      </c>
      <c r="IG25" s="159">
        <v>2.0998999999999999</v>
      </c>
      <c r="IH25" s="159">
        <v>-17.923999999999999</v>
      </c>
      <c r="II25" s="159">
        <v>-17.831</v>
      </c>
      <c r="IJ25" s="159">
        <v>-58.158999999999999</v>
      </c>
      <c r="IK25" s="160"/>
      <c r="IL25" s="160"/>
      <c r="IM25" s="160"/>
      <c r="IN25" s="159">
        <v>82.341999999999999</v>
      </c>
      <c r="IO25" s="159">
        <v>85.391999999999996</v>
      </c>
      <c r="IP25" s="159">
        <v>79.361000000000004</v>
      </c>
      <c r="IQ25" s="159">
        <v>183.05</v>
      </c>
      <c r="IR25" s="159">
        <v>0</v>
      </c>
      <c r="IS25" s="160"/>
      <c r="IT25" s="160"/>
      <c r="IU25" s="159">
        <v>37.210999999999999</v>
      </c>
      <c r="IV25" s="159">
        <v>-73.959000000000003</v>
      </c>
      <c r="IW25" s="159">
        <v>207.92</v>
      </c>
      <c r="IX25" s="159">
        <v>-139.06</v>
      </c>
      <c r="IY25" s="159">
        <v>74.855999999999995</v>
      </c>
      <c r="IZ25" s="159">
        <v>-68.790000000000006</v>
      </c>
      <c r="JA25" s="159">
        <v>-0.91190000000000004</v>
      </c>
      <c r="JB25" s="160"/>
      <c r="JC25" s="160"/>
      <c r="JD25" s="159">
        <v>-0.65600000000000003</v>
      </c>
      <c r="JE25" s="159">
        <v>-0.66900000000000004</v>
      </c>
      <c r="JF25" s="159">
        <v>4.4800000000000004</v>
      </c>
      <c r="JG25" s="160"/>
      <c r="JH25" s="159">
        <v>-2.9218000000000002</v>
      </c>
      <c r="JI25" s="159">
        <v>-2.7237</v>
      </c>
      <c r="JJ25" s="159">
        <v>14.414999999999999</v>
      </c>
      <c r="JK25" s="159">
        <v>-17.256</v>
      </c>
      <c r="JL25" s="159">
        <v>14.5</v>
      </c>
      <c r="JM25" s="159">
        <v>2.3420000000000001</v>
      </c>
      <c r="JN25" s="159">
        <v>2.0150000000000001</v>
      </c>
      <c r="JO25" s="159">
        <v>0</v>
      </c>
      <c r="JP25" s="159">
        <v>0</v>
      </c>
      <c r="JQ25" s="159">
        <v>4.2145000000000001</v>
      </c>
      <c r="JR25" s="159">
        <v>4.4379999999999997</v>
      </c>
      <c r="JS25" s="159">
        <v>3.7383999999999999</v>
      </c>
      <c r="JT25" s="160"/>
      <c r="JU25" s="160"/>
      <c r="JV25" s="159">
        <v>5.7908999999999997</v>
      </c>
      <c r="JW25" s="159">
        <v>0.28999999999999998</v>
      </c>
      <c r="JX25" s="159">
        <v>0.37</v>
      </c>
      <c r="JY25" s="159">
        <v>0</v>
      </c>
      <c r="JZ25" s="159">
        <v>-16.719000000000001</v>
      </c>
      <c r="KA25" s="159">
        <v>-22.459</v>
      </c>
      <c r="KB25" s="159">
        <v>3.3288000000000002</v>
      </c>
      <c r="KC25" s="159">
        <v>12.536</v>
      </c>
      <c r="KD25" s="159">
        <v>-17.584</v>
      </c>
      <c r="KE25" s="159">
        <v>4.3371000000000004</v>
      </c>
      <c r="KF25" s="159">
        <v>-18.5</v>
      </c>
      <c r="KG25" s="159">
        <v>3.7</v>
      </c>
      <c r="KH25" s="159">
        <v>0</v>
      </c>
      <c r="KI25" s="159">
        <v>-95.97</v>
      </c>
    </row>
    <row r="26" spans="1:295" ht="18" customHeight="1" x14ac:dyDescent="0.3">
      <c r="A26" s="158" t="s">
        <v>41</v>
      </c>
      <c r="B26" s="158" t="s">
        <v>706</v>
      </c>
      <c r="C26" s="162">
        <v>0</v>
      </c>
      <c r="D26" s="162">
        <v>3.3073000000000001</v>
      </c>
      <c r="E26" s="162">
        <v>-7.5168999999999997</v>
      </c>
      <c r="F26" s="162">
        <v>4.0061999999999998</v>
      </c>
      <c r="G26" s="162">
        <v>8.6494999999999997</v>
      </c>
      <c r="H26" s="162">
        <v>0</v>
      </c>
      <c r="I26" s="162">
        <v>16.420999999999999</v>
      </c>
      <c r="J26" s="163"/>
      <c r="K26" s="162">
        <v>22.140999999999998</v>
      </c>
      <c r="L26" s="162">
        <v>9.7876999999999992</v>
      </c>
      <c r="M26" s="162">
        <v>11.118</v>
      </c>
      <c r="N26" s="162">
        <v>-13.319000000000001</v>
      </c>
      <c r="O26" s="162">
        <v>-26.399000000000001</v>
      </c>
      <c r="P26" s="162">
        <v>2.2000000000000002</v>
      </c>
      <c r="Q26" s="162">
        <v>2.4839000000000002</v>
      </c>
      <c r="R26" s="162">
        <v>-19.798999999999999</v>
      </c>
      <c r="S26" s="162">
        <v>4.2180999999999997</v>
      </c>
      <c r="T26" s="162">
        <v>10.121</v>
      </c>
      <c r="U26" s="162">
        <v>5.8133999999999997</v>
      </c>
      <c r="V26" s="162">
        <v>5.8796999999999997</v>
      </c>
      <c r="W26" s="163"/>
      <c r="X26" s="162">
        <v>0</v>
      </c>
      <c r="Y26" s="162">
        <v>2.9403000000000001</v>
      </c>
      <c r="Z26" s="162">
        <v>2.2734000000000001</v>
      </c>
      <c r="AA26" s="163"/>
      <c r="AB26" s="162">
        <v>-1.0339</v>
      </c>
      <c r="AC26" s="162">
        <v>0.26700000000000002</v>
      </c>
      <c r="AD26" s="162">
        <v>0.29199999999999998</v>
      </c>
      <c r="AE26" s="162">
        <v>11.904</v>
      </c>
      <c r="AF26" s="162">
        <v>-6.6599000000000004</v>
      </c>
      <c r="AG26" s="162">
        <v>0</v>
      </c>
      <c r="AH26" s="162">
        <v>-0.56999999999999995</v>
      </c>
      <c r="AI26" s="162">
        <v>0.193</v>
      </c>
      <c r="AJ26" s="162">
        <v>0.21</v>
      </c>
      <c r="AK26" s="162">
        <v>0.3</v>
      </c>
      <c r="AL26" s="162">
        <v>-10</v>
      </c>
      <c r="AM26" s="162">
        <v>-17.318999999999999</v>
      </c>
      <c r="AN26" s="162">
        <v>-17.408999999999999</v>
      </c>
      <c r="AO26" s="162">
        <v>6.3468</v>
      </c>
      <c r="AP26" s="162">
        <v>2.6960999999999999</v>
      </c>
      <c r="AQ26" s="162">
        <v>18.853000000000002</v>
      </c>
      <c r="AR26" s="162">
        <v>23.241</v>
      </c>
      <c r="AS26" s="162">
        <v>-18.785</v>
      </c>
      <c r="AT26" s="162">
        <v>6.0281000000000002</v>
      </c>
      <c r="AU26" s="163"/>
      <c r="AV26" s="162">
        <v>0.4002</v>
      </c>
      <c r="AW26" s="162">
        <v>0.24429999999999999</v>
      </c>
      <c r="AX26" s="163"/>
      <c r="AY26" s="162">
        <v>0</v>
      </c>
      <c r="AZ26" s="162">
        <v>1.9850000000000001</v>
      </c>
      <c r="BA26" s="162">
        <v>11.146000000000001</v>
      </c>
      <c r="BB26" s="162">
        <v>108.85</v>
      </c>
      <c r="BC26" s="162">
        <v>2.9847999999999999</v>
      </c>
      <c r="BD26" s="162">
        <v>-4.4999000000000002</v>
      </c>
      <c r="BE26" s="162">
        <v>-4.4999000000000002</v>
      </c>
      <c r="BF26" s="162">
        <v>-29.364999999999998</v>
      </c>
      <c r="BG26" s="162">
        <v>0</v>
      </c>
      <c r="BH26" s="162">
        <v>-3.9542000000000002</v>
      </c>
      <c r="BI26" s="162">
        <v>1.3141</v>
      </c>
      <c r="BJ26" s="162">
        <v>11.784000000000001</v>
      </c>
      <c r="BK26" s="162">
        <v>9.6158999999999999</v>
      </c>
      <c r="BL26" s="163"/>
      <c r="BM26" s="163"/>
      <c r="BN26" s="162">
        <v>-152.65</v>
      </c>
      <c r="BO26" s="162">
        <v>110.75</v>
      </c>
      <c r="BP26" s="162">
        <v>110.81</v>
      </c>
      <c r="BQ26" s="162">
        <v>-79.272000000000006</v>
      </c>
      <c r="BR26" s="162">
        <v>-98.686000000000007</v>
      </c>
      <c r="BS26" s="162">
        <v>-9.1669</v>
      </c>
      <c r="BT26" s="163"/>
      <c r="BU26" s="163"/>
      <c r="BV26" s="162">
        <v>34.838000000000001</v>
      </c>
      <c r="BW26" s="162">
        <v>13.38</v>
      </c>
      <c r="BX26" s="162">
        <v>9.5699000000000005</v>
      </c>
      <c r="BY26" s="162">
        <v>-3.8298999999999999</v>
      </c>
      <c r="BZ26" s="162">
        <v>15.859</v>
      </c>
      <c r="CA26" s="163"/>
      <c r="CB26" s="162">
        <v>-15.936</v>
      </c>
      <c r="CC26" s="162">
        <v>31.95</v>
      </c>
      <c r="CD26" s="162">
        <v>29.766999999999999</v>
      </c>
      <c r="CE26" s="162">
        <v>-3.6585000000000001</v>
      </c>
      <c r="CF26" s="162">
        <v>-10.484999999999999</v>
      </c>
      <c r="CG26" s="162">
        <v>-10.430999999999999</v>
      </c>
      <c r="CH26" s="162">
        <v>13.717000000000001</v>
      </c>
      <c r="CI26" s="162">
        <v>16.545000000000002</v>
      </c>
      <c r="CJ26" s="162">
        <v>2.88</v>
      </c>
      <c r="CK26" s="163"/>
      <c r="CL26" s="162">
        <v>82.198999999999998</v>
      </c>
      <c r="CM26" s="162">
        <v>-32.098999999999997</v>
      </c>
      <c r="CN26" s="162">
        <v>-3.94</v>
      </c>
      <c r="CO26" s="162">
        <v>49.322000000000003</v>
      </c>
      <c r="CP26" s="162">
        <v>49.046999999999997</v>
      </c>
      <c r="CQ26" s="162">
        <v>46.753999999999998</v>
      </c>
      <c r="CR26" s="162">
        <v>99.522999999999996</v>
      </c>
      <c r="CS26" s="162">
        <v>99.436000000000007</v>
      </c>
      <c r="CT26" s="162">
        <v>-9.9253</v>
      </c>
      <c r="CU26" s="162">
        <v>-102.64</v>
      </c>
      <c r="CV26" s="162">
        <v>-7.6106999999999996</v>
      </c>
      <c r="CW26" s="162">
        <v>2.9464000000000001</v>
      </c>
      <c r="CX26" s="162">
        <v>35.658999999999999</v>
      </c>
      <c r="CY26" s="162">
        <v>20.18</v>
      </c>
      <c r="CZ26" s="162">
        <v>15.473000000000001</v>
      </c>
      <c r="DA26" s="162">
        <v>15.335000000000001</v>
      </c>
      <c r="DB26" s="162">
        <v>-15.308999999999999</v>
      </c>
      <c r="DC26" s="162">
        <v>25.512</v>
      </c>
      <c r="DD26" s="162">
        <v>-17.149000000000001</v>
      </c>
      <c r="DE26" s="162">
        <v>-17.375</v>
      </c>
      <c r="DF26" s="162">
        <v>36.920999999999999</v>
      </c>
      <c r="DG26" s="162">
        <v>1.38E-2</v>
      </c>
      <c r="DH26" s="162">
        <v>-8.1905999999999999</v>
      </c>
      <c r="DI26" s="162">
        <v>-10.5</v>
      </c>
      <c r="DJ26" s="162">
        <v>-9.5</v>
      </c>
      <c r="DK26" s="163"/>
      <c r="DL26" s="162">
        <v>8.0471000000000004</v>
      </c>
      <c r="DM26" s="162">
        <v>56.151000000000003</v>
      </c>
      <c r="DN26" s="162">
        <v>17.260999999999999</v>
      </c>
      <c r="DO26" s="162">
        <v>8.9</v>
      </c>
      <c r="DP26" s="162">
        <v>-7.33</v>
      </c>
      <c r="DQ26" s="162">
        <v>12.987</v>
      </c>
      <c r="DR26" s="162">
        <v>-40.921999999999997</v>
      </c>
      <c r="DS26" s="163"/>
      <c r="DT26" s="163"/>
      <c r="DU26" s="163"/>
      <c r="DV26" s="162">
        <v>31.07</v>
      </c>
      <c r="DW26" s="162">
        <v>-40.563000000000002</v>
      </c>
      <c r="DX26" s="162">
        <v>-19.227</v>
      </c>
      <c r="DY26" s="162">
        <v>-41.235999999999997</v>
      </c>
      <c r="DZ26" s="162">
        <v>-39.817999999999998</v>
      </c>
      <c r="EA26" s="162">
        <v>0</v>
      </c>
      <c r="EB26" s="162">
        <v>31.861999999999998</v>
      </c>
      <c r="EC26" s="162">
        <v>20.352</v>
      </c>
      <c r="ED26" s="162">
        <v>22.004999999999999</v>
      </c>
      <c r="EE26" s="162">
        <v>-17.847000000000001</v>
      </c>
      <c r="EF26" s="162">
        <v>-31.158999999999999</v>
      </c>
      <c r="EG26" s="162">
        <v>-13.673999999999999</v>
      </c>
      <c r="EH26" s="162">
        <v>3.7174</v>
      </c>
      <c r="EI26" s="162">
        <v>-65.959999999999994</v>
      </c>
      <c r="EJ26" s="162">
        <v>0</v>
      </c>
      <c r="EK26" s="162">
        <v>-13.571</v>
      </c>
      <c r="EL26" s="162">
        <v>-12.875999999999999</v>
      </c>
      <c r="EM26" s="162">
        <v>26.117000000000001</v>
      </c>
      <c r="EN26" s="162">
        <v>-3.4763999999999999</v>
      </c>
      <c r="EO26" s="162">
        <v>-4.5834999999999999</v>
      </c>
      <c r="EP26" s="162">
        <v>-17.923999999999999</v>
      </c>
      <c r="EQ26" s="162">
        <v>-28.69</v>
      </c>
      <c r="ER26" s="162">
        <v>-27.324000000000002</v>
      </c>
      <c r="ES26" s="162">
        <v>17.111999999999998</v>
      </c>
      <c r="ET26" s="162">
        <v>11.279</v>
      </c>
      <c r="EU26" s="162">
        <v>-7.7599</v>
      </c>
      <c r="EV26" s="162">
        <v>1.8</v>
      </c>
      <c r="EW26" s="162">
        <v>4.9767999999999999</v>
      </c>
      <c r="EX26" s="162">
        <v>-9.1311999999999998</v>
      </c>
      <c r="EY26" s="162">
        <v>-13.255000000000001</v>
      </c>
      <c r="EZ26" s="162">
        <v>-13.395</v>
      </c>
      <c r="FA26" s="162">
        <v>8.6000999999999994</v>
      </c>
      <c r="FB26" s="162">
        <v>10.711</v>
      </c>
      <c r="FC26" s="162">
        <v>-22.724</v>
      </c>
      <c r="FD26" s="163"/>
      <c r="FE26" s="163"/>
      <c r="FF26" s="162">
        <v>0</v>
      </c>
      <c r="FG26" s="162">
        <v>0</v>
      </c>
      <c r="FH26" s="162">
        <v>0</v>
      </c>
      <c r="FI26" s="162">
        <v>0</v>
      </c>
      <c r="FJ26" s="162">
        <v>10.548999999999999</v>
      </c>
      <c r="FK26" s="162">
        <v>9.8798999999999992</v>
      </c>
      <c r="FL26" s="162">
        <v>17.75</v>
      </c>
      <c r="FM26" s="162">
        <v>30.841000000000001</v>
      </c>
      <c r="FN26" s="162">
        <v>30.416</v>
      </c>
      <c r="FO26" s="163"/>
      <c r="FP26" s="162">
        <v>25.143999999999998</v>
      </c>
      <c r="FQ26" s="162">
        <v>8.4388000000000005</v>
      </c>
      <c r="FR26" s="162">
        <v>-3.8999000000000001</v>
      </c>
      <c r="FS26" s="162">
        <v>0.1817</v>
      </c>
      <c r="FT26" s="162">
        <v>0.29959999999999998</v>
      </c>
      <c r="FU26" s="162">
        <v>-0.2</v>
      </c>
      <c r="FV26" s="162">
        <v>3.24</v>
      </c>
      <c r="FW26" s="162">
        <v>-15.087999999999999</v>
      </c>
      <c r="FX26" s="162">
        <v>1.8279000000000001</v>
      </c>
      <c r="FY26" s="162">
        <v>8.2339000000000002</v>
      </c>
      <c r="FZ26" s="163"/>
      <c r="GA26" s="163"/>
      <c r="GB26" s="162">
        <v>20.459</v>
      </c>
      <c r="GC26" s="162">
        <v>-36.020000000000003</v>
      </c>
      <c r="GD26" s="162">
        <v>-26.882000000000001</v>
      </c>
      <c r="GE26" s="162">
        <v>-2.8999000000000001</v>
      </c>
      <c r="GF26" s="162">
        <v>28.457000000000001</v>
      </c>
      <c r="GG26" s="162">
        <v>-0.1</v>
      </c>
      <c r="GH26" s="162">
        <v>31.103000000000002</v>
      </c>
      <c r="GI26" s="162">
        <v>11.595000000000001</v>
      </c>
      <c r="GJ26" s="162">
        <v>-11.81</v>
      </c>
      <c r="GK26" s="162">
        <v>2.2042000000000002</v>
      </c>
      <c r="GL26" s="162">
        <v>5.62E-2</v>
      </c>
      <c r="GM26" s="163"/>
      <c r="GN26" s="162">
        <v>-12.164999999999999</v>
      </c>
      <c r="GO26" s="162">
        <v>-15.589</v>
      </c>
      <c r="GP26" s="162">
        <v>11.002000000000001</v>
      </c>
      <c r="GQ26" s="162">
        <v>-41.174999999999997</v>
      </c>
      <c r="GR26" s="162">
        <v>-31.324999999999999</v>
      </c>
      <c r="GS26" s="162">
        <v>-12.609</v>
      </c>
      <c r="GT26" s="162">
        <v>193.02</v>
      </c>
      <c r="GU26" s="163"/>
      <c r="GV26" s="162">
        <v>-7.9847999999999999</v>
      </c>
      <c r="GW26" s="162">
        <v>-6.2752999999999997</v>
      </c>
      <c r="GX26" s="163"/>
      <c r="GY26" s="163"/>
      <c r="GZ26" s="162">
        <v>10.443</v>
      </c>
      <c r="HA26" s="162">
        <v>-1</v>
      </c>
      <c r="HB26" s="162">
        <v>19.071999999999999</v>
      </c>
      <c r="HC26" s="162">
        <v>18.158000000000001</v>
      </c>
      <c r="HD26" s="162">
        <v>-19.279</v>
      </c>
      <c r="HE26" s="162">
        <v>14.435</v>
      </c>
      <c r="HF26" s="163"/>
      <c r="HG26" s="162">
        <v>57.823999999999998</v>
      </c>
      <c r="HH26" s="163"/>
      <c r="HI26" s="162">
        <v>4.4878</v>
      </c>
      <c r="HJ26" s="162">
        <v>7.6719999999999997</v>
      </c>
      <c r="HK26" s="162">
        <v>-5.0423</v>
      </c>
      <c r="HL26" s="163"/>
      <c r="HM26" s="162">
        <v>0</v>
      </c>
      <c r="HN26" s="163"/>
      <c r="HO26" s="162">
        <v>30.599</v>
      </c>
      <c r="HP26" s="162">
        <v>30.494</v>
      </c>
      <c r="HQ26" s="162">
        <v>-20.158000000000001</v>
      </c>
      <c r="HR26" s="162">
        <v>-19.609000000000002</v>
      </c>
      <c r="HS26" s="162">
        <v>-23.658999999999999</v>
      </c>
      <c r="HT26" s="162">
        <v>-23.189</v>
      </c>
      <c r="HU26" s="162">
        <v>1.75</v>
      </c>
      <c r="HV26" s="162">
        <v>1.96</v>
      </c>
      <c r="HW26" s="162">
        <v>-22.1</v>
      </c>
      <c r="HX26" s="162">
        <v>-22.2</v>
      </c>
      <c r="HY26" s="162">
        <v>1.0904</v>
      </c>
      <c r="HZ26" s="162">
        <v>3.68</v>
      </c>
      <c r="IA26" s="162">
        <v>48.572000000000003</v>
      </c>
      <c r="IB26" s="162">
        <v>7.2159000000000004</v>
      </c>
      <c r="IC26" s="162">
        <v>7.1158000000000001</v>
      </c>
      <c r="ID26" s="162">
        <v>-14</v>
      </c>
      <c r="IE26" s="162">
        <v>-28.1</v>
      </c>
      <c r="IF26" s="162">
        <v>3.9</v>
      </c>
      <c r="IG26" s="162">
        <v>3.2999000000000001</v>
      </c>
      <c r="IH26" s="162">
        <v>-17.858000000000001</v>
      </c>
      <c r="II26" s="162">
        <v>-17.547999999999998</v>
      </c>
      <c r="IJ26" s="162">
        <v>-71.501000000000005</v>
      </c>
      <c r="IK26" s="163"/>
      <c r="IL26" s="163"/>
      <c r="IM26" s="163"/>
      <c r="IN26" s="162">
        <v>119.92</v>
      </c>
      <c r="IO26" s="162">
        <v>94.123999999999995</v>
      </c>
      <c r="IP26" s="162">
        <v>74.808000000000007</v>
      </c>
      <c r="IQ26" s="162">
        <v>184.03</v>
      </c>
      <c r="IR26" s="162">
        <v>0</v>
      </c>
      <c r="IS26" s="163"/>
      <c r="IT26" s="163"/>
      <c r="IU26" s="162">
        <v>39.816000000000003</v>
      </c>
      <c r="IV26" s="162">
        <v>-72.525999999999996</v>
      </c>
      <c r="IW26" s="162">
        <v>209.13</v>
      </c>
      <c r="IX26" s="162">
        <v>-139.57</v>
      </c>
      <c r="IY26" s="162">
        <v>75.872</v>
      </c>
      <c r="IZ26" s="162">
        <v>-67.873000000000005</v>
      </c>
      <c r="JA26" s="162">
        <v>-1.1706000000000001</v>
      </c>
      <c r="JB26" s="163"/>
      <c r="JC26" s="163"/>
      <c r="JD26" s="162">
        <v>-0.501</v>
      </c>
      <c r="JE26" s="162">
        <v>-0.50600000000000001</v>
      </c>
      <c r="JF26" s="162">
        <v>4.4000000000000004</v>
      </c>
      <c r="JG26" s="163"/>
      <c r="JH26" s="162">
        <v>-1.3604000000000001</v>
      </c>
      <c r="JI26" s="162">
        <v>-2.4582000000000002</v>
      </c>
      <c r="JJ26" s="162">
        <v>13.507999999999999</v>
      </c>
      <c r="JK26" s="162">
        <v>-16.963000000000001</v>
      </c>
      <c r="JL26" s="162">
        <v>15</v>
      </c>
      <c r="JM26" s="162">
        <v>3.6659000000000002</v>
      </c>
      <c r="JN26" s="162">
        <v>2.9729999999999999</v>
      </c>
      <c r="JO26" s="162">
        <v>0</v>
      </c>
      <c r="JP26" s="162">
        <v>0</v>
      </c>
      <c r="JQ26" s="162">
        <v>4.6055999999999999</v>
      </c>
      <c r="JR26" s="162">
        <v>3.5171999999999999</v>
      </c>
      <c r="JS26" s="162">
        <v>3.8264999999999998</v>
      </c>
      <c r="JT26" s="163"/>
      <c r="JU26" s="163"/>
      <c r="JV26" s="162">
        <v>4.9122000000000003</v>
      </c>
      <c r="JW26" s="162">
        <v>0.41</v>
      </c>
      <c r="JX26" s="162">
        <v>0.37</v>
      </c>
      <c r="JY26" s="162">
        <v>0</v>
      </c>
      <c r="JZ26" s="162">
        <v>-16.076000000000001</v>
      </c>
      <c r="KA26" s="162">
        <v>-23.175999999999998</v>
      </c>
      <c r="KB26" s="162">
        <v>3.5083000000000002</v>
      </c>
      <c r="KC26" s="162">
        <v>11.701000000000001</v>
      </c>
      <c r="KD26" s="162">
        <v>-17.260000000000002</v>
      </c>
      <c r="KE26" s="162">
        <v>4.5056000000000003</v>
      </c>
      <c r="KF26" s="162">
        <v>-16.899000000000001</v>
      </c>
      <c r="KG26" s="162">
        <v>2.2999000000000001</v>
      </c>
      <c r="KH26" s="162">
        <v>0</v>
      </c>
      <c r="KI26" s="162">
        <v>-89.082999999999998</v>
      </c>
    </row>
    <row r="27" spans="1:295" ht="18" customHeight="1" x14ac:dyDescent="0.3">
      <c r="A27" s="158" t="s">
        <v>41</v>
      </c>
      <c r="B27" s="158" t="s">
        <v>707</v>
      </c>
      <c r="C27" s="162">
        <v>0</v>
      </c>
      <c r="D27" s="162">
        <v>3.3917999999999999</v>
      </c>
      <c r="E27" s="162">
        <v>-7.4093999999999998</v>
      </c>
      <c r="F27" s="162">
        <v>4.2839999999999998</v>
      </c>
      <c r="G27" s="162">
        <v>8.8886000000000003</v>
      </c>
      <c r="H27" s="162">
        <v>0</v>
      </c>
      <c r="I27" s="162">
        <v>16.806999999999999</v>
      </c>
      <c r="J27" s="163"/>
      <c r="K27" s="162">
        <v>24.710999999999999</v>
      </c>
      <c r="L27" s="162">
        <v>10.89</v>
      </c>
      <c r="M27" s="162">
        <v>12.115</v>
      </c>
      <c r="N27" s="162">
        <v>-19.978999999999999</v>
      </c>
      <c r="O27" s="162">
        <v>-26.399000000000001</v>
      </c>
      <c r="P27" s="162">
        <v>2.2000000000000002</v>
      </c>
      <c r="Q27" s="162">
        <v>1.6559999999999999</v>
      </c>
      <c r="R27" s="162">
        <v>-19.798999999999999</v>
      </c>
      <c r="S27" s="162">
        <v>4.1185</v>
      </c>
      <c r="T27" s="162">
        <v>10.802</v>
      </c>
      <c r="U27" s="162">
        <v>6.4983000000000004</v>
      </c>
      <c r="V27" s="162">
        <v>6.2499000000000002</v>
      </c>
      <c r="W27" s="163"/>
      <c r="X27" s="162">
        <v>0</v>
      </c>
      <c r="Y27" s="162">
        <v>2.8576000000000001</v>
      </c>
      <c r="Z27" s="162">
        <v>2.3174000000000001</v>
      </c>
      <c r="AA27" s="163"/>
      <c r="AB27" s="162">
        <v>-1.004</v>
      </c>
      <c r="AC27" s="162">
        <v>0.30599999999999999</v>
      </c>
      <c r="AD27" s="162">
        <v>0.32100000000000001</v>
      </c>
      <c r="AE27" s="162">
        <v>11.856999999999999</v>
      </c>
      <c r="AF27" s="162">
        <v>0</v>
      </c>
      <c r="AG27" s="162">
        <v>0</v>
      </c>
      <c r="AH27" s="162">
        <v>-0.373</v>
      </c>
      <c r="AI27" s="162">
        <v>0.193</v>
      </c>
      <c r="AJ27" s="162">
        <v>-2.2200000000000002</v>
      </c>
      <c r="AK27" s="162">
        <v>-2.1800000000000002</v>
      </c>
      <c r="AL27" s="162">
        <v>-10</v>
      </c>
      <c r="AM27" s="162">
        <v>-14.819000000000001</v>
      </c>
      <c r="AN27" s="162">
        <v>-14.85</v>
      </c>
      <c r="AO27" s="162">
        <v>6.3234000000000004</v>
      </c>
      <c r="AP27" s="162">
        <v>3.0952000000000002</v>
      </c>
      <c r="AQ27" s="162">
        <v>19.385999999999999</v>
      </c>
      <c r="AR27" s="162">
        <v>22.033999999999999</v>
      </c>
      <c r="AS27" s="162">
        <v>-16.978999999999999</v>
      </c>
      <c r="AT27" s="162">
        <v>-2.1433</v>
      </c>
      <c r="AU27" s="163"/>
      <c r="AV27" s="162">
        <v>0.33210000000000001</v>
      </c>
      <c r="AW27" s="162">
        <v>0.95099999999999996</v>
      </c>
      <c r="AX27" s="163"/>
      <c r="AY27" s="162">
        <v>0</v>
      </c>
      <c r="AZ27" s="162">
        <v>3.1686999999999999</v>
      </c>
      <c r="BA27" s="162">
        <v>15.651</v>
      </c>
      <c r="BB27" s="162">
        <v>85.105999999999995</v>
      </c>
      <c r="BC27" s="162">
        <v>2.5608</v>
      </c>
      <c r="BD27" s="162">
        <v>-4.3998999999999997</v>
      </c>
      <c r="BE27" s="162">
        <v>-4.3998999999999997</v>
      </c>
      <c r="BF27" s="162">
        <v>-23.029</v>
      </c>
      <c r="BG27" s="162">
        <v>0</v>
      </c>
      <c r="BH27" s="162">
        <v>-4.4276</v>
      </c>
      <c r="BI27" s="162">
        <v>1.3141</v>
      </c>
      <c r="BJ27" s="162">
        <v>2.9685999999999999</v>
      </c>
      <c r="BK27" s="162">
        <v>8.5614000000000008</v>
      </c>
      <c r="BL27" s="163"/>
      <c r="BM27" s="163"/>
      <c r="BN27" s="162">
        <v>-129.24</v>
      </c>
      <c r="BO27" s="162">
        <v>102.9</v>
      </c>
      <c r="BP27" s="162">
        <v>102.45</v>
      </c>
      <c r="BQ27" s="162">
        <v>-72.528000000000006</v>
      </c>
      <c r="BR27" s="162">
        <v>-86.585999999999999</v>
      </c>
      <c r="BS27" s="162">
        <v>-9.1669</v>
      </c>
      <c r="BT27" s="163"/>
      <c r="BU27" s="163"/>
      <c r="BV27" s="162">
        <v>35.536999999999999</v>
      </c>
      <c r="BW27" s="162">
        <v>16.79</v>
      </c>
      <c r="BX27" s="162">
        <v>10.93</v>
      </c>
      <c r="BY27" s="162">
        <v>-7.6398999999999999</v>
      </c>
      <c r="BZ27" s="162">
        <v>17.37</v>
      </c>
      <c r="CA27" s="163"/>
      <c r="CB27" s="162">
        <v>-3.4786000000000001</v>
      </c>
      <c r="CC27" s="162">
        <v>23.962</v>
      </c>
      <c r="CD27" s="162">
        <v>21.463999999999999</v>
      </c>
      <c r="CE27" s="162">
        <v>-0.63280000000000003</v>
      </c>
      <c r="CF27" s="162">
        <v>-11.238</v>
      </c>
      <c r="CG27" s="162">
        <v>-11.227</v>
      </c>
      <c r="CH27" s="162">
        <v>2.4523000000000001</v>
      </c>
      <c r="CI27" s="162">
        <v>21.646999999999998</v>
      </c>
      <c r="CJ27" s="162">
        <v>2.88</v>
      </c>
      <c r="CK27" s="163"/>
      <c r="CL27" s="162">
        <v>93</v>
      </c>
      <c r="CM27" s="162">
        <v>-39.798999999999999</v>
      </c>
      <c r="CN27" s="162">
        <v>-4.3098999999999998</v>
      </c>
      <c r="CO27" s="162">
        <v>48.49</v>
      </c>
      <c r="CP27" s="162">
        <v>48.292999999999999</v>
      </c>
      <c r="CQ27" s="162">
        <v>47.04</v>
      </c>
      <c r="CR27" s="162">
        <v>82.635999999999996</v>
      </c>
      <c r="CS27" s="162">
        <v>83.484999999999999</v>
      </c>
      <c r="CT27" s="162">
        <v>-17.184999999999999</v>
      </c>
      <c r="CU27" s="162">
        <v>-88.798000000000002</v>
      </c>
      <c r="CV27" s="162">
        <v>-6.5872000000000002</v>
      </c>
      <c r="CW27" s="162">
        <v>3.2252999999999998</v>
      </c>
      <c r="CX27" s="162">
        <v>35.439</v>
      </c>
      <c r="CY27" s="162">
        <v>22.048999999999999</v>
      </c>
      <c r="CZ27" s="162">
        <v>17.192</v>
      </c>
      <c r="DA27" s="162">
        <v>16.995000000000001</v>
      </c>
      <c r="DB27" s="162">
        <v>-17.079000000000001</v>
      </c>
      <c r="DC27" s="162">
        <v>25.512</v>
      </c>
      <c r="DD27" s="162">
        <v>-22.484999999999999</v>
      </c>
      <c r="DE27" s="162">
        <v>-22.388000000000002</v>
      </c>
      <c r="DF27" s="162">
        <v>52.716000000000001</v>
      </c>
      <c r="DG27" s="162">
        <v>1.4500000000000001E-2</v>
      </c>
      <c r="DH27" s="162">
        <v>-9.2493999999999996</v>
      </c>
      <c r="DI27" s="162">
        <v>-13.199</v>
      </c>
      <c r="DJ27" s="162">
        <v>-12.5</v>
      </c>
      <c r="DK27" s="163"/>
      <c r="DL27" s="162">
        <v>10.103999999999999</v>
      </c>
      <c r="DM27" s="162">
        <v>57.412999999999997</v>
      </c>
      <c r="DN27" s="162">
        <v>20.23</v>
      </c>
      <c r="DO27" s="162">
        <v>10.72</v>
      </c>
      <c r="DP27" s="162">
        <v>-6.93</v>
      </c>
      <c r="DQ27" s="162">
        <v>14.31</v>
      </c>
      <c r="DR27" s="162">
        <v>-52.381999999999998</v>
      </c>
      <c r="DS27" s="163"/>
      <c r="DT27" s="163"/>
      <c r="DU27" s="163"/>
      <c r="DV27" s="162">
        <v>31.74</v>
      </c>
      <c r="DW27" s="162">
        <v>-49.872</v>
      </c>
      <c r="DX27" s="162">
        <v>-24.972000000000001</v>
      </c>
      <c r="DY27" s="162">
        <v>-35.558999999999997</v>
      </c>
      <c r="DZ27" s="162">
        <v>-33.709000000000003</v>
      </c>
      <c r="EA27" s="162">
        <v>0</v>
      </c>
      <c r="EB27" s="162">
        <v>30.135999999999999</v>
      </c>
      <c r="EC27" s="162">
        <v>18.033000000000001</v>
      </c>
      <c r="ED27" s="162">
        <v>17.707999999999998</v>
      </c>
      <c r="EE27" s="162">
        <v>-4.0263999999999998</v>
      </c>
      <c r="EF27" s="162">
        <v>-16.048999999999999</v>
      </c>
      <c r="EG27" s="162">
        <v>-14.537000000000001</v>
      </c>
      <c r="EH27" s="162">
        <v>-6.7672999999999996</v>
      </c>
      <c r="EI27" s="162">
        <v>-38.622999999999998</v>
      </c>
      <c r="EJ27" s="162">
        <v>0</v>
      </c>
      <c r="EK27" s="162">
        <v>-14.121</v>
      </c>
      <c r="EL27" s="162">
        <v>-13.106</v>
      </c>
      <c r="EM27" s="162">
        <v>0</v>
      </c>
      <c r="EN27" s="162">
        <v>-0.93940000000000001</v>
      </c>
      <c r="EO27" s="162">
        <v>-1.0381</v>
      </c>
      <c r="EP27" s="162">
        <v>5.1360000000000001</v>
      </c>
      <c r="EQ27" s="162">
        <v>-25.472999999999999</v>
      </c>
      <c r="ER27" s="162">
        <v>-25.096</v>
      </c>
      <c r="ES27" s="162">
        <v>4.8639999999999999</v>
      </c>
      <c r="ET27" s="162">
        <v>0</v>
      </c>
      <c r="EU27" s="162">
        <v>-4.63</v>
      </c>
      <c r="EV27" s="162">
        <v>2.4</v>
      </c>
      <c r="EW27" s="162">
        <v>5.2583000000000002</v>
      </c>
      <c r="EX27" s="162">
        <v>-5.6497000000000002</v>
      </c>
      <c r="EY27" s="162">
        <v>-12.95</v>
      </c>
      <c r="EZ27" s="162">
        <v>-13.169</v>
      </c>
      <c r="FA27" s="162">
        <v>8.6218000000000004</v>
      </c>
      <c r="FB27" s="162">
        <v>3.8128000000000002</v>
      </c>
      <c r="FC27" s="162">
        <v>-22.734000000000002</v>
      </c>
      <c r="FD27" s="163"/>
      <c r="FE27" s="163"/>
      <c r="FF27" s="162">
        <v>0</v>
      </c>
      <c r="FG27" s="162">
        <v>0</v>
      </c>
      <c r="FH27" s="162">
        <v>0</v>
      </c>
      <c r="FI27" s="162">
        <v>0</v>
      </c>
      <c r="FJ27" s="162">
        <v>-3.8513999999999999</v>
      </c>
      <c r="FK27" s="162">
        <v>-4.5213000000000001</v>
      </c>
      <c r="FL27" s="162">
        <v>26.96</v>
      </c>
      <c r="FM27" s="162">
        <v>23.515000000000001</v>
      </c>
      <c r="FN27" s="162">
        <v>23.015000000000001</v>
      </c>
      <c r="FO27" s="163"/>
      <c r="FP27" s="162">
        <v>33.732999999999997</v>
      </c>
      <c r="FQ27" s="162">
        <v>7.6379999999999999</v>
      </c>
      <c r="FR27" s="162">
        <v>0.65</v>
      </c>
      <c r="FS27" s="162">
        <v>-2.8102</v>
      </c>
      <c r="FT27" s="162">
        <v>0.35089999999999999</v>
      </c>
      <c r="FU27" s="162">
        <v>2.5099999999999998</v>
      </c>
      <c r="FV27" s="162">
        <v>1.64</v>
      </c>
      <c r="FW27" s="162">
        <v>0</v>
      </c>
      <c r="FX27" s="162">
        <v>1.7484999999999999</v>
      </c>
      <c r="FY27" s="162">
        <v>8.2529000000000003</v>
      </c>
      <c r="FZ27" s="163"/>
      <c r="GA27" s="163"/>
      <c r="GB27" s="162">
        <v>22.28</v>
      </c>
      <c r="GC27" s="162">
        <v>-43.582999999999998</v>
      </c>
      <c r="GD27" s="162">
        <v>-34.710999999999999</v>
      </c>
      <c r="GE27" s="162">
        <v>-2.4998999999999998</v>
      </c>
      <c r="GF27" s="162">
        <v>29.905999999999999</v>
      </c>
      <c r="GG27" s="162">
        <v>-0.1</v>
      </c>
      <c r="GH27" s="162">
        <v>30.928999999999998</v>
      </c>
      <c r="GI27" s="162">
        <v>11.532999999999999</v>
      </c>
      <c r="GJ27" s="162">
        <v>-12.234</v>
      </c>
      <c r="GK27" s="162">
        <v>2.3473000000000002</v>
      </c>
      <c r="GL27" s="162">
        <v>5.5500000000000001E-2</v>
      </c>
      <c r="GM27" s="163"/>
      <c r="GN27" s="162">
        <v>-13.276999999999999</v>
      </c>
      <c r="GO27" s="162">
        <v>-18.468</v>
      </c>
      <c r="GP27" s="162">
        <v>10.694000000000001</v>
      </c>
      <c r="GQ27" s="162">
        <v>-40.418999999999997</v>
      </c>
      <c r="GR27" s="162">
        <v>-30.026</v>
      </c>
      <c r="GS27" s="162">
        <v>-13.654999999999999</v>
      </c>
      <c r="GT27" s="162">
        <v>192.21</v>
      </c>
      <c r="GU27" s="163"/>
      <c r="GV27" s="162">
        <v>-7.3243</v>
      </c>
      <c r="GW27" s="162">
        <v>-7.0532000000000004</v>
      </c>
      <c r="GX27" s="163"/>
      <c r="GY27" s="163"/>
      <c r="GZ27" s="162">
        <v>10.664999999999999</v>
      </c>
      <c r="HA27" s="162">
        <v>-1</v>
      </c>
      <c r="HB27" s="162">
        <v>15.993</v>
      </c>
      <c r="HC27" s="162">
        <v>16.495999999999999</v>
      </c>
      <c r="HD27" s="162">
        <v>-17.18</v>
      </c>
      <c r="HE27" s="162">
        <v>12.678000000000001</v>
      </c>
      <c r="HF27" s="163"/>
      <c r="HG27" s="162">
        <v>46.898000000000003</v>
      </c>
      <c r="HH27" s="163"/>
      <c r="HI27" s="162">
        <v>9.4977999999999998</v>
      </c>
      <c r="HJ27" s="162">
        <v>8.6091999999999995</v>
      </c>
      <c r="HK27" s="162">
        <v>-5.8796999999999997</v>
      </c>
      <c r="HL27" s="163"/>
      <c r="HM27" s="162">
        <v>-10.64</v>
      </c>
      <c r="HN27" s="163"/>
      <c r="HO27" s="162">
        <v>30.599</v>
      </c>
      <c r="HP27" s="162">
        <v>30.494</v>
      </c>
      <c r="HQ27" s="162">
        <v>-18.443999999999999</v>
      </c>
      <c r="HR27" s="162">
        <v>-18.236000000000001</v>
      </c>
      <c r="HS27" s="162">
        <v>-24.321000000000002</v>
      </c>
      <c r="HT27" s="162">
        <v>-23.843</v>
      </c>
      <c r="HU27" s="162">
        <v>3.0198999999999998</v>
      </c>
      <c r="HV27" s="162">
        <v>3.1099000000000001</v>
      </c>
      <c r="HW27" s="162">
        <v>-23.2</v>
      </c>
      <c r="HX27" s="162">
        <v>-23.5</v>
      </c>
      <c r="HY27" s="162">
        <v>1.0373000000000001</v>
      </c>
      <c r="HZ27" s="162">
        <v>5.5198999999999998</v>
      </c>
      <c r="IA27" s="162">
        <v>44.128999999999998</v>
      </c>
      <c r="IB27" s="162">
        <v>8.7002000000000006</v>
      </c>
      <c r="IC27" s="162">
        <v>8.6006</v>
      </c>
      <c r="ID27" s="162">
        <v>-13.6</v>
      </c>
      <c r="IE27" s="162">
        <v>-26.399000000000001</v>
      </c>
      <c r="IF27" s="162">
        <v>2.5998999999999999</v>
      </c>
      <c r="IG27" s="162">
        <v>2.0998999999999999</v>
      </c>
      <c r="IH27" s="162">
        <v>-17.577000000000002</v>
      </c>
      <c r="II27" s="162">
        <v>-17.536999999999999</v>
      </c>
      <c r="IJ27" s="162">
        <v>-58.774999999999999</v>
      </c>
      <c r="IK27" s="163"/>
      <c r="IL27" s="163"/>
      <c r="IM27" s="163"/>
      <c r="IN27" s="162">
        <v>152.05000000000001</v>
      </c>
      <c r="IO27" s="162">
        <v>81.042000000000002</v>
      </c>
      <c r="IP27" s="162">
        <v>86.188999999999993</v>
      </c>
      <c r="IQ27" s="162">
        <v>180.05</v>
      </c>
      <c r="IR27" s="162">
        <v>0</v>
      </c>
      <c r="IS27" s="163"/>
      <c r="IT27" s="163"/>
      <c r="IU27" s="162">
        <v>36.363999999999997</v>
      </c>
      <c r="IV27" s="162">
        <v>-71.748000000000005</v>
      </c>
      <c r="IW27" s="162">
        <v>203.53</v>
      </c>
      <c r="IX27" s="162">
        <v>-136.76</v>
      </c>
      <c r="IY27" s="162">
        <v>73.784999999999997</v>
      </c>
      <c r="IZ27" s="162">
        <v>-64.655000000000001</v>
      </c>
      <c r="JA27" s="162">
        <v>-1.1462000000000001</v>
      </c>
      <c r="JB27" s="163"/>
      <c r="JC27" s="163"/>
      <c r="JD27" s="162">
        <v>-0.25</v>
      </c>
      <c r="JE27" s="162">
        <v>-0.25800000000000001</v>
      </c>
      <c r="JF27" s="162">
        <v>4</v>
      </c>
      <c r="JG27" s="163"/>
      <c r="JH27" s="162">
        <v>-1.9393</v>
      </c>
      <c r="JI27" s="162">
        <v>-1.9333</v>
      </c>
      <c r="JJ27" s="162">
        <v>13.682</v>
      </c>
      <c r="JK27" s="162">
        <v>-16.609000000000002</v>
      </c>
      <c r="JL27" s="162">
        <v>14.199</v>
      </c>
      <c r="JM27" s="162">
        <v>0.996</v>
      </c>
      <c r="JN27" s="162">
        <v>1.36</v>
      </c>
      <c r="JO27" s="162">
        <v>0</v>
      </c>
      <c r="JP27" s="162">
        <v>0</v>
      </c>
      <c r="JQ27" s="162">
        <v>3.7284999999999999</v>
      </c>
      <c r="JR27" s="162">
        <v>3.8538999999999999</v>
      </c>
      <c r="JS27" s="162">
        <v>3.6833</v>
      </c>
      <c r="JT27" s="163"/>
      <c r="JU27" s="163"/>
      <c r="JV27" s="162">
        <v>5.2530999999999999</v>
      </c>
      <c r="JW27" s="162">
        <v>0.49</v>
      </c>
      <c r="JX27" s="162">
        <v>0.37</v>
      </c>
      <c r="JY27" s="162">
        <v>0</v>
      </c>
      <c r="JZ27" s="162">
        <v>-17.48</v>
      </c>
      <c r="KA27" s="162">
        <v>-23.227</v>
      </c>
      <c r="KB27" s="162">
        <v>3.7751000000000001</v>
      </c>
      <c r="KC27" s="162">
        <v>12.695</v>
      </c>
      <c r="KD27" s="162">
        <v>-18.794</v>
      </c>
      <c r="KE27" s="162">
        <v>4.9873000000000003</v>
      </c>
      <c r="KF27" s="162">
        <v>-16.100000000000001</v>
      </c>
      <c r="KG27" s="162">
        <v>2.7</v>
      </c>
      <c r="KH27" s="162">
        <v>0</v>
      </c>
      <c r="KI27" s="162">
        <v>-99.539000000000001</v>
      </c>
    </row>
    <row r="28" spans="1:295" ht="18" customHeight="1" x14ac:dyDescent="0.3">
      <c r="A28" s="158" t="s">
        <v>41</v>
      </c>
      <c r="B28" s="158" t="s">
        <v>708</v>
      </c>
      <c r="C28" s="162">
        <v>0</v>
      </c>
      <c r="D28" s="162">
        <v>3.8025000000000002</v>
      </c>
      <c r="E28" s="162">
        <v>-8.2698999999999998</v>
      </c>
      <c r="F28" s="162">
        <v>4.6460999999999997</v>
      </c>
      <c r="G28" s="162">
        <v>9.1889000000000003</v>
      </c>
      <c r="H28" s="162">
        <v>0</v>
      </c>
      <c r="I28" s="162">
        <v>17.62</v>
      </c>
      <c r="J28" s="163"/>
      <c r="K28" s="162">
        <v>25.172999999999998</v>
      </c>
      <c r="L28" s="162">
        <v>11.353999999999999</v>
      </c>
      <c r="M28" s="162">
        <v>12.705</v>
      </c>
      <c r="N28" s="162">
        <v>-19.978999999999999</v>
      </c>
      <c r="O28" s="162">
        <v>-26.399000000000001</v>
      </c>
      <c r="P28" s="162">
        <v>2.2000000000000002</v>
      </c>
      <c r="Q28" s="162">
        <v>2.4839000000000002</v>
      </c>
      <c r="R28" s="162">
        <v>-19.798999999999999</v>
      </c>
      <c r="S28" s="162">
        <v>3.7919999999999998</v>
      </c>
      <c r="T28" s="162">
        <v>3.4921000000000002</v>
      </c>
      <c r="U28" s="162">
        <v>6.3103999999999996</v>
      </c>
      <c r="V28" s="162">
        <v>6.2222999999999997</v>
      </c>
      <c r="W28" s="163"/>
      <c r="X28" s="162">
        <v>0</v>
      </c>
      <c r="Y28" s="162">
        <v>2.8439000000000001</v>
      </c>
      <c r="Z28" s="162">
        <v>2.0783</v>
      </c>
      <c r="AA28" s="163"/>
      <c r="AB28" s="162">
        <v>-1.2297</v>
      </c>
      <c r="AC28" s="162">
        <v>0.46300000000000002</v>
      </c>
      <c r="AD28" s="162">
        <v>0.48899999999999999</v>
      </c>
      <c r="AE28" s="162">
        <v>11.468</v>
      </c>
      <c r="AF28" s="162">
        <v>0</v>
      </c>
      <c r="AG28" s="162">
        <v>0</v>
      </c>
      <c r="AH28" s="162">
        <v>-0.251</v>
      </c>
      <c r="AI28" s="162">
        <v>0.17399999999999999</v>
      </c>
      <c r="AJ28" s="162">
        <v>-1.0099</v>
      </c>
      <c r="AK28" s="162">
        <v>-0.84</v>
      </c>
      <c r="AL28" s="162">
        <v>-10</v>
      </c>
      <c r="AM28" s="162">
        <v>-14.398999999999999</v>
      </c>
      <c r="AN28" s="162">
        <v>-14.5</v>
      </c>
      <c r="AO28" s="162">
        <v>5.7282999999999999</v>
      </c>
      <c r="AP28" s="162">
        <v>3.3287</v>
      </c>
      <c r="AQ28" s="162">
        <v>15.944000000000001</v>
      </c>
      <c r="AR28" s="162">
        <v>21.050999999999998</v>
      </c>
      <c r="AS28" s="162">
        <v>-17.268000000000001</v>
      </c>
      <c r="AT28" s="162">
        <v>-1.8754</v>
      </c>
      <c r="AU28" s="163"/>
      <c r="AV28" s="162">
        <v>8.6448999999999998</v>
      </c>
      <c r="AW28" s="162">
        <v>10.15</v>
      </c>
      <c r="AX28" s="163"/>
      <c r="AY28" s="162">
        <v>0</v>
      </c>
      <c r="AZ28" s="162">
        <v>3.5632000000000001</v>
      </c>
      <c r="BA28" s="162">
        <v>20.103999999999999</v>
      </c>
      <c r="BB28" s="162">
        <v>89.236999999999995</v>
      </c>
      <c r="BC28" s="162">
        <v>1.3775999999999999</v>
      </c>
      <c r="BD28" s="162">
        <v>-3.6999</v>
      </c>
      <c r="BE28" s="162">
        <v>-3.5998999999999999</v>
      </c>
      <c r="BF28" s="162">
        <v>-21.196999999999999</v>
      </c>
      <c r="BG28" s="162">
        <v>0</v>
      </c>
      <c r="BH28" s="162">
        <v>-4.3524000000000003</v>
      </c>
      <c r="BI28" s="162">
        <v>1.3141</v>
      </c>
      <c r="BJ28" s="162">
        <v>4.9180999999999999</v>
      </c>
      <c r="BK28" s="162">
        <v>8.6904000000000003</v>
      </c>
      <c r="BL28" s="163"/>
      <c r="BM28" s="163"/>
      <c r="BN28" s="162">
        <v>-112.55</v>
      </c>
      <c r="BO28" s="162">
        <v>101.5</v>
      </c>
      <c r="BP28" s="162">
        <v>101.07</v>
      </c>
      <c r="BQ28" s="162">
        <v>-83.191000000000003</v>
      </c>
      <c r="BR28" s="162">
        <v>-73.896000000000001</v>
      </c>
      <c r="BS28" s="162">
        <v>-9.1669</v>
      </c>
      <c r="BT28" s="163"/>
      <c r="BU28" s="163"/>
      <c r="BV28" s="162">
        <v>36.414999999999999</v>
      </c>
      <c r="BW28" s="162">
        <v>16.818999999999999</v>
      </c>
      <c r="BX28" s="162">
        <v>10.97</v>
      </c>
      <c r="BY28" s="162">
        <v>-6.7199</v>
      </c>
      <c r="BZ28" s="162">
        <v>18.138999999999999</v>
      </c>
      <c r="CA28" s="163"/>
      <c r="CB28" s="162">
        <v>-4.8182</v>
      </c>
      <c r="CC28" s="162">
        <v>26.161999999999999</v>
      </c>
      <c r="CD28" s="162">
        <v>23.812000000000001</v>
      </c>
      <c r="CE28" s="162">
        <v>-0.65690000000000004</v>
      </c>
      <c r="CF28" s="162">
        <v>-9.9315999999999995</v>
      </c>
      <c r="CG28" s="162">
        <v>-9.9296000000000006</v>
      </c>
      <c r="CH28" s="162">
        <v>4.4935</v>
      </c>
      <c r="CI28" s="162">
        <v>22.181000000000001</v>
      </c>
      <c r="CJ28" s="162">
        <v>2.88</v>
      </c>
      <c r="CK28" s="163"/>
      <c r="CL28" s="162">
        <v>95.5</v>
      </c>
      <c r="CM28" s="162">
        <v>-42.4</v>
      </c>
      <c r="CN28" s="162">
        <v>-4.0198999999999998</v>
      </c>
      <c r="CO28" s="162">
        <v>50.527999999999999</v>
      </c>
      <c r="CP28" s="162">
        <v>49.978000000000002</v>
      </c>
      <c r="CQ28" s="162">
        <v>49.122</v>
      </c>
      <c r="CR28" s="162">
        <v>79.900999999999996</v>
      </c>
      <c r="CS28" s="162">
        <v>80.858000000000004</v>
      </c>
      <c r="CT28" s="162">
        <v>-15.525</v>
      </c>
      <c r="CU28" s="162">
        <v>-87.1</v>
      </c>
      <c r="CV28" s="162">
        <v>-6.9367999999999999</v>
      </c>
      <c r="CW28" s="162">
        <v>3.387</v>
      </c>
      <c r="CX28" s="162">
        <v>37.459000000000003</v>
      </c>
      <c r="CY28" s="162">
        <v>22.37</v>
      </c>
      <c r="CZ28" s="162">
        <v>17.817</v>
      </c>
      <c r="DA28" s="162">
        <v>17.581</v>
      </c>
      <c r="DB28" s="162">
        <v>-17.190000000000001</v>
      </c>
      <c r="DC28" s="162">
        <v>25.512</v>
      </c>
      <c r="DD28" s="162">
        <v>-23.693999999999999</v>
      </c>
      <c r="DE28" s="162">
        <v>-23.991</v>
      </c>
      <c r="DF28" s="162">
        <v>50.994</v>
      </c>
      <c r="DG28" s="162">
        <v>1.43E-2</v>
      </c>
      <c r="DH28" s="162">
        <v>-9.1752000000000002</v>
      </c>
      <c r="DI28" s="162">
        <v>-12.398999999999999</v>
      </c>
      <c r="DJ28" s="162">
        <v>-12.398999999999999</v>
      </c>
      <c r="DK28" s="163"/>
      <c r="DL28" s="162">
        <v>10.478</v>
      </c>
      <c r="DM28" s="162">
        <v>57.886000000000003</v>
      </c>
      <c r="DN28" s="162">
        <v>20.600999999999999</v>
      </c>
      <c r="DO28" s="162">
        <v>11.14</v>
      </c>
      <c r="DP28" s="162">
        <v>-7</v>
      </c>
      <c r="DQ28" s="162">
        <v>15.39</v>
      </c>
      <c r="DR28" s="162">
        <v>-50.332000000000001</v>
      </c>
      <c r="DS28" s="163"/>
      <c r="DT28" s="163"/>
      <c r="DU28" s="163"/>
      <c r="DV28" s="162">
        <v>32.319000000000003</v>
      </c>
      <c r="DW28" s="162">
        <v>-47.798999999999999</v>
      </c>
      <c r="DX28" s="162">
        <v>-23.027000000000001</v>
      </c>
      <c r="DY28" s="162">
        <v>-36.030999999999999</v>
      </c>
      <c r="DZ28" s="162">
        <v>-34.780999999999999</v>
      </c>
      <c r="EA28" s="162">
        <v>0</v>
      </c>
      <c r="EB28" s="162">
        <v>35.6</v>
      </c>
      <c r="EC28" s="162">
        <v>22.975000000000001</v>
      </c>
      <c r="ED28" s="162">
        <v>23.542999999999999</v>
      </c>
      <c r="EE28" s="162">
        <v>-9.4923999999999999</v>
      </c>
      <c r="EF28" s="162">
        <v>-20.106999999999999</v>
      </c>
      <c r="EG28" s="162">
        <v>-14.923</v>
      </c>
      <c r="EH28" s="162">
        <v>8.2944999999999993</v>
      </c>
      <c r="EI28" s="162">
        <v>-40.296999999999997</v>
      </c>
      <c r="EJ28" s="162">
        <v>0</v>
      </c>
      <c r="EK28" s="162">
        <v>-14.781000000000001</v>
      </c>
      <c r="EL28" s="162">
        <v>-14.475</v>
      </c>
      <c r="EM28" s="162">
        <v>11.532999999999999</v>
      </c>
      <c r="EN28" s="162">
        <v>1.9133</v>
      </c>
      <c r="EO28" s="162">
        <v>1.4674</v>
      </c>
      <c r="EP28" s="162">
        <v>-8.7080000000000002</v>
      </c>
      <c r="EQ28" s="162">
        <v>-25.818000000000001</v>
      </c>
      <c r="ER28" s="162">
        <v>-24.373000000000001</v>
      </c>
      <c r="ES28" s="162">
        <v>9.5178999999999991</v>
      </c>
      <c r="ET28" s="162">
        <v>12.34</v>
      </c>
      <c r="EU28" s="162">
        <v>-4.3498999999999999</v>
      </c>
      <c r="EV28" s="162">
        <v>2.9</v>
      </c>
      <c r="EW28" s="162">
        <v>5.3436000000000003</v>
      </c>
      <c r="EX28" s="162">
        <v>-2.9053</v>
      </c>
      <c r="EY28" s="162">
        <v>-11.452999999999999</v>
      </c>
      <c r="EZ28" s="162">
        <v>-11.683</v>
      </c>
      <c r="FA28" s="162">
        <v>7.9904000000000002</v>
      </c>
      <c r="FB28" s="162">
        <v>2.5306000000000002</v>
      </c>
      <c r="FC28" s="162">
        <v>-7.1745000000000001</v>
      </c>
      <c r="FD28" s="163"/>
      <c r="FE28" s="163"/>
      <c r="FF28" s="162">
        <v>0</v>
      </c>
      <c r="FG28" s="162">
        <v>0</v>
      </c>
      <c r="FH28" s="162">
        <v>0</v>
      </c>
      <c r="FI28" s="162">
        <v>0</v>
      </c>
      <c r="FJ28" s="162">
        <v>-2.1768999999999998</v>
      </c>
      <c r="FK28" s="162">
        <v>-2.8466999999999998</v>
      </c>
      <c r="FL28" s="162">
        <v>24.448</v>
      </c>
      <c r="FM28" s="162">
        <v>23.963999999999999</v>
      </c>
      <c r="FN28" s="162">
        <v>24.247</v>
      </c>
      <c r="FO28" s="163"/>
      <c r="FP28" s="162">
        <v>32.119</v>
      </c>
      <c r="FQ28" s="162">
        <v>7.6135999999999999</v>
      </c>
      <c r="FR28" s="162">
        <v>-0.47</v>
      </c>
      <c r="FS28" s="162">
        <v>-2.4220000000000002</v>
      </c>
      <c r="FT28" s="162">
        <v>0.317</v>
      </c>
      <c r="FU28" s="162">
        <v>2.2200000000000002</v>
      </c>
      <c r="FV28" s="162">
        <v>1.86</v>
      </c>
      <c r="FW28" s="162">
        <v>0</v>
      </c>
      <c r="FX28" s="162">
        <v>1.6939</v>
      </c>
      <c r="FY28" s="162">
        <v>8.0789000000000009</v>
      </c>
      <c r="FZ28" s="163"/>
      <c r="GA28" s="163"/>
      <c r="GB28" s="162">
        <v>22.12</v>
      </c>
      <c r="GC28" s="162">
        <v>-42.473999999999997</v>
      </c>
      <c r="GD28" s="162">
        <v>-34.78</v>
      </c>
      <c r="GE28" s="162">
        <v>-2.5899000000000001</v>
      </c>
      <c r="GF28" s="162">
        <v>30.745000000000001</v>
      </c>
      <c r="GG28" s="162">
        <v>-0.1</v>
      </c>
      <c r="GH28" s="162">
        <v>33.430999999999997</v>
      </c>
      <c r="GI28" s="162">
        <v>11.563000000000001</v>
      </c>
      <c r="GJ28" s="162">
        <v>-12.228999999999999</v>
      </c>
      <c r="GK28" s="162">
        <v>2.3965000000000001</v>
      </c>
      <c r="GL28" s="162">
        <v>5.5500000000000001E-2</v>
      </c>
      <c r="GM28" s="163"/>
      <c r="GN28" s="162">
        <v>-12.59</v>
      </c>
      <c r="GO28" s="162">
        <v>-17.352</v>
      </c>
      <c r="GP28" s="162">
        <v>12.012</v>
      </c>
      <c r="GQ28" s="162">
        <v>-39.914999999999999</v>
      </c>
      <c r="GR28" s="162">
        <v>-33.86</v>
      </c>
      <c r="GS28" s="162">
        <v>-13.244999999999999</v>
      </c>
      <c r="GT28" s="162">
        <v>199.14</v>
      </c>
      <c r="GU28" s="163"/>
      <c r="GV28" s="162">
        <v>-8.3019999999999996</v>
      </c>
      <c r="GW28" s="162">
        <v>-6.6927000000000003</v>
      </c>
      <c r="GX28" s="163"/>
      <c r="GY28" s="163"/>
      <c r="GZ28" s="162">
        <v>10.807</v>
      </c>
      <c r="HA28" s="162">
        <v>-0.84489999999999998</v>
      </c>
      <c r="HB28" s="162">
        <v>16.524999999999999</v>
      </c>
      <c r="HC28" s="162">
        <v>17.744</v>
      </c>
      <c r="HD28" s="162">
        <v>-16.34</v>
      </c>
      <c r="HE28" s="162">
        <v>11.768000000000001</v>
      </c>
      <c r="HF28" s="163"/>
      <c r="HG28" s="162">
        <v>48.143000000000001</v>
      </c>
      <c r="HH28" s="163"/>
      <c r="HI28" s="162">
        <v>8.0541999999999998</v>
      </c>
      <c r="HJ28" s="162">
        <v>7.3426</v>
      </c>
      <c r="HK28" s="162">
        <v>-4.9648000000000003</v>
      </c>
      <c r="HL28" s="163"/>
      <c r="HM28" s="162">
        <v>0</v>
      </c>
      <c r="HN28" s="163"/>
      <c r="HO28" s="162">
        <v>30.599</v>
      </c>
      <c r="HP28" s="162">
        <v>30.494</v>
      </c>
      <c r="HQ28" s="162">
        <v>-18.137</v>
      </c>
      <c r="HR28" s="162">
        <v>-17.527000000000001</v>
      </c>
      <c r="HS28" s="162">
        <v>-27.291</v>
      </c>
      <c r="HT28" s="162">
        <v>-27.122</v>
      </c>
      <c r="HU28" s="162">
        <v>3.5998999999999999</v>
      </c>
      <c r="HV28" s="162">
        <v>3.65</v>
      </c>
      <c r="HW28" s="162">
        <v>-22.2</v>
      </c>
      <c r="HX28" s="162">
        <v>-22.298999999999999</v>
      </c>
      <c r="HY28" s="162">
        <v>0.94940000000000002</v>
      </c>
      <c r="HZ28" s="162">
        <v>7.5998999999999999</v>
      </c>
      <c r="IA28" s="162">
        <v>40.966000000000001</v>
      </c>
      <c r="IB28" s="162">
        <v>9.7971000000000004</v>
      </c>
      <c r="IC28" s="162">
        <v>9.6905999999999999</v>
      </c>
      <c r="ID28" s="162">
        <v>-13.1</v>
      </c>
      <c r="IE28" s="162">
        <v>-24.7</v>
      </c>
      <c r="IF28" s="162">
        <v>1.7</v>
      </c>
      <c r="IG28" s="162">
        <v>1.2</v>
      </c>
      <c r="IH28" s="162">
        <v>-17.577000000000002</v>
      </c>
      <c r="II28" s="162">
        <v>-17.536999999999999</v>
      </c>
      <c r="IJ28" s="162">
        <v>-62.439</v>
      </c>
      <c r="IK28" s="163"/>
      <c r="IL28" s="163"/>
      <c r="IM28" s="163"/>
      <c r="IN28" s="162">
        <v>174.02</v>
      </c>
      <c r="IO28" s="162">
        <v>83.066999999999993</v>
      </c>
      <c r="IP28" s="162">
        <v>79.930999999999997</v>
      </c>
      <c r="IQ28" s="162">
        <v>175.18</v>
      </c>
      <c r="IR28" s="162">
        <v>0</v>
      </c>
      <c r="IS28" s="163"/>
      <c r="IT28" s="163"/>
      <c r="IU28" s="162">
        <v>43.279000000000003</v>
      </c>
      <c r="IV28" s="162">
        <v>-68.555999999999997</v>
      </c>
      <c r="IW28" s="162">
        <v>206.56</v>
      </c>
      <c r="IX28" s="162">
        <v>-137.72</v>
      </c>
      <c r="IY28" s="162">
        <v>74.537999999999997</v>
      </c>
      <c r="IZ28" s="162">
        <v>-68.397999999999996</v>
      </c>
      <c r="JA28" s="162">
        <v>-1.2414000000000001</v>
      </c>
      <c r="JB28" s="163"/>
      <c r="JC28" s="163"/>
      <c r="JD28" s="162">
        <v>-1.9709000000000001</v>
      </c>
      <c r="JE28" s="162">
        <v>-1.9789000000000001</v>
      </c>
      <c r="JF28" s="162">
        <v>3.8399000000000001</v>
      </c>
      <c r="JG28" s="163"/>
      <c r="JH28" s="162">
        <v>-1.1728000000000001</v>
      </c>
      <c r="JI28" s="162">
        <v>-2.1652</v>
      </c>
      <c r="JJ28" s="162">
        <v>13.388999999999999</v>
      </c>
      <c r="JK28" s="162">
        <v>-16.696999999999999</v>
      </c>
      <c r="JL28" s="162">
        <v>13.398999999999999</v>
      </c>
      <c r="JM28" s="162">
        <v>3.1309999999999998</v>
      </c>
      <c r="JN28" s="162">
        <v>2.867</v>
      </c>
      <c r="JO28" s="162">
        <v>0</v>
      </c>
      <c r="JP28" s="162">
        <v>0</v>
      </c>
      <c r="JQ28" s="162">
        <v>3.8820999999999999</v>
      </c>
      <c r="JR28" s="162">
        <v>3.5802999999999998</v>
      </c>
      <c r="JS28" s="162">
        <v>4.2290999999999999</v>
      </c>
      <c r="JT28" s="163"/>
      <c r="JU28" s="163"/>
      <c r="JV28" s="162">
        <v>5.3597999999999999</v>
      </c>
      <c r="JW28" s="162">
        <v>0.49</v>
      </c>
      <c r="JX28" s="162">
        <v>0.37</v>
      </c>
      <c r="JY28" s="162">
        <v>0</v>
      </c>
      <c r="JZ28" s="162">
        <v>-17.834</v>
      </c>
      <c r="KA28" s="162">
        <v>-21.965</v>
      </c>
      <c r="KB28" s="162">
        <v>3.0364</v>
      </c>
      <c r="KC28" s="162">
        <v>12.577999999999999</v>
      </c>
      <c r="KD28" s="162">
        <v>-18.265999999999998</v>
      </c>
      <c r="KE28" s="162">
        <v>4.4261999999999997</v>
      </c>
      <c r="KF28" s="162">
        <v>-15.8</v>
      </c>
      <c r="KG28" s="162">
        <v>2.4</v>
      </c>
      <c r="KH28" s="162">
        <v>0</v>
      </c>
      <c r="KI28" s="162">
        <v>-97.971999999999994</v>
      </c>
    </row>
    <row r="29" spans="1:295" ht="18" customHeight="1" x14ac:dyDescent="0.3">
      <c r="A29" s="158" t="s">
        <v>41</v>
      </c>
      <c r="B29" s="158" t="s">
        <v>709</v>
      </c>
      <c r="C29" s="162">
        <v>0</v>
      </c>
      <c r="D29" s="162">
        <v>3.8151000000000002</v>
      </c>
      <c r="E29" s="162">
        <v>-8.4145000000000003</v>
      </c>
      <c r="F29" s="162">
        <v>4.7324000000000002</v>
      </c>
      <c r="G29" s="162">
        <v>9.5353999999999992</v>
      </c>
      <c r="H29" s="162">
        <v>0</v>
      </c>
      <c r="I29" s="162">
        <v>18.78</v>
      </c>
      <c r="J29" s="163"/>
      <c r="K29" s="162">
        <v>26.806000000000001</v>
      </c>
      <c r="L29" s="162">
        <v>12.098000000000001</v>
      </c>
      <c r="M29" s="162">
        <v>13.317</v>
      </c>
      <c r="N29" s="162">
        <v>-17.760000000000002</v>
      </c>
      <c r="O29" s="162">
        <v>-26.399000000000001</v>
      </c>
      <c r="P29" s="162">
        <v>2.2000000000000002</v>
      </c>
      <c r="Q29" s="162">
        <v>2.4839000000000002</v>
      </c>
      <c r="R29" s="162">
        <v>-19.798999999999999</v>
      </c>
      <c r="S29" s="162">
        <v>4.4863999999999997</v>
      </c>
      <c r="T29" s="162">
        <v>4.5746000000000002</v>
      </c>
      <c r="U29" s="162">
        <v>7.0972</v>
      </c>
      <c r="V29" s="162">
        <v>6.9466999999999999</v>
      </c>
      <c r="W29" s="163"/>
      <c r="X29" s="162">
        <v>0</v>
      </c>
      <c r="Y29" s="162">
        <v>3.9661</v>
      </c>
      <c r="Z29" s="162">
        <v>2.0228000000000002</v>
      </c>
      <c r="AA29" s="163"/>
      <c r="AB29" s="162">
        <v>-1.0749</v>
      </c>
      <c r="AC29" s="162">
        <v>0.40500000000000003</v>
      </c>
      <c r="AD29" s="162">
        <v>0.41299999999999998</v>
      </c>
      <c r="AE29" s="162">
        <v>11.243</v>
      </c>
      <c r="AF29" s="162">
        <v>0</v>
      </c>
      <c r="AG29" s="162">
        <v>0</v>
      </c>
      <c r="AH29" s="162">
        <v>-0.25700000000000001</v>
      </c>
      <c r="AI29" s="162">
        <v>0.17399999999999999</v>
      </c>
      <c r="AJ29" s="162">
        <v>-1.1000000000000001</v>
      </c>
      <c r="AK29" s="162">
        <v>-1.23</v>
      </c>
      <c r="AL29" s="162">
        <v>-10</v>
      </c>
      <c r="AM29" s="162">
        <v>-14.02</v>
      </c>
      <c r="AN29" s="162">
        <v>-14.27</v>
      </c>
      <c r="AO29" s="162">
        <v>7.3800999999999997</v>
      </c>
      <c r="AP29" s="162">
        <v>3.0922999999999998</v>
      </c>
      <c r="AQ29" s="162">
        <v>16.091999999999999</v>
      </c>
      <c r="AR29" s="162">
        <v>19.837</v>
      </c>
      <c r="AS29" s="162">
        <v>-16.009</v>
      </c>
      <c r="AT29" s="162">
        <v>-2.5451999999999999</v>
      </c>
      <c r="AU29" s="163"/>
      <c r="AV29" s="162">
        <v>9.1742000000000008</v>
      </c>
      <c r="AW29" s="162">
        <v>15.484</v>
      </c>
      <c r="AX29" s="163"/>
      <c r="AY29" s="162">
        <v>0</v>
      </c>
      <c r="AZ29" s="162">
        <v>3.9578000000000002</v>
      </c>
      <c r="BA29" s="162">
        <v>21.712</v>
      </c>
      <c r="BB29" s="162">
        <v>90.061000000000007</v>
      </c>
      <c r="BC29" s="162">
        <v>1.5802</v>
      </c>
      <c r="BD29" s="162">
        <v>-3.6999</v>
      </c>
      <c r="BE29" s="162">
        <v>-3.6999</v>
      </c>
      <c r="BF29" s="162">
        <v>-18.725999999999999</v>
      </c>
      <c r="BG29" s="162">
        <v>0</v>
      </c>
      <c r="BH29" s="162">
        <v>-4.1524999999999999</v>
      </c>
      <c r="BI29" s="162">
        <v>1.3141</v>
      </c>
      <c r="BJ29" s="162">
        <v>2.9397000000000002</v>
      </c>
      <c r="BK29" s="162">
        <v>8.7680000000000007</v>
      </c>
      <c r="BL29" s="163"/>
      <c r="BM29" s="163"/>
      <c r="BN29" s="162">
        <v>-112.73</v>
      </c>
      <c r="BO29" s="162">
        <v>100.74</v>
      </c>
      <c r="BP29" s="162">
        <v>101.26</v>
      </c>
      <c r="BQ29" s="162">
        <v>-86.22</v>
      </c>
      <c r="BR29" s="162">
        <v>-68.388999999999996</v>
      </c>
      <c r="BS29" s="162">
        <v>-9.1669</v>
      </c>
      <c r="BT29" s="163"/>
      <c r="BU29" s="163"/>
      <c r="BV29" s="162">
        <v>37.622</v>
      </c>
      <c r="BW29" s="162">
        <v>16.818999999999999</v>
      </c>
      <c r="BX29" s="162">
        <v>11.359</v>
      </c>
      <c r="BY29" s="162">
        <v>-5.9699</v>
      </c>
      <c r="BZ29" s="162">
        <v>17.87</v>
      </c>
      <c r="CA29" s="163"/>
      <c r="CB29" s="162">
        <v>-6.1577999999999999</v>
      </c>
      <c r="CC29" s="162">
        <v>28.021999999999998</v>
      </c>
      <c r="CD29" s="162">
        <v>23.96</v>
      </c>
      <c r="CE29" s="162">
        <v>-3.0308999999999999</v>
      </c>
      <c r="CF29" s="162">
        <v>-7.6345000000000001</v>
      </c>
      <c r="CG29" s="162">
        <v>-8.4006000000000007</v>
      </c>
      <c r="CH29" s="162">
        <v>2.6705999999999999</v>
      </c>
      <c r="CI29" s="162">
        <v>22.89</v>
      </c>
      <c r="CJ29" s="162">
        <v>2.88</v>
      </c>
      <c r="CK29" s="163"/>
      <c r="CL29" s="162">
        <v>100.9</v>
      </c>
      <c r="CM29" s="162">
        <v>-44.7</v>
      </c>
      <c r="CN29" s="162">
        <v>-4.1900000000000004</v>
      </c>
      <c r="CO29" s="162">
        <v>52.572000000000003</v>
      </c>
      <c r="CP29" s="162">
        <v>51.487000000000002</v>
      </c>
      <c r="CQ29" s="162">
        <v>50.649000000000001</v>
      </c>
      <c r="CR29" s="162">
        <v>79.263000000000005</v>
      </c>
      <c r="CS29" s="162">
        <v>79.632999999999996</v>
      </c>
      <c r="CT29" s="162">
        <v>-15.061</v>
      </c>
      <c r="CU29" s="162">
        <v>-85.341999999999999</v>
      </c>
      <c r="CV29" s="162">
        <v>-8.0870999999999995</v>
      </c>
      <c r="CW29" s="162">
        <v>3.3877000000000002</v>
      </c>
      <c r="CX29" s="162">
        <v>35.048999999999999</v>
      </c>
      <c r="CY29" s="162">
        <v>22.7</v>
      </c>
      <c r="CZ29" s="162">
        <v>18.442</v>
      </c>
      <c r="DA29" s="162">
        <v>18.361999999999998</v>
      </c>
      <c r="DB29" s="162">
        <v>-17.690000000000001</v>
      </c>
      <c r="DC29" s="162">
        <v>25.512</v>
      </c>
      <c r="DD29" s="162">
        <v>-23.7</v>
      </c>
      <c r="DE29" s="162">
        <v>-23.736000000000001</v>
      </c>
      <c r="DF29" s="162">
        <v>52.594999999999999</v>
      </c>
      <c r="DG29" s="162">
        <v>1.4200000000000001E-2</v>
      </c>
      <c r="DH29" s="162">
        <v>-9.4285999999999994</v>
      </c>
      <c r="DI29" s="162">
        <v>-15.898999999999999</v>
      </c>
      <c r="DJ29" s="162">
        <v>-14.6</v>
      </c>
      <c r="DK29" s="163"/>
      <c r="DL29" s="162">
        <v>11.226000000000001</v>
      </c>
      <c r="DM29" s="162">
        <v>56.781999999999996</v>
      </c>
      <c r="DN29" s="162">
        <v>22.085000000000001</v>
      </c>
      <c r="DO29" s="162">
        <v>12.05</v>
      </c>
      <c r="DP29" s="162">
        <v>-6.78</v>
      </c>
      <c r="DQ29" s="162">
        <v>15.741</v>
      </c>
      <c r="DR29" s="162">
        <v>-54.597999999999999</v>
      </c>
      <c r="DS29" s="163"/>
      <c r="DT29" s="163"/>
      <c r="DU29" s="163"/>
      <c r="DV29" s="162">
        <v>34.9</v>
      </c>
      <c r="DW29" s="162">
        <v>-49.509</v>
      </c>
      <c r="DX29" s="162">
        <v>-24.844999999999999</v>
      </c>
      <c r="DY29" s="162">
        <v>-40.21</v>
      </c>
      <c r="DZ29" s="162">
        <v>-36.472000000000001</v>
      </c>
      <c r="EA29" s="162">
        <v>0</v>
      </c>
      <c r="EB29" s="162">
        <v>42.168999999999997</v>
      </c>
      <c r="EC29" s="162">
        <v>28.122</v>
      </c>
      <c r="ED29" s="162">
        <v>29.738</v>
      </c>
      <c r="EE29" s="162">
        <v>-12.686999999999999</v>
      </c>
      <c r="EF29" s="162">
        <v>-25.539000000000001</v>
      </c>
      <c r="EG29" s="162">
        <v>-14.404</v>
      </c>
      <c r="EH29" s="162">
        <v>11.619</v>
      </c>
      <c r="EI29" s="162">
        <v>-49.265000000000001</v>
      </c>
      <c r="EJ29" s="162">
        <v>0</v>
      </c>
      <c r="EK29" s="162">
        <v>-14.898</v>
      </c>
      <c r="EL29" s="162">
        <v>-14.398</v>
      </c>
      <c r="EM29" s="162">
        <v>16.824999999999999</v>
      </c>
      <c r="EN29" s="162">
        <v>3.7702</v>
      </c>
      <c r="EO29" s="162">
        <v>2.3323</v>
      </c>
      <c r="EP29" s="162">
        <v>-19.46</v>
      </c>
      <c r="EQ29" s="162">
        <v>-27.161000000000001</v>
      </c>
      <c r="ER29" s="162">
        <v>-26.547999999999998</v>
      </c>
      <c r="ES29" s="162">
        <v>10.704000000000001</v>
      </c>
      <c r="ET29" s="162">
        <v>12.409000000000001</v>
      </c>
      <c r="EU29" s="162">
        <v>-4.6599000000000004</v>
      </c>
      <c r="EV29" s="162">
        <v>-0.3</v>
      </c>
      <c r="EW29" s="162">
        <v>5.8524000000000003</v>
      </c>
      <c r="EX29" s="162">
        <v>2.3212000000000002</v>
      </c>
      <c r="EY29" s="162">
        <v>-12.776</v>
      </c>
      <c r="EZ29" s="162">
        <v>-13.071999999999999</v>
      </c>
      <c r="FA29" s="162">
        <v>8.9295000000000009</v>
      </c>
      <c r="FB29" s="162">
        <v>7.3183999999999996</v>
      </c>
      <c r="FC29" s="162">
        <v>-19.064</v>
      </c>
      <c r="FD29" s="163"/>
      <c r="FE29" s="163"/>
      <c r="FF29" s="162">
        <v>0</v>
      </c>
      <c r="FG29" s="162">
        <v>0</v>
      </c>
      <c r="FH29" s="162">
        <v>0</v>
      </c>
      <c r="FI29" s="162">
        <v>0</v>
      </c>
      <c r="FJ29" s="162">
        <v>-1.0046999999999999</v>
      </c>
      <c r="FK29" s="162">
        <v>-1.1720999999999999</v>
      </c>
      <c r="FL29" s="162">
        <v>22.103999999999999</v>
      </c>
      <c r="FM29" s="162">
        <v>26.51</v>
      </c>
      <c r="FN29" s="162">
        <v>24.693999999999999</v>
      </c>
      <c r="FO29" s="163"/>
      <c r="FP29" s="162">
        <v>29.803999999999998</v>
      </c>
      <c r="FQ29" s="162">
        <v>9.5129999999999999</v>
      </c>
      <c r="FR29" s="162">
        <v>-0.89</v>
      </c>
      <c r="FS29" s="162">
        <v>-1.0121</v>
      </c>
      <c r="FT29" s="162">
        <v>0.31519999999999998</v>
      </c>
      <c r="FU29" s="162">
        <v>2.62</v>
      </c>
      <c r="FV29" s="162">
        <v>1.6</v>
      </c>
      <c r="FW29" s="162">
        <v>-11.076000000000001</v>
      </c>
      <c r="FX29" s="162">
        <v>1.7123999999999999</v>
      </c>
      <c r="FY29" s="162">
        <v>8.2489000000000008</v>
      </c>
      <c r="FZ29" s="163"/>
      <c r="GA29" s="163"/>
      <c r="GB29" s="162">
        <v>21.93</v>
      </c>
      <c r="GC29" s="162">
        <v>-42.753999999999998</v>
      </c>
      <c r="GD29" s="162">
        <v>-32.840000000000003</v>
      </c>
      <c r="GE29" s="162">
        <v>-2.5499000000000001</v>
      </c>
      <c r="GF29" s="162">
        <v>31.027999999999999</v>
      </c>
      <c r="GG29" s="162">
        <v>-0.1</v>
      </c>
      <c r="GH29" s="162">
        <v>33.340000000000003</v>
      </c>
      <c r="GI29" s="162">
        <v>11.717000000000001</v>
      </c>
      <c r="GJ29" s="162">
        <v>-12.577999999999999</v>
      </c>
      <c r="GK29" s="162">
        <v>2.4476</v>
      </c>
      <c r="GL29" s="162">
        <v>2.5499999999999998E-2</v>
      </c>
      <c r="GM29" s="163"/>
      <c r="GN29" s="162">
        <v>-12.416</v>
      </c>
      <c r="GO29" s="162">
        <v>-19.654</v>
      </c>
      <c r="GP29" s="162">
        <v>12.481999999999999</v>
      </c>
      <c r="GQ29" s="162">
        <v>-38.99</v>
      </c>
      <c r="GR29" s="162">
        <v>-34.402999999999999</v>
      </c>
      <c r="GS29" s="162">
        <v>-12.627000000000001</v>
      </c>
      <c r="GT29" s="162">
        <v>198.17</v>
      </c>
      <c r="GU29" s="163"/>
      <c r="GV29" s="162">
        <v>-7.7702999999999998</v>
      </c>
      <c r="GW29" s="162">
        <v>-6.9741</v>
      </c>
      <c r="GX29" s="163"/>
      <c r="GY29" s="163"/>
      <c r="GZ29" s="162">
        <v>11.138999999999999</v>
      </c>
      <c r="HA29" s="162">
        <v>-0.82779999999999998</v>
      </c>
      <c r="HB29" s="162">
        <v>15.769</v>
      </c>
      <c r="HC29" s="162">
        <v>20.762</v>
      </c>
      <c r="HD29" s="162">
        <v>-15.92</v>
      </c>
      <c r="HE29" s="162">
        <v>9.4437999999999995</v>
      </c>
      <c r="HF29" s="163"/>
      <c r="HG29" s="162">
        <v>54.186</v>
      </c>
      <c r="HH29" s="163"/>
      <c r="HI29" s="162">
        <v>9.1244999999999994</v>
      </c>
      <c r="HJ29" s="162">
        <v>9.2612000000000005</v>
      </c>
      <c r="HK29" s="162">
        <v>-7.7526000000000002</v>
      </c>
      <c r="HL29" s="163"/>
      <c r="HM29" s="162">
        <v>0</v>
      </c>
      <c r="HN29" s="163"/>
      <c r="HO29" s="162">
        <v>30.599</v>
      </c>
      <c r="HP29" s="162">
        <v>30.494</v>
      </c>
      <c r="HQ29" s="162">
        <v>-17.241</v>
      </c>
      <c r="HR29" s="162">
        <v>-16.850999999999999</v>
      </c>
      <c r="HS29" s="162">
        <v>-25.606999999999999</v>
      </c>
      <c r="HT29" s="162">
        <v>-25.562000000000001</v>
      </c>
      <c r="HU29" s="162">
        <v>3.89</v>
      </c>
      <c r="HV29" s="162">
        <v>3.89</v>
      </c>
      <c r="HW29" s="162">
        <v>-21.7</v>
      </c>
      <c r="HX29" s="162">
        <v>-22</v>
      </c>
      <c r="HY29" s="162">
        <v>0.93289999999999995</v>
      </c>
      <c r="HZ29" s="162">
        <v>8.8000000000000007</v>
      </c>
      <c r="IA29" s="162">
        <v>44.677999999999997</v>
      </c>
      <c r="IB29" s="162">
        <v>9.4288000000000007</v>
      </c>
      <c r="IC29" s="162">
        <v>9.3267000000000007</v>
      </c>
      <c r="ID29" s="162">
        <v>-13.1</v>
      </c>
      <c r="IE29" s="162">
        <v>-24.7</v>
      </c>
      <c r="IF29" s="162">
        <v>1.2999000000000001</v>
      </c>
      <c r="IG29" s="162">
        <v>0.8</v>
      </c>
      <c r="IH29" s="162">
        <v>-17.79</v>
      </c>
      <c r="II29" s="162">
        <v>-17.536999999999999</v>
      </c>
      <c r="IJ29" s="162">
        <v>-69.242999999999995</v>
      </c>
      <c r="IK29" s="163"/>
      <c r="IL29" s="163"/>
      <c r="IM29" s="163"/>
      <c r="IN29" s="162">
        <v>197.16</v>
      </c>
      <c r="IO29" s="162">
        <v>84.09</v>
      </c>
      <c r="IP29" s="162">
        <v>75.552999999999997</v>
      </c>
      <c r="IQ29" s="162">
        <v>178.55</v>
      </c>
      <c r="IR29" s="162">
        <v>0</v>
      </c>
      <c r="IS29" s="163"/>
      <c r="IT29" s="163"/>
      <c r="IU29" s="162">
        <v>40.119999999999997</v>
      </c>
      <c r="IV29" s="162">
        <v>-67.224000000000004</v>
      </c>
      <c r="IW29" s="162">
        <v>206.31</v>
      </c>
      <c r="IX29" s="162">
        <v>-137.76</v>
      </c>
      <c r="IY29" s="162">
        <v>74.436000000000007</v>
      </c>
      <c r="IZ29" s="162">
        <v>-67.793000000000006</v>
      </c>
      <c r="JA29" s="162">
        <v>-1.4294</v>
      </c>
      <c r="JB29" s="163"/>
      <c r="JC29" s="163"/>
      <c r="JD29" s="162">
        <v>-1.9930000000000001</v>
      </c>
      <c r="JE29" s="162">
        <v>-1.9939</v>
      </c>
      <c r="JF29" s="162">
        <v>3.0398999999999998</v>
      </c>
      <c r="JG29" s="163"/>
      <c r="JH29" s="162">
        <v>-1.2995000000000001</v>
      </c>
      <c r="JI29" s="162">
        <v>-2.0491999999999999</v>
      </c>
      <c r="JJ29" s="162">
        <v>12.305999999999999</v>
      </c>
      <c r="JK29" s="162">
        <v>-16.492999999999999</v>
      </c>
      <c r="JL29" s="162">
        <v>14.398999999999999</v>
      </c>
      <c r="JM29" s="162">
        <v>2.2139000000000002</v>
      </c>
      <c r="JN29" s="162">
        <v>3.2959999999999998</v>
      </c>
      <c r="JO29" s="162">
        <v>0</v>
      </c>
      <c r="JP29" s="162">
        <v>0</v>
      </c>
      <c r="JQ29" s="162">
        <v>4.9808000000000003</v>
      </c>
      <c r="JR29" s="162">
        <v>3.7208999999999999</v>
      </c>
      <c r="JS29" s="162">
        <v>4.2590000000000003</v>
      </c>
      <c r="JT29" s="163"/>
      <c r="JU29" s="163"/>
      <c r="JV29" s="162">
        <v>5.1158000000000001</v>
      </c>
      <c r="JW29" s="162">
        <v>0.5</v>
      </c>
      <c r="JX29" s="162">
        <v>0.37</v>
      </c>
      <c r="JY29" s="162">
        <v>0</v>
      </c>
      <c r="JZ29" s="162">
        <v>-16.405999999999999</v>
      </c>
      <c r="KA29" s="162">
        <v>-21.349</v>
      </c>
      <c r="KB29" s="162">
        <v>3.5905999999999998</v>
      </c>
      <c r="KC29" s="162">
        <v>11.353999999999999</v>
      </c>
      <c r="KD29" s="162">
        <v>-16.007000000000001</v>
      </c>
      <c r="KE29" s="162">
        <v>3.3761000000000001</v>
      </c>
      <c r="KF29" s="162">
        <v>-16</v>
      </c>
      <c r="KG29" s="162">
        <v>2.4</v>
      </c>
      <c r="KH29" s="162">
        <v>0</v>
      </c>
      <c r="KI29" s="162">
        <v>-97.573999999999998</v>
      </c>
    </row>
    <row r="30" spans="1:295" ht="18" customHeight="1" x14ac:dyDescent="0.3">
      <c r="A30" s="158" t="s">
        <v>41</v>
      </c>
      <c r="B30" s="158" t="s">
        <v>710</v>
      </c>
      <c r="C30" s="162">
        <v>0</v>
      </c>
      <c r="D30" s="162">
        <v>4.1947000000000001</v>
      </c>
      <c r="E30" s="162">
        <v>-8.9306999999999999</v>
      </c>
      <c r="F30" s="162">
        <v>4.6364999999999998</v>
      </c>
      <c r="G30" s="162">
        <v>9.1591000000000005</v>
      </c>
      <c r="H30" s="162">
        <v>0</v>
      </c>
      <c r="I30" s="162">
        <v>18.091999999999999</v>
      </c>
      <c r="J30" s="163"/>
      <c r="K30" s="162">
        <v>27.893000000000001</v>
      </c>
      <c r="L30" s="162">
        <v>12.618</v>
      </c>
      <c r="M30" s="162">
        <v>13.715999999999999</v>
      </c>
      <c r="N30" s="162">
        <v>-24.42</v>
      </c>
      <c r="O30" s="162">
        <v>-26.399000000000001</v>
      </c>
      <c r="P30" s="162">
        <v>2.2000000000000002</v>
      </c>
      <c r="Q30" s="162">
        <v>1.6559999999999999</v>
      </c>
      <c r="R30" s="162">
        <v>-19.798999999999999</v>
      </c>
      <c r="S30" s="162">
        <v>5.0967000000000002</v>
      </c>
      <c r="T30" s="162">
        <v>6.1821000000000002</v>
      </c>
      <c r="U30" s="162">
        <v>7.4729000000000001</v>
      </c>
      <c r="V30" s="162">
        <v>7.5965999999999996</v>
      </c>
      <c r="W30" s="162">
        <v>12.988</v>
      </c>
      <c r="X30" s="162">
        <v>0</v>
      </c>
      <c r="Y30" s="162">
        <v>4.2725999999999997</v>
      </c>
      <c r="Z30" s="162">
        <v>2.3262999999999998</v>
      </c>
      <c r="AA30" s="163"/>
      <c r="AB30" s="162">
        <v>-0.99390000000000001</v>
      </c>
      <c r="AC30" s="162">
        <v>0.49099999999999999</v>
      </c>
      <c r="AD30" s="162">
        <v>0.50600000000000001</v>
      </c>
      <c r="AE30" s="162">
        <v>11.239000000000001</v>
      </c>
      <c r="AF30" s="162">
        <v>2.2200000000000002</v>
      </c>
      <c r="AG30" s="162">
        <v>0</v>
      </c>
      <c r="AH30" s="162">
        <v>-0.502</v>
      </c>
      <c r="AI30" s="162">
        <v>0.17899999999999999</v>
      </c>
      <c r="AJ30" s="162">
        <v>-0.26</v>
      </c>
      <c r="AK30" s="162">
        <v>0.03</v>
      </c>
      <c r="AL30" s="162">
        <v>-10</v>
      </c>
      <c r="AM30" s="162">
        <v>-14.439</v>
      </c>
      <c r="AN30" s="162">
        <v>-14.42</v>
      </c>
      <c r="AO30" s="162">
        <v>7.3091999999999997</v>
      </c>
      <c r="AP30" s="162">
        <v>3.3096000000000001</v>
      </c>
      <c r="AQ30" s="162">
        <v>16.483000000000001</v>
      </c>
      <c r="AR30" s="162">
        <v>20.936</v>
      </c>
      <c r="AS30" s="162">
        <v>-12.196999999999999</v>
      </c>
      <c r="AT30" s="162">
        <v>-2.1433</v>
      </c>
      <c r="AU30" s="162">
        <v>0</v>
      </c>
      <c r="AV30" s="162">
        <v>9.1511999999999993</v>
      </c>
      <c r="AW30" s="162">
        <v>10.342000000000001</v>
      </c>
      <c r="AX30" s="162">
        <v>-23.576000000000001</v>
      </c>
      <c r="AY30" s="162">
        <v>0</v>
      </c>
      <c r="AZ30" s="162">
        <v>3.5632000000000001</v>
      </c>
      <c r="BA30" s="162">
        <v>17.045000000000002</v>
      </c>
      <c r="BB30" s="162">
        <v>72.745000000000005</v>
      </c>
      <c r="BC30" s="162">
        <v>3.6448</v>
      </c>
      <c r="BD30" s="162">
        <v>-4.6999000000000004</v>
      </c>
      <c r="BE30" s="162">
        <v>-4.4999000000000002</v>
      </c>
      <c r="BF30" s="162">
        <v>-17.937000000000001</v>
      </c>
      <c r="BG30" s="162">
        <v>0</v>
      </c>
      <c r="BH30" s="162">
        <v>-4.2618999999999998</v>
      </c>
      <c r="BI30" s="162">
        <v>1.3141</v>
      </c>
      <c r="BJ30" s="162">
        <v>2.5344000000000002</v>
      </c>
      <c r="BK30" s="162">
        <v>9.2766000000000002</v>
      </c>
      <c r="BL30" s="162">
        <v>4.4657999999999998</v>
      </c>
      <c r="BM30" s="162">
        <v>2.5407999999999999</v>
      </c>
      <c r="BN30" s="162">
        <v>-94.302000000000007</v>
      </c>
      <c r="BO30" s="162">
        <v>101.93</v>
      </c>
      <c r="BP30" s="162">
        <v>102.14</v>
      </c>
      <c r="BQ30" s="162">
        <v>-96.766999999999996</v>
      </c>
      <c r="BR30" s="162">
        <v>-61.338000000000001</v>
      </c>
      <c r="BS30" s="162">
        <v>-9.1669</v>
      </c>
      <c r="BT30" s="163"/>
      <c r="BU30" s="163"/>
      <c r="BV30" s="162">
        <v>38.78</v>
      </c>
      <c r="BW30" s="162">
        <v>16.86</v>
      </c>
      <c r="BX30" s="162">
        <v>11.13</v>
      </c>
      <c r="BY30" s="162">
        <v>-4.8600000000000003</v>
      </c>
      <c r="BZ30" s="162">
        <v>18.888999999999999</v>
      </c>
      <c r="CA30" s="162">
        <v>-8.5690000000000008</v>
      </c>
      <c r="CB30" s="162">
        <v>-6.5597000000000003</v>
      </c>
      <c r="CC30" s="162">
        <v>30.9</v>
      </c>
      <c r="CD30" s="162">
        <v>27.369</v>
      </c>
      <c r="CE30" s="162">
        <v>-3.4426999999999999</v>
      </c>
      <c r="CF30" s="162">
        <v>-8.7050999999999998</v>
      </c>
      <c r="CG30" s="162">
        <v>-8.4361999999999995</v>
      </c>
      <c r="CH30" s="162">
        <v>2.8408000000000002</v>
      </c>
      <c r="CI30" s="162">
        <v>21.123999999999999</v>
      </c>
      <c r="CJ30" s="162">
        <v>2.88</v>
      </c>
      <c r="CK30" s="162">
        <v>6.4119999999999999</v>
      </c>
      <c r="CL30" s="162">
        <v>101</v>
      </c>
      <c r="CM30" s="162">
        <v>-43.7</v>
      </c>
      <c r="CN30" s="162">
        <v>-4.3</v>
      </c>
      <c r="CO30" s="162">
        <v>55.23</v>
      </c>
      <c r="CP30" s="162">
        <v>53.668999999999997</v>
      </c>
      <c r="CQ30" s="162">
        <v>53.790999999999997</v>
      </c>
      <c r="CR30" s="162">
        <v>74.507999999999996</v>
      </c>
      <c r="CS30" s="162">
        <v>74.933999999999997</v>
      </c>
      <c r="CT30" s="162">
        <v>-16.611999999999998</v>
      </c>
      <c r="CU30" s="162">
        <v>-81.078000000000003</v>
      </c>
      <c r="CV30" s="162">
        <v>-6.8380999999999998</v>
      </c>
      <c r="CW30" s="162">
        <v>3.694</v>
      </c>
      <c r="CX30" s="162">
        <v>37.298999999999999</v>
      </c>
      <c r="CY30" s="162">
        <v>24.399000000000001</v>
      </c>
      <c r="CZ30" s="162">
        <v>18.442</v>
      </c>
      <c r="DA30" s="162">
        <v>18.361999999999998</v>
      </c>
      <c r="DB30" s="162">
        <v>-17.93</v>
      </c>
      <c r="DC30" s="162">
        <v>25.512</v>
      </c>
      <c r="DD30" s="162">
        <v>-22.245999999999999</v>
      </c>
      <c r="DE30" s="162">
        <v>-22.245999999999999</v>
      </c>
      <c r="DF30" s="162">
        <v>46.018000000000001</v>
      </c>
      <c r="DG30" s="162">
        <v>1.3899999999999999E-2</v>
      </c>
      <c r="DH30" s="162">
        <v>-9.7274999999999991</v>
      </c>
      <c r="DI30" s="162">
        <v>-19.298999999999999</v>
      </c>
      <c r="DJ30" s="162">
        <v>-19.2</v>
      </c>
      <c r="DK30" s="162">
        <v>-3.0444</v>
      </c>
      <c r="DL30" s="162">
        <v>11.787000000000001</v>
      </c>
      <c r="DM30" s="162">
        <v>57.57</v>
      </c>
      <c r="DN30" s="162">
        <v>22.271000000000001</v>
      </c>
      <c r="DO30" s="162">
        <v>12.53</v>
      </c>
      <c r="DP30" s="162">
        <v>-7.14</v>
      </c>
      <c r="DQ30" s="162">
        <v>16.375</v>
      </c>
      <c r="DR30" s="162">
        <v>-49.722000000000001</v>
      </c>
      <c r="DS30" s="162">
        <v>-9</v>
      </c>
      <c r="DT30" s="162">
        <v>-9.1898999999999997</v>
      </c>
      <c r="DU30" s="162">
        <v>34.97</v>
      </c>
      <c r="DV30" s="162">
        <v>35.18</v>
      </c>
      <c r="DW30" s="162">
        <v>-43.581000000000003</v>
      </c>
      <c r="DX30" s="162">
        <v>-22.536000000000001</v>
      </c>
      <c r="DY30" s="162">
        <v>-39.762999999999998</v>
      </c>
      <c r="DZ30" s="162">
        <v>-35.963000000000001</v>
      </c>
      <c r="EA30" s="162">
        <v>0</v>
      </c>
      <c r="EB30" s="162">
        <v>48.341999999999999</v>
      </c>
      <c r="EC30" s="162">
        <v>33.322000000000003</v>
      </c>
      <c r="ED30" s="162">
        <v>33.212000000000003</v>
      </c>
      <c r="EE30" s="162">
        <v>-4.1136999999999997</v>
      </c>
      <c r="EF30" s="162">
        <v>-16.314</v>
      </c>
      <c r="EG30" s="162">
        <v>-15.182</v>
      </c>
      <c r="EH30" s="162">
        <v>23.658999999999999</v>
      </c>
      <c r="EI30" s="162">
        <v>-53.183</v>
      </c>
      <c r="EJ30" s="162">
        <v>0</v>
      </c>
      <c r="EK30" s="162">
        <v>-14.115</v>
      </c>
      <c r="EL30" s="162">
        <v>-13.473000000000001</v>
      </c>
      <c r="EM30" s="162">
        <v>9.2565000000000008</v>
      </c>
      <c r="EN30" s="162">
        <v>-2.5541999999999998</v>
      </c>
      <c r="EO30" s="162">
        <v>-2.7218</v>
      </c>
      <c r="EP30" s="162">
        <v>10.768000000000001</v>
      </c>
      <c r="EQ30" s="162">
        <v>-28.937000000000001</v>
      </c>
      <c r="ER30" s="162">
        <v>-28.341000000000001</v>
      </c>
      <c r="ES30" s="162">
        <v>6.5998000000000001</v>
      </c>
      <c r="ET30" s="162">
        <v>0</v>
      </c>
      <c r="EU30" s="162">
        <v>-4.4099000000000004</v>
      </c>
      <c r="EV30" s="162">
        <v>-2.7</v>
      </c>
      <c r="EW30" s="162">
        <v>5.3444000000000003</v>
      </c>
      <c r="EX30" s="162">
        <v>-9.1849000000000007</v>
      </c>
      <c r="EY30" s="162">
        <v>-12.952</v>
      </c>
      <c r="EZ30" s="162">
        <v>-13.065</v>
      </c>
      <c r="FA30" s="162">
        <v>9.0373999999999999</v>
      </c>
      <c r="FB30" s="162">
        <v>2.323</v>
      </c>
      <c r="FC30" s="162">
        <v>-18.068999999999999</v>
      </c>
      <c r="FD30" s="162">
        <v>6.8007999999999997</v>
      </c>
      <c r="FE30" s="162">
        <v>0</v>
      </c>
      <c r="FF30" s="162">
        <v>0</v>
      </c>
      <c r="FG30" s="162">
        <v>0</v>
      </c>
      <c r="FH30" s="162">
        <v>0</v>
      </c>
      <c r="FI30" s="162">
        <v>0</v>
      </c>
      <c r="FJ30" s="162">
        <v>0.50239999999999996</v>
      </c>
      <c r="FK30" s="162">
        <v>1.0046999999999999</v>
      </c>
      <c r="FL30" s="162">
        <v>20.931999999999999</v>
      </c>
      <c r="FM30" s="162">
        <v>26.902999999999999</v>
      </c>
      <c r="FN30" s="162">
        <v>27.562000000000001</v>
      </c>
      <c r="FO30" s="162">
        <v>17.734999999999999</v>
      </c>
      <c r="FP30" s="162">
        <v>27.933</v>
      </c>
      <c r="FQ30" s="162">
        <v>13.57</v>
      </c>
      <c r="FR30" s="162">
        <v>0.51</v>
      </c>
      <c r="FS30" s="162">
        <v>-0.70630000000000004</v>
      </c>
      <c r="FT30" s="162">
        <v>0.3518</v>
      </c>
      <c r="FU30" s="162">
        <v>1.19</v>
      </c>
      <c r="FV30" s="162">
        <v>2</v>
      </c>
      <c r="FW30" s="162">
        <v>-13.147</v>
      </c>
      <c r="FX30" s="162">
        <v>1.7341</v>
      </c>
      <c r="FY30" s="162">
        <v>8.3248999999999995</v>
      </c>
      <c r="FZ30" s="162">
        <v>1.008</v>
      </c>
      <c r="GA30" s="162">
        <v>1.3413999999999999</v>
      </c>
      <c r="GB30" s="162">
        <v>21.92</v>
      </c>
      <c r="GC30" s="162">
        <v>-38.734999999999999</v>
      </c>
      <c r="GD30" s="162">
        <v>-29.821000000000002</v>
      </c>
      <c r="GE30" s="162">
        <v>-2.5798999999999999</v>
      </c>
      <c r="GF30" s="162">
        <v>31.111000000000001</v>
      </c>
      <c r="GG30" s="162">
        <v>-0.1</v>
      </c>
      <c r="GH30" s="162">
        <v>33.747</v>
      </c>
      <c r="GI30" s="162">
        <v>12.13</v>
      </c>
      <c r="GJ30" s="162">
        <v>-12.73</v>
      </c>
      <c r="GK30" s="162">
        <v>2.4041000000000001</v>
      </c>
      <c r="GL30" s="162">
        <v>2.5499999999999998E-2</v>
      </c>
      <c r="GM30" s="163"/>
      <c r="GN30" s="162">
        <v>-12.61</v>
      </c>
      <c r="GO30" s="162">
        <v>-20.335999999999999</v>
      </c>
      <c r="GP30" s="162">
        <v>13.638999999999999</v>
      </c>
      <c r="GQ30" s="162">
        <v>-38.402000000000001</v>
      </c>
      <c r="GR30" s="162">
        <v>-34.646000000000001</v>
      </c>
      <c r="GS30" s="162">
        <v>-12.457000000000001</v>
      </c>
      <c r="GT30" s="162">
        <v>198.49</v>
      </c>
      <c r="GU30" s="162">
        <v>-0.88859999999999995</v>
      </c>
      <c r="GV30" s="162">
        <v>-7.5208000000000004</v>
      </c>
      <c r="GW30" s="162">
        <v>-7.5664999999999996</v>
      </c>
      <c r="GX30" s="162">
        <v>0</v>
      </c>
      <c r="GY30" s="162">
        <v>11.208</v>
      </c>
      <c r="GZ30" s="162">
        <v>11.353</v>
      </c>
      <c r="HA30" s="162">
        <v>-1</v>
      </c>
      <c r="HB30" s="162">
        <v>15.91</v>
      </c>
      <c r="HC30" s="162">
        <v>18.164000000000001</v>
      </c>
      <c r="HD30" s="162">
        <v>-14.67</v>
      </c>
      <c r="HE30" s="162">
        <v>13.787000000000001</v>
      </c>
      <c r="HF30" s="162">
        <v>-17.806999999999999</v>
      </c>
      <c r="HG30" s="162">
        <v>52.353000000000002</v>
      </c>
      <c r="HH30" s="162">
        <v>18.338000000000001</v>
      </c>
      <c r="HI30" s="162">
        <v>7.9526000000000003</v>
      </c>
      <c r="HJ30" s="162">
        <v>10.281000000000001</v>
      </c>
      <c r="HK30" s="162">
        <v>-5.0731999999999999</v>
      </c>
      <c r="HL30" s="162">
        <v>-5.6261999999999999</v>
      </c>
      <c r="HM30" s="162">
        <v>-10.930999999999999</v>
      </c>
      <c r="HN30" s="162">
        <v>-12.537000000000001</v>
      </c>
      <c r="HO30" s="162">
        <v>30.599</v>
      </c>
      <c r="HP30" s="162">
        <v>30.494</v>
      </c>
      <c r="HQ30" s="162">
        <v>-17.652999999999999</v>
      </c>
      <c r="HR30" s="162">
        <v>-17.257999999999999</v>
      </c>
      <c r="HS30" s="162">
        <v>-26.501000000000001</v>
      </c>
      <c r="HT30" s="162">
        <v>-26.574999999999999</v>
      </c>
      <c r="HU30" s="162">
        <v>3.8498999999999999</v>
      </c>
      <c r="HV30" s="162">
        <v>3.7799</v>
      </c>
      <c r="HW30" s="162">
        <v>-22.2</v>
      </c>
      <c r="HX30" s="162">
        <v>-22.399000000000001</v>
      </c>
      <c r="HY30" s="162">
        <v>1.0904</v>
      </c>
      <c r="HZ30" s="162">
        <v>9.76</v>
      </c>
      <c r="IA30" s="162">
        <v>47.51</v>
      </c>
      <c r="IB30" s="162">
        <v>8.7273999999999994</v>
      </c>
      <c r="IC30" s="162">
        <v>8.6255000000000006</v>
      </c>
      <c r="ID30" s="162">
        <v>-12.699</v>
      </c>
      <c r="IE30" s="162">
        <v>-24.298999999999999</v>
      </c>
      <c r="IF30" s="162">
        <v>0.9</v>
      </c>
      <c r="IG30" s="162">
        <v>0.4</v>
      </c>
      <c r="IH30" s="162">
        <v>-17.754999999999999</v>
      </c>
      <c r="II30" s="162">
        <v>-17.795000000000002</v>
      </c>
      <c r="IJ30" s="162">
        <v>-72.346999999999994</v>
      </c>
      <c r="IK30" s="162">
        <v>4.9029999999999996</v>
      </c>
      <c r="IL30" s="162">
        <v>-300.82</v>
      </c>
      <c r="IM30" s="162">
        <v>-26.81</v>
      </c>
      <c r="IN30" s="162">
        <v>188.16</v>
      </c>
      <c r="IO30" s="162">
        <v>87.275999999999996</v>
      </c>
      <c r="IP30" s="162">
        <v>76.802999999999997</v>
      </c>
      <c r="IQ30" s="162">
        <v>176.07</v>
      </c>
      <c r="IR30" s="162">
        <v>20.321999999999999</v>
      </c>
      <c r="IS30" s="162">
        <v>17.033999999999999</v>
      </c>
      <c r="IT30" s="162">
        <v>43.24</v>
      </c>
      <c r="IU30" s="162">
        <v>41.39</v>
      </c>
      <c r="IV30" s="162">
        <v>-66.765000000000001</v>
      </c>
      <c r="IW30" s="162">
        <v>210.45</v>
      </c>
      <c r="IX30" s="162">
        <v>-139.97</v>
      </c>
      <c r="IY30" s="162">
        <v>77.075000000000003</v>
      </c>
      <c r="IZ30" s="162">
        <v>-69.334999999999994</v>
      </c>
      <c r="JA30" s="162">
        <v>-1.3342000000000001</v>
      </c>
      <c r="JB30" s="162">
        <v>8.8796999999999997</v>
      </c>
      <c r="JC30" s="162">
        <v>-4.7199</v>
      </c>
      <c r="JD30" s="162">
        <v>-1.9869000000000001</v>
      </c>
      <c r="JE30" s="162">
        <v>-1.9919</v>
      </c>
      <c r="JF30" s="162">
        <v>3.8399000000000001</v>
      </c>
      <c r="JG30" s="162">
        <v>-2.0798999999999999</v>
      </c>
      <c r="JH30" s="162">
        <v>-1.4530000000000001</v>
      </c>
      <c r="JI30" s="162">
        <v>-1.9607000000000001</v>
      </c>
      <c r="JJ30" s="162">
        <v>12.657</v>
      </c>
      <c r="JK30" s="162">
        <v>-16.728000000000002</v>
      </c>
      <c r="JL30" s="162">
        <v>13.6</v>
      </c>
      <c r="JM30" s="162">
        <v>1.6819999999999999</v>
      </c>
      <c r="JN30" s="162">
        <v>2.4</v>
      </c>
      <c r="JO30" s="162">
        <v>0</v>
      </c>
      <c r="JP30" s="162">
        <v>0</v>
      </c>
      <c r="JQ30" s="162">
        <v>3.0274999999999999</v>
      </c>
      <c r="JR30" s="162">
        <v>3.2734999999999999</v>
      </c>
      <c r="JS30" s="162">
        <v>4.0252999999999997</v>
      </c>
      <c r="JT30" s="163"/>
      <c r="JU30" s="162">
        <v>14</v>
      </c>
      <c r="JV30" s="162">
        <v>5.5449999999999999</v>
      </c>
      <c r="JW30" s="162">
        <v>0.67</v>
      </c>
      <c r="JX30" s="162">
        <v>0.37</v>
      </c>
      <c r="JY30" s="162">
        <v>0</v>
      </c>
      <c r="JZ30" s="162">
        <v>-17.634</v>
      </c>
      <c r="KA30" s="162">
        <v>-21.936</v>
      </c>
      <c r="KB30" s="162">
        <v>3.0230000000000001</v>
      </c>
      <c r="KC30" s="162">
        <v>11.547000000000001</v>
      </c>
      <c r="KD30" s="162">
        <v>-17.126999999999999</v>
      </c>
      <c r="KE30" s="162">
        <v>5.4405000000000001</v>
      </c>
      <c r="KF30" s="162">
        <v>-15.398999999999999</v>
      </c>
      <c r="KG30" s="162">
        <v>2.0998999999999999</v>
      </c>
      <c r="KH30" s="162">
        <v>0</v>
      </c>
      <c r="KI30" s="162">
        <v>-93.695999999999998</v>
      </c>
    </row>
    <row r="31" spans="1:295" ht="18" customHeight="1" x14ac:dyDescent="0.3">
      <c r="A31" s="158" t="s">
        <v>41</v>
      </c>
      <c r="B31" s="158" t="s">
        <v>711</v>
      </c>
      <c r="C31" s="162">
        <v>0</v>
      </c>
      <c r="D31" s="162">
        <v>4.1860999999999997</v>
      </c>
      <c r="E31" s="162">
        <v>-9.1599000000000004</v>
      </c>
      <c r="F31" s="162">
        <v>5.0643000000000002</v>
      </c>
      <c r="G31" s="163"/>
      <c r="H31" s="162">
        <v>0</v>
      </c>
      <c r="I31" s="163"/>
      <c r="J31" s="163"/>
      <c r="K31" s="162">
        <v>30.369</v>
      </c>
      <c r="L31" s="162">
        <v>13.489000000000001</v>
      </c>
      <c r="M31" s="162">
        <v>13.196</v>
      </c>
      <c r="N31" s="162">
        <v>-26.638999999999999</v>
      </c>
      <c r="O31" s="162">
        <v>-26.399000000000001</v>
      </c>
      <c r="P31" s="162">
        <v>2.2000000000000002</v>
      </c>
      <c r="Q31" s="162">
        <v>1.6559999999999999</v>
      </c>
      <c r="R31" s="162">
        <v>-19.798999999999999</v>
      </c>
      <c r="S31" s="163"/>
      <c r="T31" s="162">
        <v>0.84830000000000005</v>
      </c>
      <c r="U31" s="162">
        <v>7.1182999999999996</v>
      </c>
      <c r="V31" s="162">
        <v>6.8558000000000003</v>
      </c>
      <c r="W31" s="163"/>
      <c r="X31" s="162">
        <v>0</v>
      </c>
      <c r="Y31" s="162">
        <v>2.8210999999999999</v>
      </c>
      <c r="Z31" s="162">
        <v>2.2806000000000002</v>
      </c>
      <c r="AA31" s="163"/>
      <c r="AB31" s="162">
        <v>-0.99550000000000005</v>
      </c>
      <c r="AC31" s="162">
        <v>0.64100000000000001</v>
      </c>
      <c r="AD31" s="162">
        <v>0.67100000000000004</v>
      </c>
      <c r="AE31" s="162">
        <v>12.138</v>
      </c>
      <c r="AF31" s="162">
        <v>4.4400000000000004</v>
      </c>
      <c r="AG31" s="162">
        <v>0</v>
      </c>
      <c r="AH31" s="162">
        <v>0.49199999999999999</v>
      </c>
      <c r="AI31" s="162">
        <v>0.20300000000000001</v>
      </c>
      <c r="AJ31" s="162">
        <v>0.19</v>
      </c>
      <c r="AK31" s="162">
        <v>0.22</v>
      </c>
      <c r="AL31" s="162">
        <v>-10</v>
      </c>
      <c r="AM31" s="162">
        <v>-14.59</v>
      </c>
      <c r="AN31" s="162">
        <v>-14.67</v>
      </c>
      <c r="AO31" s="162">
        <v>7.0650000000000004</v>
      </c>
      <c r="AP31" s="162">
        <v>3.3176000000000001</v>
      </c>
      <c r="AQ31" s="162">
        <v>16.489999999999998</v>
      </c>
      <c r="AR31" s="162">
        <v>20.052</v>
      </c>
      <c r="AS31" s="162">
        <v>-13.183999999999999</v>
      </c>
      <c r="AT31" s="162">
        <v>1.3395999999999999</v>
      </c>
      <c r="AU31" s="162">
        <v>0</v>
      </c>
      <c r="AV31" s="162">
        <v>8.2863000000000007</v>
      </c>
      <c r="AW31" s="162">
        <v>11.708</v>
      </c>
      <c r="AX31" s="162">
        <v>-19.558</v>
      </c>
      <c r="AY31" s="162">
        <v>0</v>
      </c>
      <c r="AZ31" s="162">
        <v>3.9578000000000002</v>
      </c>
      <c r="BA31" s="162">
        <v>20.518999999999998</v>
      </c>
      <c r="BB31" s="162">
        <v>72.728999999999999</v>
      </c>
      <c r="BC31" s="162">
        <v>4.7930999999999999</v>
      </c>
      <c r="BD31" s="162">
        <v>-4.9999000000000002</v>
      </c>
      <c r="BE31" s="162">
        <v>-4.9999000000000002</v>
      </c>
      <c r="BF31" s="162">
        <v>-23.364000000000001</v>
      </c>
      <c r="BG31" s="162">
        <v>0</v>
      </c>
      <c r="BH31" s="162">
        <v>-4.2168000000000001</v>
      </c>
      <c r="BI31" s="162">
        <v>1.3141</v>
      </c>
      <c r="BJ31" s="162">
        <v>7.3891</v>
      </c>
      <c r="BK31" s="162">
        <v>8.3855000000000004</v>
      </c>
      <c r="BL31" s="162">
        <v>5.0590000000000002</v>
      </c>
      <c r="BM31" s="162">
        <v>3.4935</v>
      </c>
      <c r="BN31" s="162">
        <v>-82.003</v>
      </c>
      <c r="BO31" s="162">
        <v>99.551000000000002</v>
      </c>
      <c r="BP31" s="162">
        <v>100.49</v>
      </c>
      <c r="BQ31" s="162">
        <v>-106.47</v>
      </c>
      <c r="BR31" s="162">
        <v>-53.174999999999997</v>
      </c>
      <c r="BS31" s="162">
        <v>-9.1669</v>
      </c>
      <c r="BT31" s="163"/>
      <c r="BU31" s="163"/>
      <c r="BV31" s="162">
        <v>40.256999999999998</v>
      </c>
      <c r="BW31" s="162">
        <v>16.959</v>
      </c>
      <c r="BX31" s="162">
        <v>11.42</v>
      </c>
      <c r="BY31" s="162">
        <v>-4.2899000000000003</v>
      </c>
      <c r="BZ31" s="162">
        <v>19.52</v>
      </c>
      <c r="CA31" s="162">
        <v>-9.2387999999999995</v>
      </c>
      <c r="CB31" s="162">
        <v>-9.2387999999999995</v>
      </c>
      <c r="CC31" s="162">
        <v>29.117999999999999</v>
      </c>
      <c r="CD31" s="162">
        <v>26.738</v>
      </c>
      <c r="CE31" s="162">
        <v>-4.4459999999999997</v>
      </c>
      <c r="CF31" s="162">
        <v>-7.5532000000000004</v>
      </c>
      <c r="CG31" s="162">
        <v>-8.2152999999999992</v>
      </c>
      <c r="CH31" s="162">
        <v>7.3517999999999999</v>
      </c>
      <c r="CI31" s="162">
        <v>23.103999999999999</v>
      </c>
      <c r="CJ31" s="162">
        <v>2.88</v>
      </c>
      <c r="CK31" s="162">
        <v>6.4119999999999999</v>
      </c>
      <c r="CL31" s="162">
        <v>101.8</v>
      </c>
      <c r="CM31" s="162">
        <v>-44</v>
      </c>
      <c r="CN31" s="162">
        <v>-4.3098999999999998</v>
      </c>
      <c r="CO31" s="162">
        <v>55.076000000000001</v>
      </c>
      <c r="CP31" s="162">
        <v>54.441000000000003</v>
      </c>
      <c r="CQ31" s="162">
        <v>52.935000000000002</v>
      </c>
      <c r="CR31" s="162">
        <v>74.450999999999993</v>
      </c>
      <c r="CS31" s="162">
        <v>75.819000000000003</v>
      </c>
      <c r="CT31" s="162">
        <v>-13.882</v>
      </c>
      <c r="CU31" s="162">
        <v>-81.328999999999994</v>
      </c>
      <c r="CV31" s="162">
        <v>-7.6829000000000001</v>
      </c>
      <c r="CW31" s="162">
        <v>3.7665000000000002</v>
      </c>
      <c r="CX31" s="162">
        <v>37.770000000000003</v>
      </c>
      <c r="CY31" s="162">
        <v>23.6</v>
      </c>
      <c r="CZ31" s="162">
        <v>19.536000000000001</v>
      </c>
      <c r="DA31" s="162">
        <v>19.338000000000001</v>
      </c>
      <c r="DB31" s="162">
        <v>-18.59</v>
      </c>
      <c r="DC31" s="162">
        <v>25.512</v>
      </c>
      <c r="DD31" s="162">
        <v>-24.728999999999999</v>
      </c>
      <c r="DE31" s="162">
        <v>-24.571999999999999</v>
      </c>
      <c r="DF31" s="162">
        <v>50.613999999999997</v>
      </c>
      <c r="DG31" s="162">
        <v>1.38E-2</v>
      </c>
      <c r="DH31" s="162">
        <v>-10.038</v>
      </c>
      <c r="DI31" s="163"/>
      <c r="DJ31" s="163"/>
      <c r="DK31" s="162">
        <v>-3.2713999999999999</v>
      </c>
      <c r="DL31" s="162">
        <v>12.535</v>
      </c>
      <c r="DM31" s="162">
        <v>58.517000000000003</v>
      </c>
      <c r="DN31" s="162">
        <v>23.57</v>
      </c>
      <c r="DO31" s="162">
        <v>13.47</v>
      </c>
      <c r="DP31" s="162">
        <v>-7.62</v>
      </c>
      <c r="DQ31" s="162">
        <v>16.713000000000001</v>
      </c>
      <c r="DR31" s="162">
        <v>-50.502000000000002</v>
      </c>
      <c r="DS31" s="162">
        <v>-9.27</v>
      </c>
      <c r="DT31" s="162">
        <v>-9.35</v>
      </c>
      <c r="DU31" s="162">
        <v>35.94</v>
      </c>
      <c r="DV31" s="162">
        <v>35.79</v>
      </c>
      <c r="DW31" s="162">
        <v>-43.981000000000002</v>
      </c>
      <c r="DX31" s="162">
        <v>-22.117999999999999</v>
      </c>
      <c r="DY31" s="162">
        <v>-39.156999999999996</v>
      </c>
      <c r="DZ31" s="162">
        <v>-38.090000000000003</v>
      </c>
      <c r="EA31" s="162">
        <v>0</v>
      </c>
      <c r="EB31" s="162">
        <v>48.031999999999996</v>
      </c>
      <c r="EC31" s="162">
        <v>34.308</v>
      </c>
      <c r="ED31" s="162">
        <v>35.945</v>
      </c>
      <c r="EE31" s="162">
        <v>-2.2907000000000002</v>
      </c>
      <c r="EF31" s="162">
        <v>-14.513999999999999</v>
      </c>
      <c r="EG31" s="162">
        <v>-14.826000000000001</v>
      </c>
      <c r="EH31" s="162">
        <v>33.432000000000002</v>
      </c>
      <c r="EI31" s="162">
        <v>-53.764000000000003</v>
      </c>
      <c r="EJ31" s="162">
        <v>0</v>
      </c>
      <c r="EK31" s="162">
        <v>-13.676</v>
      </c>
      <c r="EL31" s="162">
        <v>-14.228999999999999</v>
      </c>
      <c r="EM31" s="162">
        <v>19.689</v>
      </c>
      <c r="EN31" s="162">
        <v>0.49930000000000002</v>
      </c>
      <c r="EO31" s="162">
        <v>-1.232</v>
      </c>
      <c r="EP31" s="162">
        <v>-23.044</v>
      </c>
      <c r="EQ31" s="162">
        <v>-28.143999999999998</v>
      </c>
      <c r="ER31" s="162">
        <v>-29.538</v>
      </c>
      <c r="ES31" s="162">
        <v>6.1862000000000004</v>
      </c>
      <c r="ET31" s="162">
        <v>12.349</v>
      </c>
      <c r="EU31" s="162">
        <v>-5.3498999999999999</v>
      </c>
      <c r="EV31" s="162">
        <v>4</v>
      </c>
      <c r="EW31" s="162">
        <v>5.8052999999999999</v>
      </c>
      <c r="EX31" s="162">
        <v>-6.1725000000000003</v>
      </c>
      <c r="EY31" s="162">
        <v>-13.55</v>
      </c>
      <c r="EZ31" s="162">
        <v>-13.571</v>
      </c>
      <c r="FA31" s="162">
        <v>8.9649999999999999</v>
      </c>
      <c r="FB31" s="162">
        <v>1.2097</v>
      </c>
      <c r="FC31" s="162">
        <v>-11.077999999999999</v>
      </c>
      <c r="FD31" s="162">
        <v>6.6482000000000001</v>
      </c>
      <c r="FE31" s="162">
        <v>0</v>
      </c>
      <c r="FF31" s="162">
        <v>0</v>
      </c>
      <c r="FG31" s="162">
        <v>0</v>
      </c>
      <c r="FH31" s="162">
        <v>0</v>
      </c>
      <c r="FI31" s="162">
        <v>0</v>
      </c>
      <c r="FJ31" s="162">
        <v>1.6745000000000001</v>
      </c>
      <c r="FK31" s="162">
        <v>2.0093999999999999</v>
      </c>
      <c r="FL31" s="162">
        <v>14.233000000000001</v>
      </c>
      <c r="FM31" s="162">
        <v>28.552</v>
      </c>
      <c r="FN31" s="162">
        <v>27.853999999999999</v>
      </c>
      <c r="FO31" s="162">
        <v>17.768999999999998</v>
      </c>
      <c r="FP31" s="162">
        <v>27.800999999999998</v>
      </c>
      <c r="FQ31" s="162">
        <v>9.5178999999999991</v>
      </c>
      <c r="FR31" s="162">
        <v>-0.95</v>
      </c>
      <c r="FS31" s="162">
        <v>-2.1381999999999999</v>
      </c>
      <c r="FT31" s="162">
        <v>0.32429999999999998</v>
      </c>
      <c r="FU31" s="162">
        <v>1.29</v>
      </c>
      <c r="FV31" s="162">
        <v>1.74</v>
      </c>
      <c r="FW31" s="162">
        <v>-9.4614999999999991</v>
      </c>
      <c r="FX31" s="162">
        <v>1.7048000000000001</v>
      </c>
      <c r="FY31" s="162">
        <v>8.1268999999999991</v>
      </c>
      <c r="FZ31" s="163"/>
      <c r="GA31" s="162">
        <v>1.3529</v>
      </c>
      <c r="GB31" s="162">
        <v>22.79</v>
      </c>
      <c r="GC31" s="162">
        <v>-38.591999999999999</v>
      </c>
      <c r="GD31" s="162">
        <v>-31.059000000000001</v>
      </c>
      <c r="GE31" s="162">
        <v>-1.5199</v>
      </c>
      <c r="GF31" s="162">
        <v>32.235999999999997</v>
      </c>
      <c r="GG31" s="162">
        <v>-0.1</v>
      </c>
      <c r="GH31" s="162">
        <v>34.167000000000002</v>
      </c>
      <c r="GI31" s="162">
        <v>12.439</v>
      </c>
      <c r="GJ31" s="162">
        <v>-13.144</v>
      </c>
      <c r="GK31" s="162">
        <v>2.5049000000000001</v>
      </c>
      <c r="GL31" s="162">
        <v>2.5499999999999998E-2</v>
      </c>
      <c r="GM31" s="163"/>
      <c r="GN31" s="162">
        <v>-12.86</v>
      </c>
      <c r="GO31" s="162">
        <v>-19.510999999999999</v>
      </c>
      <c r="GP31" s="162">
        <v>13.244</v>
      </c>
      <c r="GQ31" s="162">
        <v>-37.814</v>
      </c>
      <c r="GR31" s="162">
        <v>-39.75</v>
      </c>
      <c r="GS31" s="162">
        <v>-11.685</v>
      </c>
      <c r="GT31" s="162">
        <v>204.86</v>
      </c>
      <c r="GU31" s="162">
        <v>-0.28489999999999999</v>
      </c>
      <c r="GV31" s="162">
        <v>-7.6566000000000001</v>
      </c>
      <c r="GW31" s="162">
        <v>-7.4961000000000002</v>
      </c>
      <c r="GX31" s="162">
        <v>0</v>
      </c>
      <c r="GY31" s="162">
        <v>11.275</v>
      </c>
      <c r="GZ31" s="162">
        <v>11.448</v>
      </c>
      <c r="HA31" s="162">
        <v>-1</v>
      </c>
      <c r="HB31" s="162">
        <v>12.935</v>
      </c>
      <c r="HC31" s="162">
        <v>16.911000000000001</v>
      </c>
      <c r="HD31" s="162">
        <v>-12.989000000000001</v>
      </c>
      <c r="HE31" s="163"/>
      <c r="HF31" s="163"/>
      <c r="HG31" s="162">
        <v>50.615000000000002</v>
      </c>
      <c r="HH31" s="163"/>
      <c r="HI31" s="162">
        <v>9.7752999999999997</v>
      </c>
      <c r="HJ31" s="162">
        <v>9.5421999999999993</v>
      </c>
      <c r="HK31" s="163"/>
      <c r="HL31" s="162">
        <v>-6.9819000000000004</v>
      </c>
      <c r="HM31" s="163"/>
      <c r="HN31" s="162">
        <v>-12.182</v>
      </c>
      <c r="HO31" s="162">
        <v>30.599</v>
      </c>
      <c r="HP31" s="162">
        <v>30.494</v>
      </c>
      <c r="HQ31" s="162">
        <v>-17.658999999999999</v>
      </c>
      <c r="HR31" s="163"/>
      <c r="HS31" s="163"/>
      <c r="HT31" s="162">
        <v>-27.271000000000001</v>
      </c>
      <c r="HU31" s="162">
        <v>1.94</v>
      </c>
      <c r="HV31" s="162">
        <v>1.83</v>
      </c>
      <c r="HW31" s="162">
        <v>-19.5</v>
      </c>
      <c r="HX31" s="162">
        <v>-20.298999999999999</v>
      </c>
      <c r="HY31" s="162">
        <v>0.9677</v>
      </c>
      <c r="HZ31" s="162">
        <v>11.039</v>
      </c>
      <c r="IA31" s="162">
        <v>47.404000000000003</v>
      </c>
      <c r="IB31" s="162">
        <v>9.2044999999999995</v>
      </c>
      <c r="IC31" s="162">
        <v>9.1057000000000006</v>
      </c>
      <c r="ID31" s="162">
        <v>-12.3</v>
      </c>
      <c r="IE31" s="162">
        <v>-22.5</v>
      </c>
      <c r="IF31" s="162">
        <v>1.2999000000000001</v>
      </c>
      <c r="IG31" s="162">
        <v>0.8</v>
      </c>
      <c r="IH31" s="162">
        <v>-17.675000000000001</v>
      </c>
      <c r="II31" s="162">
        <v>-17.574999999999999</v>
      </c>
      <c r="IJ31" s="162">
        <v>-66.855000000000004</v>
      </c>
      <c r="IK31" s="162">
        <v>6.0334000000000003</v>
      </c>
      <c r="IL31" s="162">
        <v>-305.52</v>
      </c>
      <c r="IM31" s="162">
        <v>-23.257999999999999</v>
      </c>
      <c r="IN31" s="162">
        <v>193.45</v>
      </c>
      <c r="IO31" s="163"/>
      <c r="IP31" s="162">
        <v>73.228999999999999</v>
      </c>
      <c r="IQ31" s="163"/>
      <c r="IR31" s="162">
        <v>18.376999999999999</v>
      </c>
      <c r="IS31" s="162">
        <v>14.231</v>
      </c>
      <c r="IT31" s="162">
        <v>44.317999999999998</v>
      </c>
      <c r="IU31" s="162">
        <v>39.862000000000002</v>
      </c>
      <c r="IV31" s="163"/>
      <c r="IW31" s="162">
        <v>212.92</v>
      </c>
      <c r="IX31" s="162">
        <v>-140.49</v>
      </c>
      <c r="IY31" s="162">
        <v>79.858999999999995</v>
      </c>
      <c r="IZ31" s="162">
        <v>-72.3</v>
      </c>
      <c r="JA31" s="162">
        <v>-1.3806</v>
      </c>
      <c r="JB31" s="162">
        <v>8.8796999999999997</v>
      </c>
      <c r="JC31" s="162">
        <v>-4.2398999999999996</v>
      </c>
      <c r="JD31" s="162">
        <v>-1.988</v>
      </c>
      <c r="JE31" s="162">
        <v>-1.998</v>
      </c>
      <c r="JF31" s="162">
        <v>2.72</v>
      </c>
      <c r="JG31" s="162">
        <v>-1.36</v>
      </c>
      <c r="JH31" s="162">
        <v>-1.6032</v>
      </c>
      <c r="JI31" s="162">
        <v>-2.2536999999999998</v>
      </c>
      <c r="JJ31" s="162">
        <v>12.278</v>
      </c>
      <c r="JK31" s="162">
        <v>-16.434999999999999</v>
      </c>
      <c r="JL31" s="162">
        <v>14.6</v>
      </c>
      <c r="JM31" s="162">
        <v>2.4889999999999999</v>
      </c>
      <c r="JN31" s="162">
        <v>2.3559000000000001</v>
      </c>
      <c r="JO31" s="162">
        <v>0</v>
      </c>
      <c r="JP31" s="162">
        <v>0</v>
      </c>
      <c r="JQ31" s="162">
        <v>4.4752000000000001</v>
      </c>
      <c r="JR31" s="162">
        <v>3.4325999999999999</v>
      </c>
      <c r="JS31" s="162">
        <v>2.8338000000000001</v>
      </c>
      <c r="JT31" s="163"/>
      <c r="JU31" s="162">
        <v>13.3</v>
      </c>
      <c r="JV31" s="162">
        <v>5.9071999999999996</v>
      </c>
      <c r="JW31" s="162">
        <v>0.62</v>
      </c>
      <c r="JX31" s="162">
        <v>0.37</v>
      </c>
      <c r="JY31" s="162">
        <v>0</v>
      </c>
      <c r="JZ31" s="162">
        <v>-17.048999999999999</v>
      </c>
      <c r="KA31" s="162">
        <v>-23.434999999999999</v>
      </c>
      <c r="KB31" s="162">
        <v>3.9485000000000001</v>
      </c>
      <c r="KC31" s="162">
        <v>12.583</v>
      </c>
      <c r="KD31" s="162">
        <v>-18.065999999999999</v>
      </c>
      <c r="KE31" s="162">
        <v>4.6433</v>
      </c>
      <c r="KF31" s="162">
        <v>-14.699</v>
      </c>
      <c r="KG31" s="162">
        <v>1.3998999999999999</v>
      </c>
      <c r="KH31" s="162">
        <v>0</v>
      </c>
      <c r="KI31" s="162">
        <v>-92.781000000000006</v>
      </c>
    </row>
    <row r="32" spans="1:295" ht="18" customHeight="1" x14ac:dyDescent="0.3">
      <c r="A32" s="158" t="s">
        <v>41</v>
      </c>
      <c r="B32" s="158" t="s">
        <v>712</v>
      </c>
      <c r="C32" s="166">
        <v>0</v>
      </c>
      <c r="D32" s="166">
        <v>4.3287000000000004</v>
      </c>
      <c r="E32" s="166">
        <v>-9.5541999999999998</v>
      </c>
      <c r="F32" s="166">
        <v>4.9316000000000004</v>
      </c>
      <c r="G32" s="165"/>
      <c r="H32" s="166">
        <v>0</v>
      </c>
      <c r="I32" s="165"/>
      <c r="J32" s="165"/>
      <c r="K32" s="166">
        <v>30.611999999999998</v>
      </c>
      <c r="L32" s="166">
        <v>14.009</v>
      </c>
      <c r="M32" s="166">
        <v>13.472</v>
      </c>
      <c r="N32" s="166">
        <v>-19.978999999999999</v>
      </c>
      <c r="O32" s="166">
        <v>-28.6</v>
      </c>
      <c r="P32" s="166">
        <v>2.2000000000000002</v>
      </c>
      <c r="Q32" s="166">
        <v>3.3119999999999998</v>
      </c>
      <c r="R32" s="166">
        <v>-19.798999999999999</v>
      </c>
      <c r="S32" s="165"/>
      <c r="T32" s="166">
        <v>3.2803</v>
      </c>
      <c r="U32" s="166">
        <v>6.8613</v>
      </c>
      <c r="V32" s="166">
        <v>7.0636000000000001</v>
      </c>
      <c r="W32" s="165"/>
      <c r="X32" s="166">
        <v>0</v>
      </c>
      <c r="Y32" s="166">
        <v>3.2498</v>
      </c>
      <c r="Z32" s="166">
        <v>2.3754</v>
      </c>
      <c r="AA32" s="165"/>
      <c r="AB32" s="166">
        <v>-0.88929999999999998</v>
      </c>
      <c r="AC32" s="166">
        <v>0.503</v>
      </c>
      <c r="AD32" s="166">
        <v>0.495</v>
      </c>
      <c r="AE32" s="166">
        <v>11.473000000000001</v>
      </c>
      <c r="AF32" s="166">
        <v>0</v>
      </c>
      <c r="AG32" s="166">
        <v>0</v>
      </c>
      <c r="AH32" s="166">
        <v>4.3999999999999997E-2</v>
      </c>
      <c r="AI32" s="166">
        <v>0.17499999999999999</v>
      </c>
      <c r="AJ32" s="166">
        <v>-0.36</v>
      </c>
      <c r="AK32" s="166">
        <v>-0.32</v>
      </c>
      <c r="AL32" s="166">
        <v>-10</v>
      </c>
      <c r="AM32" s="166">
        <v>-15.06</v>
      </c>
      <c r="AN32" s="166">
        <v>-15.89</v>
      </c>
      <c r="AO32" s="166">
        <v>7.3345000000000002</v>
      </c>
      <c r="AP32" s="166">
        <v>2.9346000000000001</v>
      </c>
      <c r="AQ32" s="166">
        <v>18.475999999999999</v>
      </c>
      <c r="AR32" s="166">
        <v>22.062000000000001</v>
      </c>
      <c r="AS32" s="166">
        <v>-12.696</v>
      </c>
      <c r="AT32" s="166">
        <v>0</v>
      </c>
      <c r="AU32" s="166">
        <v>0</v>
      </c>
      <c r="AV32" s="166">
        <v>0.74670000000000003</v>
      </c>
      <c r="AW32" s="166">
        <v>0.74960000000000004</v>
      </c>
      <c r="AX32" s="166">
        <v>-18.084</v>
      </c>
      <c r="AY32" s="166">
        <v>0</v>
      </c>
      <c r="AZ32" s="166">
        <v>2.3795999999999999</v>
      </c>
      <c r="BA32" s="166">
        <v>13.428000000000001</v>
      </c>
      <c r="BB32" s="166">
        <v>73.954999999999998</v>
      </c>
      <c r="BC32" s="166">
        <v>3.3443000000000001</v>
      </c>
      <c r="BD32" s="166">
        <v>-4.8998999999999997</v>
      </c>
      <c r="BE32" s="166">
        <v>-4.7999000000000001</v>
      </c>
      <c r="BF32" s="166">
        <v>-26.492999999999999</v>
      </c>
      <c r="BG32" s="166">
        <v>0</v>
      </c>
      <c r="BH32" s="166">
        <v>-4.5861000000000001</v>
      </c>
      <c r="BI32" s="166">
        <v>1.3141</v>
      </c>
      <c r="BJ32" s="166">
        <v>9.3833000000000002</v>
      </c>
      <c r="BK32" s="166">
        <v>8.2515000000000001</v>
      </c>
      <c r="BL32" s="166">
        <v>5.4583000000000004</v>
      </c>
      <c r="BM32" s="166">
        <v>3.1966000000000001</v>
      </c>
      <c r="BN32" s="166">
        <v>-100.98</v>
      </c>
      <c r="BO32" s="166">
        <v>104.83</v>
      </c>
      <c r="BP32" s="166">
        <v>104.25</v>
      </c>
      <c r="BQ32" s="166">
        <v>-89.897999999999996</v>
      </c>
      <c r="BR32" s="166">
        <v>-60.295000000000002</v>
      </c>
      <c r="BS32" s="166">
        <v>-9.1669</v>
      </c>
      <c r="BT32" s="165"/>
      <c r="BU32" s="165"/>
      <c r="BV32" s="166">
        <v>40.247</v>
      </c>
      <c r="BW32" s="166">
        <v>16.658999999999999</v>
      </c>
      <c r="BX32" s="166">
        <v>11.52</v>
      </c>
      <c r="BY32" s="166">
        <v>-3.3098999999999998</v>
      </c>
      <c r="BZ32" s="166">
        <v>20.190000000000001</v>
      </c>
      <c r="CA32" s="166">
        <v>-6.9615</v>
      </c>
      <c r="CB32" s="166">
        <v>-8.9709000000000003</v>
      </c>
      <c r="CC32" s="166">
        <v>26.364000000000001</v>
      </c>
      <c r="CD32" s="166">
        <v>23.945</v>
      </c>
      <c r="CE32" s="166">
        <v>-2.9744000000000002</v>
      </c>
      <c r="CF32" s="166">
        <v>-12.746</v>
      </c>
      <c r="CG32" s="166">
        <v>-12.448</v>
      </c>
      <c r="CH32" s="166">
        <v>5.1203000000000003</v>
      </c>
      <c r="CI32" s="166">
        <v>21.673999999999999</v>
      </c>
      <c r="CJ32" s="166">
        <v>2.88</v>
      </c>
      <c r="CK32" s="165"/>
      <c r="CL32" s="166">
        <v>103.4</v>
      </c>
      <c r="CM32" s="166">
        <v>-43.298999999999999</v>
      </c>
      <c r="CN32" s="166">
        <v>-4.3498999999999999</v>
      </c>
      <c r="CO32" s="166">
        <v>53.142000000000003</v>
      </c>
      <c r="CP32" s="166">
        <v>52.55</v>
      </c>
      <c r="CQ32" s="166">
        <v>51.701000000000001</v>
      </c>
      <c r="CR32" s="166">
        <v>79.802000000000007</v>
      </c>
      <c r="CS32" s="166">
        <v>80.786000000000001</v>
      </c>
      <c r="CT32" s="166">
        <v>-15.198</v>
      </c>
      <c r="CU32" s="166">
        <v>-86.381</v>
      </c>
      <c r="CV32" s="166">
        <v>-12.622999999999999</v>
      </c>
      <c r="CW32" s="166">
        <v>3.6678999999999999</v>
      </c>
      <c r="CX32" s="166">
        <v>36.189</v>
      </c>
      <c r="CY32" s="166">
        <v>24.11</v>
      </c>
      <c r="CZ32" s="166">
        <v>19.847999999999999</v>
      </c>
      <c r="DA32" s="166">
        <v>19.631</v>
      </c>
      <c r="DB32" s="166">
        <v>-18.728999999999999</v>
      </c>
      <c r="DC32" s="166">
        <v>25.512</v>
      </c>
      <c r="DD32" s="166">
        <v>-21.866</v>
      </c>
      <c r="DE32" s="166">
        <v>-21.609000000000002</v>
      </c>
      <c r="DF32" s="166">
        <v>51.473999999999997</v>
      </c>
      <c r="DG32" s="166">
        <v>1.37E-2</v>
      </c>
      <c r="DH32" s="166">
        <v>-10.242000000000001</v>
      </c>
      <c r="DI32" s="165"/>
      <c r="DJ32" s="165"/>
      <c r="DK32" s="166">
        <v>-4.9584000000000001</v>
      </c>
      <c r="DL32" s="166">
        <v>12.722</v>
      </c>
      <c r="DM32" s="166">
        <v>59.146999999999998</v>
      </c>
      <c r="DN32" s="166">
        <v>24.312000000000001</v>
      </c>
      <c r="DO32" s="166">
        <v>14</v>
      </c>
      <c r="DP32" s="166">
        <v>-6.58</v>
      </c>
      <c r="DQ32" s="166">
        <v>15.916</v>
      </c>
      <c r="DR32" s="166">
        <v>-52.186999999999998</v>
      </c>
      <c r="DS32" s="166">
        <v>-8.6999999999999993</v>
      </c>
      <c r="DT32" s="166">
        <v>-8.8199000000000005</v>
      </c>
      <c r="DU32" s="166">
        <v>35.53</v>
      </c>
      <c r="DV32" s="166">
        <v>34.74</v>
      </c>
      <c r="DW32" s="166">
        <v>-44.945</v>
      </c>
      <c r="DX32" s="166">
        <v>-23.135999999999999</v>
      </c>
      <c r="DY32" s="166">
        <v>-41.323</v>
      </c>
      <c r="DZ32" s="166">
        <v>-37.054000000000002</v>
      </c>
      <c r="EA32" s="166">
        <v>0</v>
      </c>
      <c r="EB32" s="166">
        <v>43.469000000000001</v>
      </c>
      <c r="EC32" s="166">
        <v>29.77</v>
      </c>
      <c r="ED32" s="166">
        <v>31.35</v>
      </c>
      <c r="EE32" s="166">
        <v>-3.8708999999999998</v>
      </c>
      <c r="EF32" s="166">
        <v>-18.27</v>
      </c>
      <c r="EG32" s="166">
        <v>-15.271000000000001</v>
      </c>
      <c r="EH32" s="166">
        <v>20.353999999999999</v>
      </c>
      <c r="EI32" s="166">
        <v>-48.747999999999998</v>
      </c>
      <c r="EJ32" s="166">
        <v>0</v>
      </c>
      <c r="EK32" s="166">
        <v>-13.815</v>
      </c>
      <c r="EL32" s="166">
        <v>-12.864000000000001</v>
      </c>
      <c r="EM32" s="166">
        <v>8.9634999999999998</v>
      </c>
      <c r="EN32" s="166">
        <v>-0.43240000000000001</v>
      </c>
      <c r="EO32" s="166">
        <v>-1.4870000000000001</v>
      </c>
      <c r="EP32" s="166">
        <v>13.327999999999999</v>
      </c>
      <c r="EQ32" s="166">
        <v>-29.565000000000001</v>
      </c>
      <c r="ER32" s="166">
        <v>-30.135999999999999</v>
      </c>
      <c r="ES32" s="166">
        <v>6.8491999999999997</v>
      </c>
      <c r="ET32" s="166">
        <v>0</v>
      </c>
      <c r="EU32" s="166">
        <v>-4.9400000000000004</v>
      </c>
      <c r="EV32" s="166">
        <v>0.2</v>
      </c>
      <c r="EW32" s="166">
        <v>5.9013</v>
      </c>
      <c r="EX32" s="166">
        <v>-8.1569000000000003</v>
      </c>
      <c r="EY32" s="166">
        <v>-12.265000000000001</v>
      </c>
      <c r="EZ32" s="166">
        <v>-12.465999999999999</v>
      </c>
      <c r="FA32" s="166">
        <v>7.9261999999999997</v>
      </c>
      <c r="FB32" s="166">
        <v>2.2888999999999999</v>
      </c>
      <c r="FC32" s="166">
        <v>-7.0815999999999999</v>
      </c>
      <c r="FD32" s="166">
        <v>6.6421000000000001</v>
      </c>
      <c r="FE32" s="165"/>
      <c r="FF32" s="166">
        <v>0</v>
      </c>
      <c r="FG32" s="166">
        <v>0</v>
      </c>
      <c r="FH32" s="166">
        <v>0</v>
      </c>
      <c r="FI32" s="166">
        <v>0</v>
      </c>
      <c r="FJ32" s="166">
        <v>0</v>
      </c>
      <c r="FK32" s="166">
        <v>1.5071000000000001</v>
      </c>
      <c r="FL32" s="166">
        <v>15.573</v>
      </c>
      <c r="FM32" s="166">
        <v>27.786999999999999</v>
      </c>
      <c r="FN32" s="166">
        <v>29.157</v>
      </c>
      <c r="FO32" s="166">
        <v>18.545000000000002</v>
      </c>
      <c r="FP32" s="166">
        <v>30.673999999999999</v>
      </c>
      <c r="FQ32" s="166">
        <v>6.6614000000000004</v>
      </c>
      <c r="FR32" s="166">
        <v>-1.5499000000000001</v>
      </c>
      <c r="FS32" s="166">
        <v>-3.2166999999999999</v>
      </c>
      <c r="FT32" s="166">
        <v>0.30599999999999999</v>
      </c>
      <c r="FU32" s="166">
        <v>0.88</v>
      </c>
      <c r="FV32" s="166">
        <v>1</v>
      </c>
      <c r="FW32" s="166">
        <v>-9.2581000000000007</v>
      </c>
      <c r="FX32" s="166">
        <v>1.5044</v>
      </c>
      <c r="FY32" s="166">
        <v>8.4598999999999993</v>
      </c>
      <c r="FZ32" s="165"/>
      <c r="GA32" s="166">
        <v>1.3248</v>
      </c>
      <c r="GB32" s="166">
        <v>22.219000000000001</v>
      </c>
      <c r="GC32" s="166">
        <v>-38.249000000000002</v>
      </c>
      <c r="GD32" s="166">
        <v>-31.06</v>
      </c>
      <c r="GE32" s="166">
        <v>-2.0398999999999998</v>
      </c>
      <c r="GF32" s="166">
        <v>31.608000000000001</v>
      </c>
      <c r="GG32" s="166">
        <v>-0.1</v>
      </c>
      <c r="GH32" s="166">
        <v>33.762999999999998</v>
      </c>
      <c r="GI32" s="166">
        <v>12.315</v>
      </c>
      <c r="GJ32" s="166">
        <v>-13.118</v>
      </c>
      <c r="GK32" s="166">
        <v>2.5225</v>
      </c>
      <c r="GL32" s="166">
        <v>2.5499999999999998E-2</v>
      </c>
      <c r="GM32" s="165"/>
      <c r="GN32" s="166">
        <v>-12.86</v>
      </c>
      <c r="GO32" s="166">
        <v>-19.076000000000001</v>
      </c>
      <c r="GP32" s="166">
        <v>13.595000000000001</v>
      </c>
      <c r="GQ32" s="166">
        <v>-37.898000000000003</v>
      </c>
      <c r="GR32" s="166">
        <v>-32.603000000000002</v>
      </c>
      <c r="GS32" s="166">
        <v>-12.705</v>
      </c>
      <c r="GT32" s="166">
        <v>200.16</v>
      </c>
      <c r="GU32" s="166">
        <v>-0.79369999999999996</v>
      </c>
      <c r="GV32" s="166">
        <v>-7.8014999999999999</v>
      </c>
      <c r="GW32" s="166">
        <v>-7.2092000000000001</v>
      </c>
      <c r="GX32" s="165"/>
      <c r="GY32" s="166">
        <v>10.988</v>
      </c>
      <c r="GZ32" s="166">
        <v>11.574</v>
      </c>
      <c r="HA32" s="166">
        <v>-0.83950000000000002</v>
      </c>
      <c r="HB32" s="166">
        <v>16.306999999999999</v>
      </c>
      <c r="HC32" s="166">
        <v>19.8</v>
      </c>
      <c r="HD32" s="166">
        <v>-13.829000000000001</v>
      </c>
      <c r="HE32" s="165"/>
      <c r="HF32" s="165"/>
      <c r="HG32" s="166">
        <v>55.456000000000003</v>
      </c>
      <c r="HH32" s="165"/>
      <c r="HI32" s="166">
        <v>3.7852999999999999</v>
      </c>
      <c r="HJ32" s="166">
        <v>11.967000000000001</v>
      </c>
      <c r="HK32" s="165"/>
      <c r="HL32" s="166">
        <v>-5.5895999999999999</v>
      </c>
      <c r="HM32" s="165"/>
      <c r="HN32" s="166">
        <v>0</v>
      </c>
      <c r="HO32" s="165"/>
      <c r="HP32" s="165"/>
      <c r="HQ32" s="166">
        <v>-18.082000000000001</v>
      </c>
      <c r="HR32" s="165"/>
      <c r="HS32" s="165"/>
      <c r="HT32" s="166">
        <v>-27.831</v>
      </c>
      <c r="HU32" s="166">
        <v>3.2</v>
      </c>
      <c r="HV32" s="166">
        <v>3.0499000000000001</v>
      </c>
      <c r="HW32" s="166">
        <v>-20.298999999999999</v>
      </c>
      <c r="HX32" s="166">
        <v>-20.6</v>
      </c>
      <c r="HY32" s="166">
        <v>1.0024999999999999</v>
      </c>
      <c r="HZ32" s="166">
        <v>10.56</v>
      </c>
      <c r="IA32" s="166">
        <v>45.784999999999997</v>
      </c>
      <c r="IB32" s="166">
        <v>8.9107000000000003</v>
      </c>
      <c r="IC32" s="166">
        <v>9.3641000000000005</v>
      </c>
      <c r="ID32" s="166">
        <v>-12.699</v>
      </c>
      <c r="IE32" s="166">
        <v>-24.2</v>
      </c>
      <c r="IF32" s="166">
        <v>3</v>
      </c>
      <c r="IG32" s="166">
        <v>2.5</v>
      </c>
      <c r="IH32" s="166">
        <v>-17.71</v>
      </c>
      <c r="II32" s="166">
        <v>-17.722000000000001</v>
      </c>
      <c r="IJ32" s="166">
        <v>-76.927999999999997</v>
      </c>
      <c r="IK32" s="166">
        <v>-0.76859999999999995</v>
      </c>
      <c r="IL32" s="166">
        <v>-303.08</v>
      </c>
      <c r="IM32" s="166">
        <v>-26.236000000000001</v>
      </c>
      <c r="IN32" s="166">
        <v>210.6</v>
      </c>
      <c r="IO32" s="165"/>
      <c r="IP32" s="166">
        <v>75.911000000000001</v>
      </c>
      <c r="IQ32" s="165"/>
      <c r="IR32" s="166">
        <v>22.655000000000001</v>
      </c>
      <c r="IS32" s="166">
        <v>15.487</v>
      </c>
      <c r="IT32" s="166">
        <v>42.682000000000002</v>
      </c>
      <c r="IU32" s="166">
        <v>41.517000000000003</v>
      </c>
      <c r="IV32" s="165"/>
      <c r="IW32" s="166">
        <v>209.9</v>
      </c>
      <c r="IX32" s="166">
        <v>-139.62</v>
      </c>
      <c r="IY32" s="166">
        <v>81.926000000000002</v>
      </c>
      <c r="IZ32" s="166">
        <v>-69.356999999999999</v>
      </c>
      <c r="JA32" s="166">
        <v>-1.2414000000000001</v>
      </c>
      <c r="JB32" s="166">
        <v>8.8796999999999997</v>
      </c>
      <c r="JC32" s="166">
        <v>-4.6398999999999999</v>
      </c>
      <c r="JD32" s="166">
        <v>-1.9570000000000001</v>
      </c>
      <c r="JE32" s="166">
        <v>-1.98</v>
      </c>
      <c r="JF32" s="166">
        <v>3.44</v>
      </c>
      <c r="JG32" s="166">
        <v>-1.9198999999999999</v>
      </c>
      <c r="JH32" s="166">
        <v>-1.5266999999999999</v>
      </c>
      <c r="JI32" s="166">
        <v>-1.9913000000000001</v>
      </c>
      <c r="JJ32" s="166">
        <v>12.718</v>
      </c>
      <c r="JK32" s="166">
        <v>-16.523</v>
      </c>
      <c r="JL32" s="166">
        <v>14.398999999999999</v>
      </c>
      <c r="JM32" s="166">
        <v>4.1710000000000003</v>
      </c>
      <c r="JN32" s="166">
        <v>3.3239000000000001</v>
      </c>
      <c r="JO32" s="166">
        <v>0</v>
      </c>
      <c r="JP32" s="166">
        <v>0</v>
      </c>
      <c r="JQ32" s="166">
        <v>5.6920999999999999</v>
      </c>
      <c r="JR32" s="166">
        <v>4.5652999999999997</v>
      </c>
      <c r="JS32" s="166">
        <v>3.1932999999999998</v>
      </c>
      <c r="JT32" s="165"/>
      <c r="JU32" s="166">
        <v>13.699</v>
      </c>
      <c r="JV32" s="166">
        <v>5.6154000000000002</v>
      </c>
      <c r="JW32" s="166">
        <v>0.72</v>
      </c>
      <c r="JX32" s="166">
        <v>0.37</v>
      </c>
      <c r="JY32" s="166">
        <v>0</v>
      </c>
      <c r="JZ32" s="166">
        <v>-16.532</v>
      </c>
      <c r="KA32" s="166">
        <v>-23.704999999999998</v>
      </c>
      <c r="KB32" s="166">
        <v>2.9344000000000001</v>
      </c>
      <c r="KC32" s="166">
        <v>12.109</v>
      </c>
      <c r="KD32" s="166">
        <v>-19.096</v>
      </c>
      <c r="KE32" s="166">
        <v>6.2076000000000002</v>
      </c>
      <c r="KF32" s="166">
        <v>-15.3</v>
      </c>
      <c r="KG32" s="166">
        <v>1.2999000000000001</v>
      </c>
      <c r="KH32" s="166">
        <v>0</v>
      </c>
      <c r="KI32" s="166">
        <v>-89.93</v>
      </c>
    </row>
    <row r="33" spans="1:295" ht="18" customHeight="1" x14ac:dyDescent="0.3">
      <c r="A33" s="158" t="s">
        <v>41</v>
      </c>
      <c r="B33" s="158" t="s">
        <v>713</v>
      </c>
      <c r="C33" s="159">
        <v>0</v>
      </c>
      <c r="D33" s="159">
        <v>4.5552999999999999</v>
      </c>
      <c r="E33" s="159">
        <v>-9.7643000000000004</v>
      </c>
      <c r="F33" s="159">
        <v>5.1159999999999997</v>
      </c>
      <c r="G33" s="160"/>
      <c r="H33" s="159">
        <v>0</v>
      </c>
      <c r="I33" s="160"/>
      <c r="J33" s="160"/>
      <c r="K33" s="159">
        <v>30.846</v>
      </c>
      <c r="L33" s="159">
        <v>13.983000000000001</v>
      </c>
      <c r="M33" s="159">
        <v>13.503</v>
      </c>
      <c r="N33" s="159">
        <v>-26.638999999999999</v>
      </c>
      <c r="O33" s="159">
        <v>-28.6</v>
      </c>
      <c r="P33" s="159">
        <v>2.2000000000000002</v>
      </c>
      <c r="Q33" s="159">
        <v>4.1398999999999999</v>
      </c>
      <c r="R33" s="159">
        <v>-19.798999999999999</v>
      </c>
      <c r="S33" s="160"/>
      <c r="T33" s="159">
        <v>5.9936999999999996</v>
      </c>
      <c r="U33" s="159">
        <v>6.2925000000000004</v>
      </c>
      <c r="V33" s="159">
        <v>6.1959999999999997</v>
      </c>
      <c r="W33" s="160"/>
      <c r="X33" s="159">
        <v>0</v>
      </c>
      <c r="Y33" s="159">
        <v>2.5911</v>
      </c>
      <c r="Z33" s="159">
        <v>2.3919000000000001</v>
      </c>
      <c r="AA33" s="160"/>
      <c r="AB33" s="159">
        <v>-1.0998000000000001</v>
      </c>
      <c r="AC33" s="159">
        <v>0.51700000000000002</v>
      </c>
      <c r="AD33" s="159">
        <v>0.51800000000000002</v>
      </c>
      <c r="AE33" s="159">
        <v>11.288</v>
      </c>
      <c r="AF33" s="159">
        <v>4.4400000000000004</v>
      </c>
      <c r="AG33" s="159">
        <v>0</v>
      </c>
      <c r="AH33" s="159">
        <v>-0.30299999999999999</v>
      </c>
      <c r="AI33" s="159">
        <v>0.18</v>
      </c>
      <c r="AJ33" s="159">
        <v>-0.98</v>
      </c>
      <c r="AK33" s="159">
        <v>-0.93</v>
      </c>
      <c r="AL33" s="159">
        <v>-10</v>
      </c>
      <c r="AM33" s="159">
        <v>-14.939</v>
      </c>
      <c r="AN33" s="159">
        <v>-15.119</v>
      </c>
      <c r="AO33" s="159">
        <v>6.5707000000000004</v>
      </c>
      <c r="AP33" s="159">
        <v>3.5266999999999999</v>
      </c>
      <c r="AQ33" s="159">
        <v>16.379000000000001</v>
      </c>
      <c r="AR33" s="159">
        <v>20.728000000000002</v>
      </c>
      <c r="AS33" s="159">
        <v>-13.041</v>
      </c>
      <c r="AT33" s="159">
        <v>1.3395999999999999</v>
      </c>
      <c r="AU33" s="159">
        <v>0</v>
      </c>
      <c r="AV33" s="159">
        <v>0.60760000000000003</v>
      </c>
      <c r="AW33" s="159">
        <v>0.77159999999999995</v>
      </c>
      <c r="AX33" s="159">
        <v>-17.012</v>
      </c>
      <c r="AY33" s="159">
        <v>0</v>
      </c>
      <c r="AZ33" s="159">
        <v>2.7740999999999998</v>
      </c>
      <c r="BA33" s="159">
        <v>16.318000000000001</v>
      </c>
      <c r="BB33" s="159">
        <v>70.647000000000006</v>
      </c>
      <c r="BC33" s="159">
        <v>6.4053000000000004</v>
      </c>
      <c r="BD33" s="159">
        <v>-6.0998999999999999</v>
      </c>
      <c r="BE33" s="159">
        <v>-5.9999000000000002</v>
      </c>
      <c r="BF33" s="159">
        <v>-26.033999999999999</v>
      </c>
      <c r="BG33" s="159">
        <v>0</v>
      </c>
      <c r="BH33" s="159">
        <v>-4.3090000000000002</v>
      </c>
      <c r="BI33" s="159">
        <v>1.3141</v>
      </c>
      <c r="BJ33" s="159">
        <v>5.8918999999999997</v>
      </c>
      <c r="BK33" s="159">
        <v>7.5837000000000003</v>
      </c>
      <c r="BL33" s="159">
        <v>4.6368999999999998</v>
      </c>
      <c r="BM33" s="159">
        <v>3.4163999999999999</v>
      </c>
      <c r="BN33" s="159">
        <v>-97.811000000000007</v>
      </c>
      <c r="BO33" s="159">
        <v>104.15</v>
      </c>
      <c r="BP33" s="159">
        <v>103.57</v>
      </c>
      <c r="BQ33" s="159">
        <v>-91.111000000000004</v>
      </c>
      <c r="BR33" s="159">
        <v>-57.411000000000001</v>
      </c>
      <c r="BS33" s="159">
        <v>-9.1669</v>
      </c>
      <c r="BT33" s="160"/>
      <c r="BU33" s="160"/>
      <c r="BV33" s="159">
        <v>36.613999999999997</v>
      </c>
      <c r="BW33" s="159">
        <v>16.149000000000001</v>
      </c>
      <c r="BX33" s="159">
        <v>11.05</v>
      </c>
      <c r="BY33" s="159">
        <v>-4.28</v>
      </c>
      <c r="BZ33" s="159">
        <v>18.37</v>
      </c>
      <c r="CA33" s="159">
        <v>-7.6313000000000004</v>
      </c>
      <c r="CB33" s="159">
        <v>-6.5597000000000003</v>
      </c>
      <c r="CC33" s="159">
        <v>29.542000000000002</v>
      </c>
      <c r="CD33" s="159">
        <v>27.516999999999999</v>
      </c>
      <c r="CE33" s="159">
        <v>-2.1974</v>
      </c>
      <c r="CF33" s="159">
        <v>-12.324</v>
      </c>
      <c r="CG33" s="159">
        <v>-11.888</v>
      </c>
      <c r="CH33" s="159">
        <v>7.282</v>
      </c>
      <c r="CI33" s="159">
        <v>21.792000000000002</v>
      </c>
      <c r="CJ33" s="159">
        <v>2.88</v>
      </c>
      <c r="CK33" s="160"/>
      <c r="CL33" s="159">
        <v>100.5</v>
      </c>
      <c r="CM33" s="159">
        <v>-39.5</v>
      </c>
      <c r="CN33" s="159">
        <v>-4.0399000000000003</v>
      </c>
      <c r="CO33" s="159">
        <v>52.436</v>
      </c>
      <c r="CP33" s="159">
        <v>51.417000000000002</v>
      </c>
      <c r="CQ33" s="159">
        <v>50.807000000000002</v>
      </c>
      <c r="CR33" s="159">
        <v>76.096000000000004</v>
      </c>
      <c r="CS33" s="159">
        <v>76.510000000000005</v>
      </c>
      <c r="CT33" s="159">
        <v>-18.946000000000002</v>
      </c>
      <c r="CU33" s="159">
        <v>-84.597999999999999</v>
      </c>
      <c r="CV33" s="159">
        <v>-6.0522</v>
      </c>
      <c r="CW33" s="159">
        <v>3.8616000000000001</v>
      </c>
      <c r="CX33" s="159">
        <v>39.369</v>
      </c>
      <c r="CY33" s="159">
        <v>23.87</v>
      </c>
      <c r="CZ33" s="159">
        <v>19.847999999999999</v>
      </c>
      <c r="DA33" s="159">
        <v>19.533999999999999</v>
      </c>
      <c r="DB33" s="159">
        <v>-18.539000000000001</v>
      </c>
      <c r="DC33" s="159">
        <v>25.512</v>
      </c>
      <c r="DD33" s="159">
        <v>-22.527999999999999</v>
      </c>
      <c r="DE33" s="159">
        <v>-22.06</v>
      </c>
      <c r="DF33" s="159">
        <v>52.793999999999997</v>
      </c>
      <c r="DG33" s="159">
        <v>1.3899999999999999E-2</v>
      </c>
      <c r="DH33" s="159">
        <v>-10.058999999999999</v>
      </c>
      <c r="DI33" s="160"/>
      <c r="DJ33" s="160"/>
      <c r="DK33" s="159">
        <v>-5.0792999999999999</v>
      </c>
      <c r="DL33" s="159">
        <v>12.535</v>
      </c>
      <c r="DM33" s="159">
        <v>58.042999999999999</v>
      </c>
      <c r="DN33" s="159">
        <v>24.312000000000001</v>
      </c>
      <c r="DO33" s="159">
        <v>13.72</v>
      </c>
      <c r="DP33" s="159">
        <v>-6.73</v>
      </c>
      <c r="DQ33" s="159">
        <v>15.268000000000001</v>
      </c>
      <c r="DR33" s="159">
        <v>-47.156999999999996</v>
      </c>
      <c r="DS33" s="159">
        <v>-7.67</v>
      </c>
      <c r="DT33" s="159">
        <v>-7.76</v>
      </c>
      <c r="DU33" s="159">
        <v>37.46</v>
      </c>
      <c r="DV33" s="159">
        <v>33.58</v>
      </c>
      <c r="DW33" s="159">
        <v>-47.363</v>
      </c>
      <c r="DX33" s="159">
        <v>-22.271999999999998</v>
      </c>
      <c r="DY33" s="159">
        <v>-37.39</v>
      </c>
      <c r="DZ33" s="159">
        <v>-37.954000000000001</v>
      </c>
      <c r="EA33" s="159">
        <v>0</v>
      </c>
      <c r="EB33" s="159">
        <v>46.515999999999998</v>
      </c>
      <c r="EC33" s="159">
        <v>32.423999999999999</v>
      </c>
      <c r="ED33" s="159">
        <v>33.061999999999998</v>
      </c>
      <c r="EE33" s="159">
        <v>-7.6132999999999997</v>
      </c>
      <c r="EF33" s="159">
        <v>-22.638000000000002</v>
      </c>
      <c r="EG33" s="159">
        <v>-15.054</v>
      </c>
      <c r="EH33" s="159">
        <v>24.431999999999999</v>
      </c>
      <c r="EI33" s="159">
        <v>-47.246000000000002</v>
      </c>
      <c r="EJ33" s="159">
        <v>0</v>
      </c>
      <c r="EK33" s="159">
        <v>-13.72</v>
      </c>
      <c r="EL33" s="159">
        <v>-13.348000000000001</v>
      </c>
      <c r="EM33" s="159">
        <v>11.531000000000001</v>
      </c>
      <c r="EN33" s="159">
        <v>5.1115000000000004</v>
      </c>
      <c r="EO33" s="159">
        <v>3.6960999999999999</v>
      </c>
      <c r="EP33" s="159">
        <v>-12.804</v>
      </c>
      <c r="EQ33" s="159">
        <v>-26.257999999999999</v>
      </c>
      <c r="ER33" s="159">
        <v>-25.640999999999998</v>
      </c>
      <c r="ES33" s="159">
        <v>7.2553000000000001</v>
      </c>
      <c r="ET33" s="159">
        <v>12.019</v>
      </c>
      <c r="EU33" s="159">
        <v>-5.6599000000000004</v>
      </c>
      <c r="EV33" s="159">
        <v>0.5</v>
      </c>
      <c r="EW33" s="159">
        <v>6.0128000000000004</v>
      </c>
      <c r="EX33" s="159">
        <v>1.8792</v>
      </c>
      <c r="EY33" s="159">
        <v>-12.510999999999999</v>
      </c>
      <c r="EZ33" s="159">
        <v>-12.564</v>
      </c>
      <c r="FA33" s="159">
        <v>8.0039999999999996</v>
      </c>
      <c r="FB33" s="159">
        <v>5.4343000000000004</v>
      </c>
      <c r="FC33" s="159">
        <v>-13.218</v>
      </c>
      <c r="FD33" s="159">
        <v>6.7336999999999998</v>
      </c>
      <c r="FE33" s="160"/>
      <c r="FF33" s="159">
        <v>0</v>
      </c>
      <c r="FG33" s="159">
        <v>0</v>
      </c>
      <c r="FH33" s="159">
        <v>0</v>
      </c>
      <c r="FI33" s="159">
        <v>0</v>
      </c>
      <c r="FJ33" s="159">
        <v>-0.16750000000000001</v>
      </c>
      <c r="FK33" s="159">
        <v>-0.66979999999999995</v>
      </c>
      <c r="FL33" s="159">
        <v>18.420000000000002</v>
      </c>
      <c r="FM33" s="159">
        <v>27.934999999999999</v>
      </c>
      <c r="FN33" s="159">
        <v>27.722000000000001</v>
      </c>
      <c r="FO33" s="159">
        <v>17.943999999999999</v>
      </c>
      <c r="FP33" s="159">
        <v>30.378</v>
      </c>
      <c r="FQ33" s="159">
        <v>7.9066000000000001</v>
      </c>
      <c r="FR33" s="159">
        <v>-1.1198999999999999</v>
      </c>
      <c r="FS33" s="159">
        <v>-3.2166999999999999</v>
      </c>
      <c r="FT33" s="159">
        <v>0.29780000000000001</v>
      </c>
      <c r="FU33" s="159">
        <v>1.7</v>
      </c>
      <c r="FV33" s="159">
        <v>0.96</v>
      </c>
      <c r="FW33" s="159">
        <v>0</v>
      </c>
      <c r="FX33" s="159">
        <v>1.5765</v>
      </c>
      <c r="FY33" s="159">
        <v>8.1288999999999998</v>
      </c>
      <c r="FZ33" s="160"/>
      <c r="GA33" s="159">
        <v>1.2608999999999999</v>
      </c>
      <c r="GB33" s="159">
        <v>22.068999999999999</v>
      </c>
      <c r="GC33" s="159">
        <v>-38.527999999999999</v>
      </c>
      <c r="GD33" s="159">
        <v>-31.629000000000001</v>
      </c>
      <c r="GE33" s="159">
        <v>-2.5398999999999998</v>
      </c>
      <c r="GF33" s="159">
        <v>31.594999999999999</v>
      </c>
      <c r="GG33" s="159">
        <v>-0.1</v>
      </c>
      <c r="GH33" s="159">
        <v>33.777999999999999</v>
      </c>
      <c r="GI33" s="159">
        <v>11.878</v>
      </c>
      <c r="GJ33" s="159">
        <v>-12.946</v>
      </c>
      <c r="GK33" s="159">
        <v>2.5882000000000001</v>
      </c>
      <c r="GL33" s="159">
        <v>2.5499999999999998E-2</v>
      </c>
      <c r="GM33" s="160"/>
      <c r="GN33" s="159">
        <v>-12.430999999999999</v>
      </c>
      <c r="GO33" s="159">
        <v>-16.361000000000001</v>
      </c>
      <c r="GP33" s="159">
        <v>11.939</v>
      </c>
      <c r="GQ33" s="159">
        <v>-37.981999999999999</v>
      </c>
      <c r="GR33" s="159">
        <v>-35.472999999999999</v>
      </c>
      <c r="GS33" s="159">
        <v>-11.708</v>
      </c>
      <c r="GT33" s="159">
        <v>198.49</v>
      </c>
      <c r="GU33" s="159">
        <v>-1</v>
      </c>
      <c r="GV33" s="159">
        <v>-7.8385999999999996</v>
      </c>
      <c r="GW33" s="159">
        <v>-6.8368000000000002</v>
      </c>
      <c r="GX33" s="160"/>
      <c r="GY33" s="159">
        <v>11.003</v>
      </c>
      <c r="GZ33" s="159">
        <v>11.036</v>
      </c>
      <c r="HA33" s="159">
        <v>-0.83950000000000002</v>
      </c>
      <c r="HB33" s="159">
        <v>15.042999999999999</v>
      </c>
      <c r="HC33" s="159">
        <v>16.408999999999999</v>
      </c>
      <c r="HD33" s="159">
        <v>-15.089</v>
      </c>
      <c r="HE33" s="160"/>
      <c r="HF33" s="160"/>
      <c r="HG33" s="159">
        <v>46.872</v>
      </c>
      <c r="HH33" s="160"/>
      <c r="HI33" s="159">
        <v>7.6614000000000004</v>
      </c>
      <c r="HJ33" s="159">
        <v>7.9706000000000001</v>
      </c>
      <c r="HK33" s="160"/>
      <c r="HL33" s="159">
        <v>-7.2355999999999998</v>
      </c>
      <c r="HM33" s="160"/>
      <c r="HN33" s="159">
        <v>-13.03</v>
      </c>
      <c r="HO33" s="160"/>
      <c r="HP33" s="160"/>
      <c r="HQ33" s="159">
        <v>-18.093</v>
      </c>
      <c r="HR33" s="160"/>
      <c r="HS33" s="160"/>
      <c r="HT33" s="159">
        <v>-26.431000000000001</v>
      </c>
      <c r="HU33" s="159">
        <v>3.3498999999999999</v>
      </c>
      <c r="HV33" s="159">
        <v>3.2999000000000001</v>
      </c>
      <c r="HW33" s="159">
        <v>-23.399000000000001</v>
      </c>
      <c r="HX33" s="159">
        <v>-23.6</v>
      </c>
      <c r="HY33" s="159">
        <v>0.98599999999999999</v>
      </c>
      <c r="HZ33" s="159">
        <v>10.319000000000001</v>
      </c>
      <c r="IA33" s="159">
        <v>48.170999999999999</v>
      </c>
      <c r="IB33" s="159">
        <v>9.8226999999999993</v>
      </c>
      <c r="IC33" s="159">
        <v>9.7297999999999991</v>
      </c>
      <c r="ID33" s="159">
        <v>-13.5</v>
      </c>
      <c r="IE33" s="159">
        <v>-27.298999999999999</v>
      </c>
      <c r="IF33" s="159">
        <v>1.7</v>
      </c>
      <c r="IG33" s="159">
        <v>1.2</v>
      </c>
      <c r="IH33" s="159">
        <v>-17.71</v>
      </c>
      <c r="II33" s="159">
        <v>-17.670999999999999</v>
      </c>
      <c r="IJ33" s="159">
        <v>-72.599000000000004</v>
      </c>
      <c r="IK33" s="159">
        <v>-0.76070000000000004</v>
      </c>
      <c r="IL33" s="159">
        <v>-304.74</v>
      </c>
      <c r="IM33" s="159">
        <v>-23.754000000000001</v>
      </c>
      <c r="IN33" s="159">
        <v>240.09</v>
      </c>
      <c r="IO33" s="160"/>
      <c r="IP33" s="159">
        <v>75.031999999999996</v>
      </c>
      <c r="IQ33" s="160"/>
      <c r="IR33" s="159">
        <v>18.917999999999999</v>
      </c>
      <c r="IS33" s="159">
        <v>18.89</v>
      </c>
      <c r="IT33" s="159">
        <v>41.732999999999997</v>
      </c>
      <c r="IU33" s="159">
        <v>41.807000000000002</v>
      </c>
      <c r="IV33" s="160"/>
      <c r="IW33" s="159">
        <v>216.63</v>
      </c>
      <c r="IX33" s="159">
        <v>-138.91999999999999</v>
      </c>
      <c r="IY33" s="159">
        <v>82.784000000000006</v>
      </c>
      <c r="IZ33" s="159">
        <v>-76.031000000000006</v>
      </c>
      <c r="JA33" s="159">
        <v>-1.3586</v>
      </c>
      <c r="JB33" s="159">
        <v>8.8796999999999997</v>
      </c>
      <c r="JC33" s="159">
        <v>-5.0399000000000003</v>
      </c>
      <c r="JD33" s="159">
        <v>-1.9689000000000001</v>
      </c>
      <c r="JE33" s="159">
        <v>-1.9670000000000001</v>
      </c>
      <c r="JF33" s="159">
        <v>3.92</v>
      </c>
      <c r="JG33" s="159">
        <v>-2.48</v>
      </c>
      <c r="JH33" s="159">
        <v>-1.6437999999999999</v>
      </c>
      <c r="JI33" s="159">
        <v>-1.4938</v>
      </c>
      <c r="JJ33" s="159">
        <v>12.364000000000001</v>
      </c>
      <c r="JK33" s="159">
        <v>-16.728000000000002</v>
      </c>
      <c r="JL33" s="159">
        <v>13.898999999999999</v>
      </c>
      <c r="JM33" s="159">
        <v>2.3788999999999998</v>
      </c>
      <c r="JN33" s="159">
        <v>2.5038999999999998</v>
      </c>
      <c r="JO33" s="159">
        <v>0</v>
      </c>
      <c r="JP33" s="159">
        <v>0</v>
      </c>
      <c r="JQ33" s="159">
        <v>3.3755000000000002</v>
      </c>
      <c r="JR33" s="159">
        <v>3.5032999999999999</v>
      </c>
      <c r="JS33" s="159">
        <v>3.3988</v>
      </c>
      <c r="JT33" s="160"/>
      <c r="JU33" s="159">
        <v>15.398999999999999</v>
      </c>
      <c r="JV33" s="159">
        <v>5.4539</v>
      </c>
      <c r="JW33" s="159">
        <v>0.8</v>
      </c>
      <c r="JX33" s="159">
        <v>0.37</v>
      </c>
      <c r="JY33" s="159">
        <v>0</v>
      </c>
      <c r="JZ33" s="159">
        <v>-17.738</v>
      </c>
      <c r="KA33" s="159">
        <v>-23.088999999999999</v>
      </c>
      <c r="KB33" s="159">
        <v>3.8107000000000002</v>
      </c>
      <c r="KC33" s="159">
        <v>12.949</v>
      </c>
      <c r="KD33" s="159">
        <v>-18.646000000000001</v>
      </c>
      <c r="KE33" s="159">
        <v>3.7614999999999998</v>
      </c>
      <c r="KF33" s="159">
        <v>-18.100000000000001</v>
      </c>
      <c r="KG33" s="159">
        <v>3.7</v>
      </c>
      <c r="KH33" s="159">
        <v>0</v>
      </c>
      <c r="KI33" s="159">
        <v>-91.009</v>
      </c>
    </row>
    <row r="34" spans="1:295" ht="18" customHeight="1" x14ac:dyDescent="0.3">
      <c r="A34" s="158" t="s">
        <v>41</v>
      </c>
      <c r="B34" s="158" t="s">
        <v>714</v>
      </c>
      <c r="C34" s="162">
        <v>0</v>
      </c>
      <c r="D34" s="162">
        <v>4.4451999999999998</v>
      </c>
      <c r="E34" s="162">
        <v>-9.3842999999999996</v>
      </c>
      <c r="F34" s="162">
        <v>5.1742999999999997</v>
      </c>
      <c r="G34" s="163"/>
      <c r="H34" s="162">
        <v>0</v>
      </c>
      <c r="I34" s="163"/>
      <c r="J34" s="163"/>
      <c r="K34" s="162">
        <v>30.334</v>
      </c>
      <c r="L34" s="162">
        <v>13.417999999999999</v>
      </c>
      <c r="M34" s="162">
        <v>13.032999999999999</v>
      </c>
      <c r="N34" s="162">
        <v>-26.638999999999999</v>
      </c>
      <c r="O34" s="162">
        <v>-26.399000000000001</v>
      </c>
      <c r="P34" s="162">
        <v>2.2000000000000002</v>
      </c>
      <c r="Q34" s="162">
        <v>4.9679000000000002</v>
      </c>
      <c r="R34" s="162">
        <v>-19.798999999999999</v>
      </c>
      <c r="S34" s="163"/>
      <c r="T34" s="162">
        <v>5.8273000000000001</v>
      </c>
      <c r="U34" s="162">
        <v>5.9482999999999997</v>
      </c>
      <c r="V34" s="162">
        <v>5.7129000000000003</v>
      </c>
      <c r="W34" s="163"/>
      <c r="X34" s="162">
        <v>0</v>
      </c>
      <c r="Y34" s="162">
        <v>2.2936000000000001</v>
      </c>
      <c r="Z34" s="162">
        <v>2.1545999999999998</v>
      </c>
      <c r="AA34" s="163"/>
      <c r="AB34" s="162">
        <v>-1.0973999999999999</v>
      </c>
      <c r="AC34" s="162">
        <v>0.32800000000000001</v>
      </c>
      <c r="AD34" s="162">
        <v>0.34</v>
      </c>
      <c r="AE34" s="162">
        <v>11.51</v>
      </c>
      <c r="AF34" s="162">
        <v>4.4400000000000004</v>
      </c>
      <c r="AG34" s="162">
        <v>0</v>
      </c>
      <c r="AH34" s="162">
        <v>-0.38900000000000001</v>
      </c>
      <c r="AI34" s="162">
        <v>0.17599999999999999</v>
      </c>
      <c r="AJ34" s="162">
        <v>-1.8998999999999999</v>
      </c>
      <c r="AK34" s="162">
        <v>-1.83</v>
      </c>
      <c r="AL34" s="162">
        <v>-10</v>
      </c>
      <c r="AM34" s="162">
        <v>-15.319000000000001</v>
      </c>
      <c r="AN34" s="162">
        <v>-15.34</v>
      </c>
      <c r="AO34" s="162">
        <v>6.8574999999999999</v>
      </c>
      <c r="AP34" s="162">
        <v>3.6143000000000001</v>
      </c>
      <c r="AQ34" s="162">
        <v>21.718</v>
      </c>
      <c r="AR34" s="162">
        <v>23.298999999999999</v>
      </c>
      <c r="AS34" s="162">
        <v>-15.206</v>
      </c>
      <c r="AT34" s="162">
        <v>1.3395999999999999</v>
      </c>
      <c r="AU34" s="162">
        <v>0</v>
      </c>
      <c r="AV34" s="162">
        <v>0.84179999999999999</v>
      </c>
      <c r="AW34" s="162">
        <v>1.2754000000000001</v>
      </c>
      <c r="AX34" s="162">
        <v>-16.343</v>
      </c>
      <c r="AY34" s="162">
        <v>0</v>
      </c>
      <c r="AZ34" s="162">
        <v>3.5632000000000001</v>
      </c>
      <c r="BA34" s="162">
        <v>17.617000000000001</v>
      </c>
      <c r="BB34" s="162">
        <v>69.108000000000004</v>
      </c>
      <c r="BC34" s="162">
        <v>6.6505999999999998</v>
      </c>
      <c r="BD34" s="162">
        <v>-6.0998999999999999</v>
      </c>
      <c r="BE34" s="162">
        <v>-6.0998999999999999</v>
      </c>
      <c r="BF34" s="162">
        <v>-27.821000000000002</v>
      </c>
      <c r="BG34" s="162">
        <v>0</v>
      </c>
      <c r="BH34" s="162">
        <v>-4.3371000000000004</v>
      </c>
      <c r="BI34" s="162">
        <v>1.3141</v>
      </c>
      <c r="BJ34" s="162">
        <v>3.6282999999999999</v>
      </c>
      <c r="BK34" s="162">
        <v>7.7241</v>
      </c>
      <c r="BL34" s="162">
        <v>5.0654000000000003</v>
      </c>
      <c r="BM34" s="162">
        <v>3.4474</v>
      </c>
      <c r="BN34" s="162">
        <v>-111.6</v>
      </c>
      <c r="BO34" s="162">
        <v>104.4</v>
      </c>
      <c r="BP34" s="162">
        <v>104.25</v>
      </c>
      <c r="BQ34" s="162">
        <v>-83.215000000000003</v>
      </c>
      <c r="BR34" s="162">
        <v>-68.87</v>
      </c>
      <c r="BS34" s="162">
        <v>-9.1669</v>
      </c>
      <c r="BT34" s="163"/>
      <c r="BU34" s="163"/>
      <c r="BV34" s="162">
        <v>34.847999999999999</v>
      </c>
      <c r="BW34" s="162">
        <v>15.81</v>
      </c>
      <c r="BX34" s="162">
        <v>10.68</v>
      </c>
      <c r="BY34" s="162">
        <v>-5.76</v>
      </c>
      <c r="BZ34" s="162">
        <v>18.068999999999999</v>
      </c>
      <c r="CA34" s="162">
        <v>-5.2201000000000004</v>
      </c>
      <c r="CB34" s="162">
        <v>-3.3447</v>
      </c>
      <c r="CC34" s="162">
        <v>25.425999999999998</v>
      </c>
      <c r="CD34" s="162">
        <v>23.882000000000001</v>
      </c>
      <c r="CE34" s="162">
        <v>-0.87890000000000001</v>
      </c>
      <c r="CF34" s="162">
        <v>-14.865</v>
      </c>
      <c r="CG34" s="162">
        <v>-15.141999999999999</v>
      </c>
      <c r="CH34" s="162">
        <v>6.6658999999999997</v>
      </c>
      <c r="CI34" s="162">
        <v>19.126000000000001</v>
      </c>
      <c r="CJ34" s="162">
        <v>2.88</v>
      </c>
      <c r="CK34" s="163"/>
      <c r="CL34" s="162">
        <v>95.8</v>
      </c>
      <c r="CM34" s="162">
        <v>-35.4</v>
      </c>
      <c r="CN34" s="162">
        <v>-4.28</v>
      </c>
      <c r="CO34" s="162">
        <v>50.738999999999997</v>
      </c>
      <c r="CP34" s="162">
        <v>49.395000000000003</v>
      </c>
      <c r="CQ34" s="162">
        <v>49.115000000000002</v>
      </c>
      <c r="CR34" s="162">
        <v>79.176000000000002</v>
      </c>
      <c r="CS34" s="162">
        <v>79.872</v>
      </c>
      <c r="CT34" s="162">
        <v>-13.688000000000001</v>
      </c>
      <c r="CU34" s="162">
        <v>-85.195999999999998</v>
      </c>
      <c r="CV34" s="162">
        <v>-6.2732000000000001</v>
      </c>
      <c r="CW34" s="162">
        <v>4.2175000000000002</v>
      </c>
      <c r="CX34" s="162">
        <v>35.939</v>
      </c>
      <c r="CY34" s="162">
        <v>23.079000000000001</v>
      </c>
      <c r="CZ34" s="162">
        <v>18.754000000000001</v>
      </c>
      <c r="DA34" s="162">
        <v>18.556999999999999</v>
      </c>
      <c r="DB34" s="162">
        <v>-17.568999999999999</v>
      </c>
      <c r="DC34" s="162">
        <v>25.512</v>
      </c>
      <c r="DD34" s="162">
        <v>-20.577000000000002</v>
      </c>
      <c r="DE34" s="162">
        <v>-19.692</v>
      </c>
      <c r="DF34" s="162">
        <v>50.322000000000003</v>
      </c>
      <c r="DG34" s="162">
        <v>1.43E-2</v>
      </c>
      <c r="DH34" s="162">
        <v>-9.4649000000000001</v>
      </c>
      <c r="DI34" s="163"/>
      <c r="DJ34" s="163"/>
      <c r="DK34" s="162">
        <v>-5.0914999999999999</v>
      </c>
      <c r="DL34" s="162">
        <v>12.348000000000001</v>
      </c>
      <c r="DM34" s="162">
        <v>58.042999999999999</v>
      </c>
      <c r="DN34" s="162">
        <v>23.754999999999999</v>
      </c>
      <c r="DO34" s="162">
        <v>13.25</v>
      </c>
      <c r="DP34" s="162">
        <v>-6.36</v>
      </c>
      <c r="DQ34" s="162">
        <v>14.106999999999999</v>
      </c>
      <c r="DR34" s="162">
        <v>-49.106999999999999</v>
      </c>
      <c r="DS34" s="162">
        <v>-7.8</v>
      </c>
      <c r="DT34" s="162">
        <v>-7.8</v>
      </c>
      <c r="DU34" s="162">
        <v>33.47</v>
      </c>
      <c r="DV34" s="162">
        <v>32.71</v>
      </c>
      <c r="DW34" s="162">
        <v>-47.054000000000002</v>
      </c>
      <c r="DX34" s="162">
        <v>-24.109000000000002</v>
      </c>
      <c r="DY34" s="162">
        <v>-36.164999999999999</v>
      </c>
      <c r="DZ34" s="162">
        <v>-34.563000000000002</v>
      </c>
      <c r="EA34" s="162">
        <v>0</v>
      </c>
      <c r="EB34" s="162">
        <v>38.302999999999997</v>
      </c>
      <c r="EC34" s="162">
        <v>26.219000000000001</v>
      </c>
      <c r="ED34" s="162">
        <v>26.308</v>
      </c>
      <c r="EE34" s="162">
        <v>-2.9550000000000001</v>
      </c>
      <c r="EF34" s="162">
        <v>-15.061</v>
      </c>
      <c r="EG34" s="162">
        <v>-14.07</v>
      </c>
      <c r="EH34" s="162">
        <v>10.771000000000001</v>
      </c>
      <c r="EI34" s="162">
        <v>-40.661999999999999</v>
      </c>
      <c r="EJ34" s="162">
        <v>0</v>
      </c>
      <c r="EK34" s="162">
        <v>-12.782</v>
      </c>
      <c r="EL34" s="162">
        <v>-12.597</v>
      </c>
      <c r="EM34" s="162">
        <v>0</v>
      </c>
      <c r="EN34" s="162">
        <v>2.3835999999999999</v>
      </c>
      <c r="EO34" s="162">
        <v>1.7388999999999999</v>
      </c>
      <c r="EP34" s="162">
        <v>17.423999999999999</v>
      </c>
      <c r="EQ34" s="162">
        <v>-26.981000000000002</v>
      </c>
      <c r="ER34" s="162">
        <v>-26.631</v>
      </c>
      <c r="ES34" s="162">
        <v>0.2223</v>
      </c>
      <c r="ET34" s="162">
        <v>-4.5998999999999999</v>
      </c>
      <c r="EU34" s="162">
        <v>-5.98</v>
      </c>
      <c r="EV34" s="162">
        <v>-0.9</v>
      </c>
      <c r="EW34" s="162">
        <v>5.5655000000000001</v>
      </c>
      <c r="EX34" s="162">
        <v>-1.7786999999999999</v>
      </c>
      <c r="EY34" s="162">
        <v>-10.89</v>
      </c>
      <c r="EZ34" s="162">
        <v>-10.978999999999999</v>
      </c>
      <c r="FA34" s="162">
        <v>7.8581000000000003</v>
      </c>
      <c r="FB34" s="162">
        <v>-0.93210000000000004</v>
      </c>
      <c r="FC34" s="162">
        <v>-13.709</v>
      </c>
      <c r="FD34" s="162">
        <v>6.2202000000000002</v>
      </c>
      <c r="FE34" s="163"/>
      <c r="FF34" s="162">
        <v>0</v>
      </c>
      <c r="FG34" s="162">
        <v>0</v>
      </c>
      <c r="FH34" s="162">
        <v>0</v>
      </c>
      <c r="FI34" s="162">
        <v>0</v>
      </c>
      <c r="FJ34" s="162">
        <v>-1.3395999999999999</v>
      </c>
      <c r="FK34" s="162">
        <v>-2.0093999999999999</v>
      </c>
      <c r="FL34" s="162">
        <v>20.428999999999998</v>
      </c>
      <c r="FM34" s="162">
        <v>25.143000000000001</v>
      </c>
      <c r="FN34" s="162">
        <v>24.736999999999998</v>
      </c>
      <c r="FO34" s="162">
        <v>18.890999999999998</v>
      </c>
      <c r="FP34" s="162">
        <v>30.917999999999999</v>
      </c>
      <c r="FQ34" s="162">
        <v>10.494</v>
      </c>
      <c r="FR34" s="162">
        <v>-0.44</v>
      </c>
      <c r="FS34" s="162">
        <v>-2.7204999999999999</v>
      </c>
      <c r="FT34" s="162">
        <v>0.32519999999999999</v>
      </c>
      <c r="FU34" s="162">
        <v>2.57</v>
      </c>
      <c r="FV34" s="162">
        <v>1.74</v>
      </c>
      <c r="FW34" s="162">
        <v>0</v>
      </c>
      <c r="FX34" s="162">
        <v>1.6821999999999999</v>
      </c>
      <c r="FY34" s="162">
        <v>8.1309000000000005</v>
      </c>
      <c r="FZ34" s="163"/>
      <c r="GA34" s="162">
        <v>1.2173</v>
      </c>
      <c r="GB34" s="162">
        <v>21.399000000000001</v>
      </c>
      <c r="GC34" s="162">
        <v>-39.975000000000001</v>
      </c>
      <c r="GD34" s="162">
        <v>-32.165999999999997</v>
      </c>
      <c r="GE34" s="162">
        <v>-2.6598999999999999</v>
      </c>
      <c r="GF34" s="162">
        <v>30.323</v>
      </c>
      <c r="GG34" s="162">
        <v>-0.1</v>
      </c>
      <c r="GH34" s="162">
        <v>33.356999999999999</v>
      </c>
      <c r="GI34" s="162">
        <v>11.574999999999999</v>
      </c>
      <c r="GJ34" s="162">
        <v>-12.345000000000001</v>
      </c>
      <c r="GK34" s="162">
        <v>2.5015999999999998</v>
      </c>
      <c r="GL34" s="162">
        <v>2.93E-2</v>
      </c>
      <c r="GM34" s="163"/>
      <c r="GN34" s="162">
        <v>-12.430999999999999</v>
      </c>
      <c r="GO34" s="162">
        <v>-14.760999999999999</v>
      </c>
      <c r="GP34" s="162">
        <v>10.635999999999999</v>
      </c>
      <c r="GQ34" s="162">
        <v>-38.485999999999997</v>
      </c>
      <c r="GR34" s="162">
        <v>-32.771000000000001</v>
      </c>
      <c r="GS34" s="162">
        <v>-12.483000000000001</v>
      </c>
      <c r="GT34" s="162">
        <v>196.16</v>
      </c>
      <c r="GU34" s="162">
        <v>-1.3722000000000001</v>
      </c>
      <c r="GV34" s="162">
        <v>-8.1034000000000006</v>
      </c>
      <c r="GW34" s="162">
        <v>-6.0629999999999997</v>
      </c>
      <c r="GX34" s="163"/>
      <c r="GY34" s="162">
        <v>10.592000000000001</v>
      </c>
      <c r="GZ34" s="162">
        <v>10.522</v>
      </c>
      <c r="HA34" s="162">
        <v>-1</v>
      </c>
      <c r="HB34" s="162">
        <v>11.449</v>
      </c>
      <c r="HC34" s="162">
        <v>13.324999999999999</v>
      </c>
      <c r="HD34" s="162">
        <v>-15.509</v>
      </c>
      <c r="HE34" s="163"/>
      <c r="HF34" s="163"/>
      <c r="HG34" s="162">
        <v>45.582000000000001</v>
      </c>
      <c r="HH34" s="163"/>
      <c r="HI34" s="162">
        <v>7.1204999999999998</v>
      </c>
      <c r="HJ34" s="162">
        <v>5.3615000000000004</v>
      </c>
      <c r="HK34" s="163"/>
      <c r="HL34" s="162">
        <v>-5.8532000000000002</v>
      </c>
      <c r="HM34" s="163"/>
      <c r="HN34" s="162">
        <v>-12.554</v>
      </c>
      <c r="HO34" s="163"/>
      <c r="HP34" s="163"/>
      <c r="HQ34" s="162">
        <v>-18.504999999999999</v>
      </c>
      <c r="HR34" s="163"/>
      <c r="HS34" s="163"/>
      <c r="HT34" s="162">
        <v>-23.748999999999999</v>
      </c>
      <c r="HU34" s="162">
        <v>4.1398999999999999</v>
      </c>
      <c r="HV34" s="162">
        <v>4.0998999999999999</v>
      </c>
      <c r="HW34" s="162">
        <v>-23.899000000000001</v>
      </c>
      <c r="HX34" s="162">
        <v>-23.899000000000001</v>
      </c>
      <c r="HY34" s="162">
        <v>0.9677</v>
      </c>
      <c r="HZ34" s="162">
        <v>9.6</v>
      </c>
      <c r="IA34" s="162">
        <v>46.901000000000003</v>
      </c>
      <c r="IB34" s="162">
        <v>9.2487999999999992</v>
      </c>
      <c r="IC34" s="162">
        <v>9.1562000000000001</v>
      </c>
      <c r="ID34" s="162">
        <v>-13.5</v>
      </c>
      <c r="IE34" s="162">
        <v>-26.899000000000001</v>
      </c>
      <c r="IF34" s="162">
        <v>2.2000000000000002</v>
      </c>
      <c r="IG34" s="162">
        <v>1.2999000000000001</v>
      </c>
      <c r="IH34" s="162">
        <v>-17.786000000000001</v>
      </c>
      <c r="II34" s="162">
        <v>-17.722000000000001</v>
      </c>
      <c r="IJ34" s="162">
        <v>-72.013000000000005</v>
      </c>
      <c r="IK34" s="162">
        <v>-11.255000000000001</v>
      </c>
      <c r="IL34" s="162">
        <v>-304.16000000000003</v>
      </c>
      <c r="IM34" s="162">
        <v>-25.276</v>
      </c>
      <c r="IN34" s="162">
        <v>252.38</v>
      </c>
      <c r="IO34" s="163"/>
      <c r="IP34" s="162">
        <v>76.241</v>
      </c>
      <c r="IQ34" s="163"/>
      <c r="IR34" s="162">
        <v>0</v>
      </c>
      <c r="IS34" s="162">
        <v>15.736000000000001</v>
      </c>
      <c r="IT34" s="162">
        <v>39.67</v>
      </c>
      <c r="IU34" s="162">
        <v>41.482999999999997</v>
      </c>
      <c r="IV34" s="163"/>
      <c r="IW34" s="162">
        <v>211.7</v>
      </c>
      <c r="IX34" s="162">
        <v>-138.76</v>
      </c>
      <c r="IY34" s="162">
        <v>77.971999999999994</v>
      </c>
      <c r="IZ34" s="162">
        <v>-71.450999999999993</v>
      </c>
      <c r="JA34" s="162">
        <v>-0.93630000000000002</v>
      </c>
      <c r="JB34" s="162">
        <v>8.8796999999999997</v>
      </c>
      <c r="JC34" s="162">
        <v>-6.0799000000000003</v>
      </c>
      <c r="JD34" s="162">
        <v>-1.5469999999999999</v>
      </c>
      <c r="JE34" s="162">
        <v>-1.5559000000000001</v>
      </c>
      <c r="JF34" s="162">
        <v>4.6398999999999999</v>
      </c>
      <c r="JG34" s="162">
        <v>-2.0798999999999999</v>
      </c>
      <c r="JH34" s="162">
        <v>-2.8418000000000001</v>
      </c>
      <c r="JI34" s="162">
        <v>-2.2536999999999998</v>
      </c>
      <c r="JJ34" s="162">
        <v>12.834</v>
      </c>
      <c r="JK34" s="162">
        <v>-17.109000000000002</v>
      </c>
      <c r="JL34" s="162">
        <v>14.3</v>
      </c>
      <c r="JM34" s="162">
        <v>2.706</v>
      </c>
      <c r="JN34" s="162">
        <v>2.3340000000000001</v>
      </c>
      <c r="JO34" s="162">
        <v>0</v>
      </c>
      <c r="JP34" s="162">
        <v>0</v>
      </c>
      <c r="JQ34" s="162">
        <v>2.9287000000000001</v>
      </c>
      <c r="JR34" s="162">
        <v>3.7991999999999999</v>
      </c>
      <c r="JS34" s="162">
        <v>2.3778999999999999</v>
      </c>
      <c r="JT34" s="163"/>
      <c r="JU34" s="162">
        <v>16.2</v>
      </c>
      <c r="JV34" s="162">
        <v>5.2290999999999999</v>
      </c>
      <c r="JW34" s="162">
        <v>0.8</v>
      </c>
      <c r="JX34" s="162">
        <v>0.37</v>
      </c>
      <c r="JY34" s="162">
        <v>4.2058999999999997</v>
      </c>
      <c r="JZ34" s="162">
        <v>-18.684999999999999</v>
      </c>
      <c r="KA34" s="162">
        <v>-23.577999999999999</v>
      </c>
      <c r="KB34" s="162">
        <v>4.7831999999999999</v>
      </c>
      <c r="KC34" s="162">
        <v>13.718</v>
      </c>
      <c r="KD34" s="162">
        <v>-18.164999999999999</v>
      </c>
      <c r="KE34" s="162">
        <v>4.0053000000000001</v>
      </c>
      <c r="KF34" s="162">
        <v>-18.298999999999999</v>
      </c>
      <c r="KG34" s="162">
        <v>3.9</v>
      </c>
      <c r="KH34" s="162">
        <v>0</v>
      </c>
      <c r="KI34" s="162">
        <v>-95.712999999999994</v>
      </c>
    </row>
    <row r="35" spans="1:295" ht="18" customHeight="1" x14ac:dyDescent="0.3">
      <c r="A35" s="158" t="s">
        <v>41</v>
      </c>
      <c r="B35" s="158" t="s">
        <v>715</v>
      </c>
      <c r="C35" s="162">
        <v>0</v>
      </c>
      <c r="D35" s="162">
        <v>3.9868999999999999</v>
      </c>
      <c r="E35" s="162">
        <v>-8.6576000000000004</v>
      </c>
      <c r="F35" s="162">
        <v>5.2367999999999997</v>
      </c>
      <c r="G35" s="163"/>
      <c r="H35" s="162">
        <v>0</v>
      </c>
      <c r="I35" s="163"/>
      <c r="J35" s="163"/>
      <c r="K35" s="162">
        <v>27.382000000000001</v>
      </c>
      <c r="L35" s="162">
        <v>12.055</v>
      </c>
      <c r="M35" s="162">
        <v>11.702999999999999</v>
      </c>
      <c r="N35" s="162">
        <v>-19.978999999999999</v>
      </c>
      <c r="O35" s="162">
        <v>-28.6</v>
      </c>
      <c r="P35" s="162">
        <v>4.4000000000000004</v>
      </c>
      <c r="Q35" s="162">
        <v>4.1398999999999999</v>
      </c>
      <c r="R35" s="162">
        <v>-22</v>
      </c>
      <c r="S35" s="163"/>
      <c r="T35" s="162">
        <v>4.3727</v>
      </c>
      <c r="U35" s="162">
        <v>5.0423</v>
      </c>
      <c r="V35" s="162">
        <v>5.1661999999999999</v>
      </c>
      <c r="W35" s="163"/>
      <c r="X35" s="162">
        <v>0</v>
      </c>
      <c r="Y35" s="162">
        <v>1.9311</v>
      </c>
      <c r="Z35" s="162">
        <v>1.7004999999999999</v>
      </c>
      <c r="AA35" s="163"/>
      <c r="AB35" s="162">
        <v>-1.1364000000000001</v>
      </c>
      <c r="AC35" s="162">
        <v>0.313</v>
      </c>
      <c r="AD35" s="162">
        <v>0.35699999999999998</v>
      </c>
      <c r="AE35" s="162">
        <v>11.654999999999999</v>
      </c>
      <c r="AF35" s="162">
        <v>-2.2200000000000002</v>
      </c>
      <c r="AG35" s="162">
        <v>0</v>
      </c>
      <c r="AH35" s="162">
        <v>-7.1999999999999995E-2</v>
      </c>
      <c r="AI35" s="162">
        <v>0.18099999999999999</v>
      </c>
      <c r="AJ35" s="162">
        <v>-1.3099000000000001</v>
      </c>
      <c r="AK35" s="162">
        <v>-1.3898999999999999</v>
      </c>
      <c r="AL35" s="162">
        <v>-10</v>
      </c>
      <c r="AM35" s="162">
        <v>-15.46</v>
      </c>
      <c r="AN35" s="162">
        <v>-15.56</v>
      </c>
      <c r="AO35" s="162">
        <v>6.0271999999999997</v>
      </c>
      <c r="AP35" s="162">
        <v>3.2320000000000002</v>
      </c>
      <c r="AQ35" s="162">
        <v>23.126000000000001</v>
      </c>
      <c r="AR35" s="162">
        <v>27.349</v>
      </c>
      <c r="AS35" s="162">
        <v>-18.606999999999999</v>
      </c>
      <c r="AT35" s="162">
        <v>0.40189999999999998</v>
      </c>
      <c r="AU35" s="162">
        <v>0</v>
      </c>
      <c r="AV35" s="162">
        <v>12.459</v>
      </c>
      <c r="AW35" s="162">
        <v>18.798999999999999</v>
      </c>
      <c r="AX35" s="162">
        <v>-20.763000000000002</v>
      </c>
      <c r="AY35" s="162">
        <v>0</v>
      </c>
      <c r="AZ35" s="162">
        <v>5.9305000000000003</v>
      </c>
      <c r="BA35" s="162">
        <v>22.670999999999999</v>
      </c>
      <c r="BB35" s="162">
        <v>66.887</v>
      </c>
      <c r="BC35" s="162">
        <v>7.0163000000000002</v>
      </c>
      <c r="BD35" s="162">
        <v>-6.1999000000000004</v>
      </c>
      <c r="BE35" s="162">
        <v>-6.1999000000000004</v>
      </c>
      <c r="BF35" s="162">
        <v>-25.265000000000001</v>
      </c>
      <c r="BG35" s="162">
        <v>0</v>
      </c>
      <c r="BH35" s="162">
        <v>-4.5033000000000003</v>
      </c>
      <c r="BI35" s="162">
        <v>1.3141</v>
      </c>
      <c r="BJ35" s="162">
        <v>2.1766999999999999</v>
      </c>
      <c r="BK35" s="162">
        <v>7.1090999999999998</v>
      </c>
      <c r="BL35" s="162">
        <v>4.0468000000000002</v>
      </c>
      <c r="BM35" s="162">
        <v>2.4502000000000002</v>
      </c>
      <c r="BN35" s="162">
        <v>-108.24</v>
      </c>
      <c r="BO35" s="162">
        <v>103.03</v>
      </c>
      <c r="BP35" s="162">
        <v>104.58</v>
      </c>
      <c r="BQ35" s="162">
        <v>-91.263999999999996</v>
      </c>
      <c r="BR35" s="162">
        <v>-78.667000000000002</v>
      </c>
      <c r="BS35" s="162">
        <v>-9.1669</v>
      </c>
      <c r="BT35" s="163"/>
      <c r="BU35" s="163"/>
      <c r="BV35" s="162">
        <v>32.472999999999999</v>
      </c>
      <c r="BW35" s="162">
        <v>15.56</v>
      </c>
      <c r="BX35" s="162">
        <v>10.43</v>
      </c>
      <c r="BY35" s="162">
        <v>-6.78</v>
      </c>
      <c r="BZ35" s="162">
        <v>16.62</v>
      </c>
      <c r="CA35" s="162">
        <v>-4.9522000000000004</v>
      </c>
      <c r="CB35" s="162">
        <v>-3.7465999999999999</v>
      </c>
      <c r="CC35" s="162">
        <v>25.335000000000001</v>
      </c>
      <c r="CD35" s="162">
        <v>21.795000000000002</v>
      </c>
      <c r="CE35" s="162">
        <v>-2.0244</v>
      </c>
      <c r="CF35" s="162">
        <v>-10.372</v>
      </c>
      <c r="CG35" s="162">
        <v>-10.01</v>
      </c>
      <c r="CH35" s="162">
        <v>2.1886000000000001</v>
      </c>
      <c r="CI35" s="162">
        <v>19.561</v>
      </c>
      <c r="CJ35" s="162">
        <v>2.88</v>
      </c>
      <c r="CK35" s="163"/>
      <c r="CL35" s="162">
        <v>96.599000000000004</v>
      </c>
      <c r="CM35" s="162">
        <v>-37.598999999999997</v>
      </c>
      <c r="CN35" s="162">
        <v>-4.0399000000000003</v>
      </c>
      <c r="CO35" s="162">
        <v>50.454999999999998</v>
      </c>
      <c r="CP35" s="162">
        <v>50.469000000000001</v>
      </c>
      <c r="CQ35" s="162">
        <v>49.768000000000001</v>
      </c>
      <c r="CR35" s="162">
        <v>84.596999999999994</v>
      </c>
      <c r="CS35" s="162">
        <v>86.698999999999998</v>
      </c>
      <c r="CT35" s="162">
        <v>-14.22</v>
      </c>
      <c r="CU35" s="162">
        <v>-86.867000000000004</v>
      </c>
      <c r="CV35" s="162">
        <v>-10.218</v>
      </c>
      <c r="CW35" s="162">
        <v>3.7322000000000002</v>
      </c>
      <c r="CX35" s="162">
        <v>36.18</v>
      </c>
      <c r="CY35" s="162">
        <v>20.67</v>
      </c>
      <c r="CZ35" s="162">
        <v>17.504000000000001</v>
      </c>
      <c r="DA35" s="162">
        <v>17.581</v>
      </c>
      <c r="DB35" s="162">
        <v>-16.629000000000001</v>
      </c>
      <c r="DC35" s="162">
        <v>25.512</v>
      </c>
      <c r="DD35" s="162">
        <v>-20.611000000000001</v>
      </c>
      <c r="DE35" s="162">
        <v>-20.442</v>
      </c>
      <c r="DF35" s="162">
        <v>49.128999999999998</v>
      </c>
      <c r="DG35" s="162">
        <v>1.44E-2</v>
      </c>
      <c r="DH35" s="162">
        <v>-8.9542999999999999</v>
      </c>
      <c r="DI35" s="163"/>
      <c r="DJ35" s="163"/>
      <c r="DK35" s="162">
        <v>-6.3182999999999998</v>
      </c>
      <c r="DL35" s="162">
        <v>11.226000000000001</v>
      </c>
      <c r="DM35" s="162">
        <v>56.624000000000002</v>
      </c>
      <c r="DN35" s="162">
        <v>22.085000000000001</v>
      </c>
      <c r="DO35" s="162">
        <v>12.4</v>
      </c>
      <c r="DP35" s="162">
        <v>-6.62</v>
      </c>
      <c r="DQ35" s="162">
        <v>13.999000000000001</v>
      </c>
      <c r="DR35" s="162">
        <v>-48.082000000000001</v>
      </c>
      <c r="DS35" s="162">
        <v>-8.16</v>
      </c>
      <c r="DT35" s="162">
        <v>-8.25</v>
      </c>
      <c r="DU35" s="162">
        <v>35.33</v>
      </c>
      <c r="DV35" s="162">
        <v>30.77</v>
      </c>
      <c r="DW35" s="162">
        <v>-45.927</v>
      </c>
      <c r="DX35" s="162">
        <v>-22.309000000000001</v>
      </c>
      <c r="DY35" s="162">
        <v>-34.866</v>
      </c>
      <c r="DZ35" s="162">
        <v>-32.298999999999999</v>
      </c>
      <c r="EA35" s="162">
        <v>0</v>
      </c>
      <c r="EB35" s="162">
        <v>36.546999999999997</v>
      </c>
      <c r="EC35" s="162">
        <v>25.898</v>
      </c>
      <c r="ED35" s="162">
        <v>26.242999999999999</v>
      </c>
      <c r="EE35" s="162">
        <v>-2.8975</v>
      </c>
      <c r="EF35" s="162">
        <v>-16.076000000000001</v>
      </c>
      <c r="EG35" s="162">
        <v>-15.009</v>
      </c>
      <c r="EH35" s="162">
        <v>12.173</v>
      </c>
      <c r="EI35" s="162">
        <v>-36.28</v>
      </c>
      <c r="EJ35" s="162">
        <v>0</v>
      </c>
      <c r="EK35" s="162">
        <v>-11.680999999999999</v>
      </c>
      <c r="EL35" s="162">
        <v>-11.989000000000001</v>
      </c>
      <c r="EM35" s="162">
        <v>0</v>
      </c>
      <c r="EN35" s="162">
        <v>5.8890000000000002</v>
      </c>
      <c r="EO35" s="162">
        <v>1.6375</v>
      </c>
      <c r="EP35" s="162">
        <v>-3.0760000000000001</v>
      </c>
      <c r="EQ35" s="162">
        <v>-26.218</v>
      </c>
      <c r="ER35" s="162">
        <v>-25.449000000000002</v>
      </c>
      <c r="ES35" s="162">
        <v>4.1306000000000003</v>
      </c>
      <c r="ET35" s="162">
        <v>0</v>
      </c>
      <c r="EU35" s="162">
        <v>-7.5</v>
      </c>
      <c r="EV35" s="162">
        <v>4.0998999999999999</v>
      </c>
      <c r="EW35" s="162">
        <v>5.6045999999999996</v>
      </c>
      <c r="EX35" s="162">
        <v>2.9914000000000001</v>
      </c>
      <c r="EY35" s="162">
        <v>-11.194000000000001</v>
      </c>
      <c r="EZ35" s="162">
        <v>-11.472</v>
      </c>
      <c r="FA35" s="162">
        <v>7.7389999999999999</v>
      </c>
      <c r="FB35" s="162">
        <v>-2.9432999999999998</v>
      </c>
      <c r="FC35" s="162">
        <v>-5.3891</v>
      </c>
      <c r="FD35" s="162">
        <v>6.5260999999999996</v>
      </c>
      <c r="FE35" s="163"/>
      <c r="FF35" s="162">
        <v>0</v>
      </c>
      <c r="FG35" s="162">
        <v>0</v>
      </c>
      <c r="FH35" s="162">
        <v>0</v>
      </c>
      <c r="FI35" s="162">
        <v>0</v>
      </c>
      <c r="FJ35" s="162">
        <v>-2.5118</v>
      </c>
      <c r="FK35" s="162">
        <v>-2.1768999999999998</v>
      </c>
      <c r="FL35" s="162">
        <v>19.423999999999999</v>
      </c>
      <c r="FM35" s="162">
        <v>23.77</v>
      </c>
      <c r="FN35" s="162">
        <v>23.216000000000001</v>
      </c>
      <c r="FO35" s="162">
        <v>20.472999999999999</v>
      </c>
      <c r="FP35" s="162">
        <v>32.595999999999997</v>
      </c>
      <c r="FQ35" s="162">
        <v>6.9348999999999998</v>
      </c>
      <c r="FR35" s="162">
        <v>-1.1899</v>
      </c>
      <c r="FS35" s="162">
        <v>-1.9111</v>
      </c>
      <c r="FT35" s="162">
        <v>0.28860000000000002</v>
      </c>
      <c r="FU35" s="162">
        <v>2.0699999999999998</v>
      </c>
      <c r="FV35" s="162">
        <v>2.79</v>
      </c>
      <c r="FW35" s="162">
        <v>0</v>
      </c>
      <c r="FX35" s="162">
        <v>1.7657</v>
      </c>
      <c r="FY35" s="162">
        <v>8.1019000000000005</v>
      </c>
      <c r="FZ35" s="163"/>
      <c r="GA35" s="162">
        <v>1.2237</v>
      </c>
      <c r="GB35" s="162">
        <v>22.459</v>
      </c>
      <c r="GC35" s="162">
        <v>-40.749000000000002</v>
      </c>
      <c r="GD35" s="162">
        <v>-33.845999999999997</v>
      </c>
      <c r="GE35" s="162">
        <v>-2.4199000000000002</v>
      </c>
      <c r="GF35" s="162">
        <v>32.155000000000001</v>
      </c>
      <c r="GG35" s="162">
        <v>-0.1</v>
      </c>
      <c r="GH35" s="162">
        <v>33.777999999999999</v>
      </c>
      <c r="GI35" s="162">
        <v>11.586</v>
      </c>
      <c r="GJ35" s="162">
        <v>-12.263999999999999</v>
      </c>
      <c r="GK35" s="162">
        <v>2.4476</v>
      </c>
      <c r="GL35" s="162">
        <v>2.93E-2</v>
      </c>
      <c r="GM35" s="163"/>
      <c r="GN35" s="162">
        <v>-12.968999999999999</v>
      </c>
      <c r="GO35" s="162">
        <v>-12.811999999999999</v>
      </c>
      <c r="GP35" s="162">
        <v>14.429</v>
      </c>
      <c r="GQ35" s="162">
        <v>-39.579000000000001</v>
      </c>
      <c r="GR35" s="162">
        <v>-33.06</v>
      </c>
      <c r="GS35" s="162">
        <v>-13.156000000000001</v>
      </c>
      <c r="GT35" s="162">
        <v>198.06</v>
      </c>
      <c r="GU35" s="162">
        <v>-1.2983</v>
      </c>
      <c r="GV35" s="162">
        <v>-8.5177999999999994</v>
      </c>
      <c r="GW35" s="162">
        <v>-6.5180999999999996</v>
      </c>
      <c r="GX35" s="163"/>
      <c r="GY35" s="162">
        <v>9.8384999999999998</v>
      </c>
      <c r="GZ35" s="162">
        <v>10.182</v>
      </c>
      <c r="HA35" s="162">
        <v>-1</v>
      </c>
      <c r="HB35" s="162">
        <v>12.99</v>
      </c>
      <c r="HC35" s="162">
        <v>15.423999999999999</v>
      </c>
      <c r="HD35" s="162">
        <v>-16.34</v>
      </c>
      <c r="HE35" s="163"/>
      <c r="HF35" s="163"/>
      <c r="HG35" s="162">
        <v>48.143999999999998</v>
      </c>
      <c r="HH35" s="163"/>
      <c r="HI35" s="162">
        <v>6.5835999999999997</v>
      </c>
      <c r="HJ35" s="162">
        <v>6.4234999999999998</v>
      </c>
      <c r="HK35" s="163"/>
      <c r="HL35" s="162">
        <v>-6.3224999999999998</v>
      </c>
      <c r="HM35" s="163"/>
      <c r="HN35" s="162">
        <v>-12.866</v>
      </c>
      <c r="HO35" s="163"/>
      <c r="HP35" s="163"/>
      <c r="HQ35" s="162">
        <v>-19.856000000000002</v>
      </c>
      <c r="HR35" s="163"/>
      <c r="HS35" s="163"/>
      <c r="HT35" s="162">
        <v>-22.003</v>
      </c>
      <c r="HU35" s="162">
        <v>4.4099000000000004</v>
      </c>
      <c r="HV35" s="162">
        <v>4.4298999999999999</v>
      </c>
      <c r="HW35" s="162">
        <v>-24.6</v>
      </c>
      <c r="HX35" s="162">
        <v>-24</v>
      </c>
      <c r="HY35" s="162">
        <v>0.86150000000000004</v>
      </c>
      <c r="HZ35" s="162">
        <v>7.5198999999999998</v>
      </c>
      <c r="IA35" s="162">
        <v>49.31</v>
      </c>
      <c r="IB35" s="162">
        <v>3.0203000000000002</v>
      </c>
      <c r="IC35" s="162">
        <v>2.9211</v>
      </c>
      <c r="ID35" s="162">
        <v>-13.5</v>
      </c>
      <c r="IE35" s="162">
        <v>-26.399000000000001</v>
      </c>
      <c r="IF35" s="162">
        <v>3.4</v>
      </c>
      <c r="IG35" s="162">
        <v>2.9</v>
      </c>
      <c r="IH35" s="162">
        <v>-17.794</v>
      </c>
      <c r="II35" s="162">
        <v>-17.981000000000002</v>
      </c>
      <c r="IJ35" s="162">
        <v>-71.772999999999996</v>
      </c>
      <c r="IK35" s="162">
        <v>-16.047000000000001</v>
      </c>
      <c r="IL35" s="162">
        <v>-303.26</v>
      </c>
      <c r="IM35" s="162">
        <v>-20.873000000000001</v>
      </c>
      <c r="IN35" s="162">
        <v>259.67</v>
      </c>
      <c r="IO35" s="163"/>
      <c r="IP35" s="162">
        <v>78.183999999999997</v>
      </c>
      <c r="IQ35" s="163"/>
      <c r="IR35" s="162">
        <v>0</v>
      </c>
      <c r="IS35" s="162">
        <v>13.734999999999999</v>
      </c>
      <c r="IT35" s="162">
        <v>39.412999999999997</v>
      </c>
      <c r="IU35" s="162">
        <v>37.962000000000003</v>
      </c>
      <c r="IV35" s="163"/>
      <c r="IW35" s="162">
        <v>212.58</v>
      </c>
      <c r="IX35" s="162">
        <v>-139.28</v>
      </c>
      <c r="IY35" s="162">
        <v>77.057000000000002</v>
      </c>
      <c r="IZ35" s="162">
        <v>-70.742000000000004</v>
      </c>
      <c r="JA35" s="162">
        <v>4.7600000000000003E-2</v>
      </c>
      <c r="JB35" s="162">
        <v>8.8796999999999997</v>
      </c>
      <c r="JC35" s="162">
        <v>-5.36</v>
      </c>
      <c r="JD35" s="162">
        <v>-1.202</v>
      </c>
      <c r="JE35" s="162">
        <v>-1.2109000000000001</v>
      </c>
      <c r="JF35" s="162">
        <v>4.2398999999999996</v>
      </c>
      <c r="JG35" s="162">
        <v>-2.4</v>
      </c>
      <c r="JH35" s="162">
        <v>-2.3574000000000002</v>
      </c>
      <c r="JI35" s="162">
        <v>-1.6097999999999999</v>
      </c>
      <c r="JJ35" s="162">
        <v>12.336</v>
      </c>
      <c r="JK35" s="162">
        <v>-16.931999999999999</v>
      </c>
      <c r="JL35" s="162">
        <v>14.8</v>
      </c>
      <c r="JM35" s="162">
        <v>2.278</v>
      </c>
      <c r="JN35" s="162">
        <v>2.4948999999999999</v>
      </c>
      <c r="JO35" s="162">
        <v>0</v>
      </c>
      <c r="JP35" s="162">
        <v>0</v>
      </c>
      <c r="JQ35" s="162">
        <v>3.7686000000000002</v>
      </c>
      <c r="JR35" s="162">
        <v>3.9397000000000002</v>
      </c>
      <c r="JS35" s="162">
        <v>4.4496000000000002</v>
      </c>
      <c r="JT35" s="163"/>
      <c r="JU35" s="162">
        <v>15.5</v>
      </c>
      <c r="JV35" s="162">
        <v>2.1699000000000002</v>
      </c>
      <c r="JW35" s="162">
        <v>0.8</v>
      </c>
      <c r="JX35" s="162">
        <v>0.37</v>
      </c>
      <c r="JY35" s="162">
        <v>2.5912999999999999</v>
      </c>
      <c r="JZ35" s="162">
        <v>-18.326000000000001</v>
      </c>
      <c r="KA35" s="162">
        <v>-23.548999999999999</v>
      </c>
      <c r="KB35" s="162">
        <v>5.9547999999999996</v>
      </c>
      <c r="KC35" s="162">
        <v>13.378</v>
      </c>
      <c r="KD35" s="162">
        <v>-18.321999999999999</v>
      </c>
      <c r="KE35" s="162">
        <v>4.1220999999999997</v>
      </c>
      <c r="KF35" s="162">
        <v>-17.298999999999999</v>
      </c>
      <c r="KG35" s="162">
        <v>3.2999000000000001</v>
      </c>
      <c r="KH35" s="162">
        <v>0</v>
      </c>
      <c r="KI35" s="162">
        <v>-98.611999999999995</v>
      </c>
    </row>
    <row r="36" spans="1:295" ht="18" customHeight="1" x14ac:dyDescent="0.3">
      <c r="A36" s="158" t="s">
        <v>41</v>
      </c>
      <c r="B36" s="158" t="s">
        <v>716</v>
      </c>
      <c r="C36" s="162">
        <v>0</v>
      </c>
      <c r="D36" s="162">
        <v>4.2701000000000002</v>
      </c>
      <c r="E36" s="162">
        <v>-9.1966999999999999</v>
      </c>
      <c r="F36" s="162">
        <v>5.0324</v>
      </c>
      <c r="G36" s="163"/>
      <c r="H36" s="162">
        <v>0</v>
      </c>
      <c r="I36" s="163"/>
      <c r="J36" s="163"/>
      <c r="K36" s="162">
        <v>25.530999999999999</v>
      </c>
      <c r="L36" s="162">
        <v>10.939</v>
      </c>
      <c r="M36" s="162">
        <v>10.516</v>
      </c>
      <c r="N36" s="162">
        <v>-19.978999999999999</v>
      </c>
      <c r="O36" s="162">
        <v>-28.6</v>
      </c>
      <c r="P36" s="162">
        <v>4.4000000000000004</v>
      </c>
      <c r="Q36" s="162">
        <v>4.9679000000000002</v>
      </c>
      <c r="R36" s="162">
        <v>-22</v>
      </c>
      <c r="S36" s="163"/>
      <c r="T36" s="162">
        <v>10.438000000000001</v>
      </c>
      <c r="U36" s="162">
        <v>5.1193999999999997</v>
      </c>
      <c r="V36" s="162">
        <v>5.0368000000000004</v>
      </c>
      <c r="W36" s="163"/>
      <c r="X36" s="162">
        <v>0</v>
      </c>
      <c r="Y36" s="162">
        <v>2.0954000000000002</v>
      </c>
      <c r="Z36" s="162">
        <v>1.8252999999999999</v>
      </c>
      <c r="AA36" s="163"/>
      <c r="AB36" s="162">
        <v>-0.99370000000000003</v>
      </c>
      <c r="AC36" s="162">
        <v>0.18</v>
      </c>
      <c r="AD36" s="162">
        <v>0.193</v>
      </c>
      <c r="AE36" s="162">
        <v>11.688000000000001</v>
      </c>
      <c r="AF36" s="162">
        <v>-2.2200000000000002</v>
      </c>
      <c r="AG36" s="162">
        <v>0</v>
      </c>
      <c r="AH36" s="162">
        <v>0.23899999999999999</v>
      </c>
      <c r="AI36" s="162">
        <v>0.18</v>
      </c>
      <c r="AJ36" s="162">
        <v>-2.23</v>
      </c>
      <c r="AK36" s="162">
        <v>-2.23</v>
      </c>
      <c r="AL36" s="162">
        <v>-10</v>
      </c>
      <c r="AM36" s="162">
        <v>-16.309000000000001</v>
      </c>
      <c r="AN36" s="162">
        <v>-16.28</v>
      </c>
      <c r="AO36" s="162">
        <v>6.2803000000000004</v>
      </c>
      <c r="AP36" s="162">
        <v>3.2008999999999999</v>
      </c>
      <c r="AQ36" s="162">
        <v>24.734999999999999</v>
      </c>
      <c r="AR36" s="162">
        <v>28.902000000000001</v>
      </c>
      <c r="AS36" s="162">
        <v>-18.335999999999999</v>
      </c>
      <c r="AT36" s="162">
        <v>1.0716000000000001</v>
      </c>
      <c r="AU36" s="162">
        <v>0</v>
      </c>
      <c r="AV36" s="162">
        <v>0.48930000000000001</v>
      </c>
      <c r="AW36" s="162">
        <v>0.48459999999999998</v>
      </c>
      <c r="AX36" s="162">
        <v>-16.744</v>
      </c>
      <c r="AY36" s="162">
        <v>0</v>
      </c>
      <c r="AZ36" s="162">
        <v>3.9578000000000002</v>
      </c>
      <c r="BA36" s="162">
        <v>18.963000000000001</v>
      </c>
      <c r="BB36" s="162">
        <v>68.822999999999993</v>
      </c>
      <c r="BC36" s="162">
        <v>8.1591000000000005</v>
      </c>
      <c r="BD36" s="162">
        <v>-6.3998999999999997</v>
      </c>
      <c r="BE36" s="162">
        <v>-6.4999000000000002</v>
      </c>
      <c r="BF36" s="162">
        <v>-29.468</v>
      </c>
      <c r="BG36" s="162">
        <v>0</v>
      </c>
      <c r="BH36" s="162">
        <v>-4.3929999999999998</v>
      </c>
      <c r="BI36" s="162">
        <v>1.3141</v>
      </c>
      <c r="BJ36" s="162">
        <v>3.8708</v>
      </c>
      <c r="BK36" s="162">
        <v>6.9543999999999997</v>
      </c>
      <c r="BL36" s="162">
        <v>3.9443000000000001</v>
      </c>
      <c r="BM36" s="162">
        <v>2.754</v>
      </c>
      <c r="BN36" s="162">
        <v>-126.46</v>
      </c>
      <c r="BO36" s="162">
        <v>106.14</v>
      </c>
      <c r="BP36" s="162">
        <v>106.23</v>
      </c>
      <c r="BQ36" s="162">
        <v>-87.659000000000006</v>
      </c>
      <c r="BR36" s="162">
        <v>-87.620999999999995</v>
      </c>
      <c r="BS36" s="162">
        <v>-9.1669</v>
      </c>
      <c r="BT36" s="163"/>
      <c r="BU36" s="163"/>
      <c r="BV36" s="162">
        <v>31.295000000000002</v>
      </c>
      <c r="BW36" s="162">
        <v>15.27</v>
      </c>
      <c r="BX36" s="162">
        <v>9.9498999999999995</v>
      </c>
      <c r="BY36" s="162">
        <v>-7.03</v>
      </c>
      <c r="BZ36" s="162">
        <v>16.309000000000001</v>
      </c>
      <c r="CA36" s="162">
        <v>-7.3634000000000004</v>
      </c>
      <c r="CB36" s="162">
        <v>-7.4973999999999998</v>
      </c>
      <c r="CC36" s="162">
        <v>15.654999999999999</v>
      </c>
      <c r="CD36" s="162">
        <v>12.653</v>
      </c>
      <c r="CE36" s="162">
        <v>-3.8163</v>
      </c>
      <c r="CF36" s="162">
        <v>-7.6772</v>
      </c>
      <c r="CG36" s="162">
        <v>-7.7563000000000004</v>
      </c>
      <c r="CH36" s="162">
        <v>3.7454999999999998</v>
      </c>
      <c r="CI36" s="162">
        <v>20.847000000000001</v>
      </c>
      <c r="CJ36" s="162">
        <v>2.88</v>
      </c>
      <c r="CK36" s="163"/>
      <c r="CL36" s="162">
        <v>97.4</v>
      </c>
      <c r="CM36" s="162">
        <v>-39.700000000000003</v>
      </c>
      <c r="CN36" s="162">
        <v>-4.03</v>
      </c>
      <c r="CO36" s="162">
        <v>51.734000000000002</v>
      </c>
      <c r="CP36" s="162">
        <v>51.558999999999997</v>
      </c>
      <c r="CQ36" s="162">
        <v>50.552</v>
      </c>
      <c r="CR36" s="162">
        <v>88.19</v>
      </c>
      <c r="CS36" s="162">
        <v>89.248000000000005</v>
      </c>
      <c r="CT36" s="162">
        <v>-16.219000000000001</v>
      </c>
      <c r="CU36" s="162">
        <v>-89.361999999999995</v>
      </c>
      <c r="CV36" s="162">
        <v>-9.8422999999999998</v>
      </c>
      <c r="CW36" s="162">
        <v>3.5234000000000001</v>
      </c>
      <c r="CX36" s="162">
        <v>37.49</v>
      </c>
      <c r="CY36" s="162">
        <v>19.959</v>
      </c>
      <c r="CZ36" s="162">
        <v>17.661000000000001</v>
      </c>
      <c r="DA36" s="162">
        <v>17.776</v>
      </c>
      <c r="DB36" s="162">
        <v>-17.369</v>
      </c>
      <c r="DC36" s="162">
        <v>25.512</v>
      </c>
      <c r="DD36" s="162">
        <v>-21.995999999999999</v>
      </c>
      <c r="DE36" s="162">
        <v>-22.28</v>
      </c>
      <c r="DF36" s="162">
        <v>47.652999999999999</v>
      </c>
      <c r="DG36" s="162">
        <v>1.43E-2</v>
      </c>
      <c r="DH36" s="162">
        <v>-9.1877999999999993</v>
      </c>
      <c r="DI36" s="163"/>
      <c r="DJ36" s="163"/>
      <c r="DK36" s="162">
        <v>-7.2705000000000002</v>
      </c>
      <c r="DL36" s="162">
        <v>11.226000000000001</v>
      </c>
      <c r="DM36" s="162">
        <v>59.936</v>
      </c>
      <c r="DN36" s="162">
        <v>22.271000000000001</v>
      </c>
      <c r="DO36" s="162">
        <v>12.33</v>
      </c>
      <c r="DP36" s="162">
        <v>-7.69</v>
      </c>
      <c r="DQ36" s="162">
        <v>14.242000000000001</v>
      </c>
      <c r="DR36" s="162">
        <v>-45.502000000000002</v>
      </c>
      <c r="DS36" s="162">
        <v>-8.35</v>
      </c>
      <c r="DT36" s="162">
        <v>-8.43</v>
      </c>
      <c r="DU36" s="162">
        <v>35.78</v>
      </c>
      <c r="DV36" s="162">
        <v>30.66</v>
      </c>
      <c r="DW36" s="162">
        <v>-44.762999999999998</v>
      </c>
      <c r="DX36" s="162">
        <v>-22.798999999999999</v>
      </c>
      <c r="DY36" s="162">
        <v>-31.795000000000002</v>
      </c>
      <c r="DZ36" s="162">
        <v>-31.280999999999999</v>
      </c>
      <c r="EA36" s="162">
        <v>0</v>
      </c>
      <c r="EB36" s="162">
        <v>36.685000000000002</v>
      </c>
      <c r="EC36" s="162">
        <v>24.497</v>
      </c>
      <c r="ED36" s="162">
        <v>25.064</v>
      </c>
      <c r="EE36" s="162">
        <v>-0.48139999999999999</v>
      </c>
      <c r="EF36" s="162">
        <v>-10.016999999999999</v>
      </c>
      <c r="EG36" s="162">
        <v>-13.811999999999999</v>
      </c>
      <c r="EH36" s="162">
        <v>7.8853999999999997</v>
      </c>
      <c r="EI36" s="162">
        <v>-28.414000000000001</v>
      </c>
      <c r="EJ36" s="162">
        <v>0</v>
      </c>
      <c r="EK36" s="162">
        <v>-11.407</v>
      </c>
      <c r="EL36" s="162">
        <v>-10.788</v>
      </c>
      <c r="EM36" s="162">
        <v>0</v>
      </c>
      <c r="EN36" s="162">
        <v>3.0579000000000001</v>
      </c>
      <c r="EO36" s="162">
        <v>2.5878000000000001</v>
      </c>
      <c r="EP36" s="162">
        <v>25.616</v>
      </c>
      <c r="EQ36" s="162">
        <v>-27.492000000000001</v>
      </c>
      <c r="ER36" s="162">
        <v>-27.172999999999998</v>
      </c>
      <c r="ES36" s="162">
        <v>-2.3570000000000002</v>
      </c>
      <c r="ET36" s="162">
        <v>0</v>
      </c>
      <c r="EU36" s="162">
        <v>-9.2200000000000006</v>
      </c>
      <c r="EV36" s="162">
        <v>17.8</v>
      </c>
      <c r="EW36" s="162">
        <v>5.4539999999999997</v>
      </c>
      <c r="EX36" s="162">
        <v>-2.4457</v>
      </c>
      <c r="EY36" s="162">
        <v>-11.699</v>
      </c>
      <c r="EZ36" s="162">
        <v>-12.077999999999999</v>
      </c>
      <c r="FA36" s="162">
        <v>8.9373000000000005</v>
      </c>
      <c r="FB36" s="162">
        <v>-7.4772999999999996</v>
      </c>
      <c r="FC36" s="162">
        <v>-10.009</v>
      </c>
      <c r="FD36" s="162">
        <v>5.9455</v>
      </c>
      <c r="FE36" s="163"/>
      <c r="FF36" s="162">
        <v>0</v>
      </c>
      <c r="FG36" s="162">
        <v>0</v>
      </c>
      <c r="FH36" s="162">
        <v>0</v>
      </c>
      <c r="FI36" s="162">
        <v>0</v>
      </c>
      <c r="FJ36" s="162">
        <v>0.33489999999999998</v>
      </c>
      <c r="FK36" s="162">
        <v>0.16750000000000001</v>
      </c>
      <c r="FL36" s="162">
        <v>22.606000000000002</v>
      </c>
      <c r="FM36" s="162">
        <v>21.902999999999999</v>
      </c>
      <c r="FN36" s="162">
        <v>22.15</v>
      </c>
      <c r="FO36" s="162">
        <v>20.544</v>
      </c>
      <c r="FP36" s="162">
        <v>32.042999999999999</v>
      </c>
      <c r="FQ36" s="162">
        <v>8.4388000000000005</v>
      </c>
      <c r="FR36" s="162">
        <v>-0.75</v>
      </c>
      <c r="FS36" s="162">
        <v>-2.4220000000000002</v>
      </c>
      <c r="FT36" s="162">
        <v>0.28039999999999998</v>
      </c>
      <c r="FU36" s="162">
        <v>2</v>
      </c>
      <c r="FV36" s="162">
        <v>2.2000000000000002</v>
      </c>
      <c r="FW36" s="162">
        <v>0</v>
      </c>
      <c r="FX36" s="162">
        <v>1.7161</v>
      </c>
      <c r="FY36" s="162">
        <v>8.2478999999999996</v>
      </c>
      <c r="FZ36" s="163"/>
      <c r="GA36" s="162">
        <v>1.2041999999999999</v>
      </c>
      <c r="GB36" s="162">
        <v>23.149000000000001</v>
      </c>
      <c r="GC36" s="162">
        <v>-41.462000000000003</v>
      </c>
      <c r="GD36" s="162">
        <v>-33.247</v>
      </c>
      <c r="GE36" s="162">
        <v>-2.3298999999999999</v>
      </c>
      <c r="GF36" s="162">
        <v>33.029000000000003</v>
      </c>
      <c r="GG36" s="162">
        <v>-0.1</v>
      </c>
      <c r="GH36" s="162">
        <v>33.265999999999998</v>
      </c>
      <c r="GI36" s="162">
        <v>11.707000000000001</v>
      </c>
      <c r="GJ36" s="162">
        <v>-12.474</v>
      </c>
      <c r="GK36" s="162">
        <v>2.528</v>
      </c>
      <c r="GL36" s="162">
        <v>2.93E-2</v>
      </c>
      <c r="GM36" s="163"/>
      <c r="GN36" s="162">
        <v>-12.159000000000001</v>
      </c>
      <c r="GO36" s="162">
        <v>-12.324</v>
      </c>
      <c r="GP36" s="162">
        <v>16.437000000000001</v>
      </c>
      <c r="GQ36" s="162">
        <v>-39.999000000000002</v>
      </c>
      <c r="GR36" s="162">
        <v>-32.252000000000002</v>
      </c>
      <c r="GS36" s="162">
        <v>-13.69</v>
      </c>
      <c r="GT36" s="162">
        <v>195.22</v>
      </c>
      <c r="GU36" s="162">
        <v>-1.3242</v>
      </c>
      <c r="GV36" s="162">
        <v>-8.1896000000000004</v>
      </c>
      <c r="GW36" s="162">
        <v>-6.4292999999999996</v>
      </c>
      <c r="GX36" s="163"/>
      <c r="GY36" s="162">
        <v>9.7506000000000004</v>
      </c>
      <c r="GZ36" s="162">
        <v>9.7395999999999994</v>
      </c>
      <c r="HA36" s="162">
        <v>0</v>
      </c>
      <c r="HB36" s="162">
        <v>14.367000000000001</v>
      </c>
      <c r="HC36" s="162">
        <v>16.077000000000002</v>
      </c>
      <c r="HD36" s="162">
        <v>-15.509</v>
      </c>
      <c r="HE36" s="163"/>
      <c r="HF36" s="163"/>
      <c r="HG36" s="162">
        <v>49.235999999999997</v>
      </c>
      <c r="HH36" s="163"/>
      <c r="HI36" s="162">
        <v>5.8140999999999998</v>
      </c>
      <c r="HJ36" s="162">
        <v>5.5425000000000004</v>
      </c>
      <c r="HK36" s="163"/>
      <c r="HL36" s="162">
        <v>0</v>
      </c>
      <c r="HM36" s="163"/>
      <c r="HN36" s="162">
        <v>-12.686</v>
      </c>
      <c r="HO36" s="163"/>
      <c r="HP36" s="163"/>
      <c r="HQ36" s="162">
        <v>-16.873000000000001</v>
      </c>
      <c r="HR36" s="163"/>
      <c r="HS36" s="163"/>
      <c r="HT36" s="162">
        <v>-21.303999999999998</v>
      </c>
      <c r="HU36" s="162">
        <v>3.71</v>
      </c>
      <c r="HV36" s="162">
        <v>3.5</v>
      </c>
      <c r="HW36" s="162">
        <v>-22.899000000000001</v>
      </c>
      <c r="HX36" s="162">
        <v>-22.5</v>
      </c>
      <c r="HY36" s="162">
        <v>0.81020000000000003</v>
      </c>
      <c r="HZ36" s="162">
        <v>6.7199</v>
      </c>
      <c r="IA36" s="162">
        <v>43.64</v>
      </c>
      <c r="IB36" s="162">
        <v>9.0381999999999998</v>
      </c>
      <c r="IC36" s="162">
        <v>8.9052000000000007</v>
      </c>
      <c r="ID36" s="162">
        <v>-13.5</v>
      </c>
      <c r="IE36" s="162">
        <v>-26</v>
      </c>
      <c r="IF36" s="162">
        <v>0.4</v>
      </c>
      <c r="IG36" s="162">
        <v>0</v>
      </c>
      <c r="IH36" s="162">
        <v>-17.794</v>
      </c>
      <c r="II36" s="162">
        <v>-17.739000000000001</v>
      </c>
      <c r="IJ36" s="162">
        <v>-72.206000000000003</v>
      </c>
      <c r="IK36" s="162">
        <v>-22.048999999999999</v>
      </c>
      <c r="IL36" s="162">
        <v>-307.76</v>
      </c>
      <c r="IM36" s="162">
        <v>-22.338999999999999</v>
      </c>
      <c r="IN36" s="162">
        <v>266.82</v>
      </c>
      <c r="IO36" s="163"/>
      <c r="IP36" s="162">
        <v>75.253</v>
      </c>
      <c r="IQ36" s="163"/>
      <c r="IR36" s="162">
        <v>0</v>
      </c>
      <c r="IS36" s="162">
        <v>20.469000000000001</v>
      </c>
      <c r="IT36" s="162">
        <v>36.786000000000001</v>
      </c>
      <c r="IU36" s="162">
        <v>36.576000000000001</v>
      </c>
      <c r="IV36" s="163"/>
      <c r="IW36" s="162">
        <v>212.64</v>
      </c>
      <c r="IX36" s="162">
        <v>-137.31</v>
      </c>
      <c r="IY36" s="162">
        <v>80.912000000000006</v>
      </c>
      <c r="IZ36" s="162">
        <v>-73.924999999999997</v>
      </c>
      <c r="JA36" s="162">
        <v>-1.0289999999999999</v>
      </c>
      <c r="JB36" s="162">
        <v>8.8796999999999997</v>
      </c>
      <c r="JC36" s="162">
        <v>-4.4000000000000004</v>
      </c>
      <c r="JD36" s="162">
        <v>-1.5268999999999999</v>
      </c>
      <c r="JE36" s="162">
        <v>-1.534</v>
      </c>
      <c r="JF36" s="162">
        <v>3.5998999999999999</v>
      </c>
      <c r="JG36" s="162">
        <v>-1.6798999999999999</v>
      </c>
      <c r="JH36" s="162">
        <v>-2.1025</v>
      </c>
      <c r="JI36" s="162">
        <v>-2.5771999999999999</v>
      </c>
      <c r="JJ36" s="162">
        <v>13.038</v>
      </c>
      <c r="JK36" s="162">
        <v>-16.902000000000001</v>
      </c>
      <c r="JL36" s="162">
        <v>15</v>
      </c>
      <c r="JM36" s="162">
        <v>3.5669</v>
      </c>
      <c r="JN36" s="162">
        <v>2.8889</v>
      </c>
      <c r="JO36" s="162">
        <v>0</v>
      </c>
      <c r="JP36" s="162">
        <v>0</v>
      </c>
      <c r="JQ36" s="162">
        <v>3.8767</v>
      </c>
      <c r="JR36" s="162">
        <v>4.3906000000000001</v>
      </c>
      <c r="JS36" s="162">
        <v>2.9180999999999999</v>
      </c>
      <c r="JT36" s="163"/>
      <c r="JU36" s="162">
        <v>15.5</v>
      </c>
      <c r="JV36" s="162">
        <v>2.5790000000000002</v>
      </c>
      <c r="JW36" s="162">
        <v>0.81</v>
      </c>
      <c r="JX36" s="162">
        <v>0.37</v>
      </c>
      <c r="JY36" s="162">
        <v>0</v>
      </c>
      <c r="JZ36" s="162">
        <v>-17.774999999999999</v>
      </c>
      <c r="KA36" s="162">
        <v>-23.27</v>
      </c>
      <c r="KB36" s="162">
        <v>3.9346000000000001</v>
      </c>
      <c r="KC36" s="162">
        <v>14.119</v>
      </c>
      <c r="KD36" s="162">
        <v>-18.170000000000002</v>
      </c>
      <c r="KE36" s="162">
        <v>4.1247999999999996</v>
      </c>
      <c r="KF36" s="162">
        <v>-17.5</v>
      </c>
      <c r="KG36" s="162">
        <v>3.5</v>
      </c>
      <c r="KH36" s="162">
        <v>0</v>
      </c>
      <c r="KI36" s="162">
        <v>-99.555000000000007</v>
      </c>
    </row>
    <row r="37" spans="1:295" ht="18" customHeight="1" x14ac:dyDescent="0.3">
      <c r="A37" s="158" t="s">
        <v>41</v>
      </c>
      <c r="B37" s="158" t="s">
        <v>717</v>
      </c>
      <c r="C37" s="162">
        <v>0</v>
      </c>
      <c r="D37" s="162">
        <v>4.4386999999999999</v>
      </c>
      <c r="E37" s="162">
        <v>-9.5367999999999995</v>
      </c>
      <c r="F37" s="162">
        <v>4.8978000000000002</v>
      </c>
      <c r="G37" s="163"/>
      <c r="H37" s="162">
        <v>0</v>
      </c>
      <c r="I37" s="163"/>
      <c r="J37" s="163"/>
      <c r="K37" s="162">
        <v>26.280999999999999</v>
      </c>
      <c r="L37" s="162">
        <v>11.492000000000001</v>
      </c>
      <c r="M37" s="162">
        <v>11.111000000000001</v>
      </c>
      <c r="N37" s="162">
        <v>-17.760000000000002</v>
      </c>
      <c r="O37" s="162">
        <v>-28.6</v>
      </c>
      <c r="P37" s="162">
        <v>2.2000000000000002</v>
      </c>
      <c r="Q37" s="162">
        <v>4.1398999999999999</v>
      </c>
      <c r="R37" s="162">
        <v>-19.798999999999999</v>
      </c>
      <c r="S37" s="163"/>
      <c r="T37" s="162">
        <v>9.9565999999999999</v>
      </c>
      <c r="U37" s="162">
        <v>5.5419999999999998</v>
      </c>
      <c r="V37" s="162">
        <v>5.4146000000000001</v>
      </c>
      <c r="W37" s="163"/>
      <c r="X37" s="162">
        <v>0</v>
      </c>
      <c r="Y37" s="162">
        <v>2.4129</v>
      </c>
      <c r="Z37" s="162">
        <v>2.2951999999999999</v>
      </c>
      <c r="AA37" s="163"/>
      <c r="AB37" s="162">
        <v>-0.79790000000000005</v>
      </c>
      <c r="AC37" s="162">
        <v>0.28499999999999998</v>
      </c>
      <c r="AD37" s="162">
        <v>0.29599999999999999</v>
      </c>
      <c r="AE37" s="162">
        <v>12.493</v>
      </c>
      <c r="AF37" s="162">
        <v>-2.2200000000000002</v>
      </c>
      <c r="AG37" s="162">
        <v>0</v>
      </c>
      <c r="AH37" s="162">
        <v>0.14299999999999999</v>
      </c>
      <c r="AI37" s="162">
        <v>0.19800000000000001</v>
      </c>
      <c r="AJ37" s="162">
        <v>-2</v>
      </c>
      <c r="AK37" s="162">
        <v>-1.95</v>
      </c>
      <c r="AL37" s="162">
        <v>-10</v>
      </c>
      <c r="AM37" s="162">
        <v>-15.75</v>
      </c>
      <c r="AN37" s="162">
        <v>-15.8</v>
      </c>
      <c r="AO37" s="162">
        <v>6.5788000000000002</v>
      </c>
      <c r="AP37" s="162">
        <v>3.1484000000000001</v>
      </c>
      <c r="AQ37" s="162">
        <v>24.687999999999999</v>
      </c>
      <c r="AR37" s="162">
        <v>28.655000000000001</v>
      </c>
      <c r="AS37" s="162">
        <v>-17.748000000000001</v>
      </c>
      <c r="AT37" s="162">
        <v>1.6074999999999999</v>
      </c>
      <c r="AU37" s="162">
        <v>0</v>
      </c>
      <c r="AV37" s="162">
        <v>-0.54530000000000001</v>
      </c>
      <c r="AW37" s="162">
        <v>-0.34229999999999999</v>
      </c>
      <c r="AX37" s="162">
        <v>-16.209</v>
      </c>
      <c r="AY37" s="162">
        <v>0</v>
      </c>
      <c r="AZ37" s="162">
        <v>3.5632000000000001</v>
      </c>
      <c r="BA37" s="162">
        <v>18.738</v>
      </c>
      <c r="BB37" s="162">
        <v>68.673000000000002</v>
      </c>
      <c r="BC37" s="162">
        <v>7.5867000000000004</v>
      </c>
      <c r="BD37" s="162">
        <v>-6.4999000000000002</v>
      </c>
      <c r="BE37" s="162">
        <v>-6.4999000000000002</v>
      </c>
      <c r="BF37" s="162">
        <v>-29.279</v>
      </c>
      <c r="BG37" s="162">
        <v>0</v>
      </c>
      <c r="BH37" s="162">
        <v>-4.3539000000000003</v>
      </c>
      <c r="BI37" s="162">
        <v>1.3141</v>
      </c>
      <c r="BJ37" s="162">
        <v>3.2728000000000002</v>
      </c>
      <c r="BK37" s="162">
        <v>6.9477000000000002</v>
      </c>
      <c r="BL37" s="162">
        <v>3.7383999999999999</v>
      </c>
      <c r="BM37" s="162">
        <v>2.6970999999999998</v>
      </c>
      <c r="BN37" s="162">
        <v>-123.59</v>
      </c>
      <c r="BO37" s="162">
        <v>109.74</v>
      </c>
      <c r="BP37" s="162">
        <v>109.62</v>
      </c>
      <c r="BQ37" s="162">
        <v>-96.266999999999996</v>
      </c>
      <c r="BR37" s="162">
        <v>-86.052999999999997</v>
      </c>
      <c r="BS37" s="162">
        <v>-9.1669</v>
      </c>
      <c r="BT37" s="163"/>
      <c r="BU37" s="163"/>
      <c r="BV37" s="162">
        <v>34.130000000000003</v>
      </c>
      <c r="BW37" s="162">
        <v>15.789</v>
      </c>
      <c r="BX37" s="162">
        <v>10.529</v>
      </c>
      <c r="BY37" s="162">
        <v>-6.5399000000000003</v>
      </c>
      <c r="BZ37" s="162">
        <v>16.579000000000001</v>
      </c>
      <c r="CA37" s="162">
        <v>-8.1670999999999996</v>
      </c>
      <c r="CB37" s="162">
        <v>-7.7652999999999999</v>
      </c>
      <c r="CC37" s="162">
        <v>15.426</v>
      </c>
      <c r="CD37" s="162">
        <v>12.548999999999999</v>
      </c>
      <c r="CE37" s="162">
        <v>-4.3483999999999998</v>
      </c>
      <c r="CF37" s="162">
        <v>-6.9778000000000002</v>
      </c>
      <c r="CG37" s="162">
        <v>-6.8343999999999996</v>
      </c>
      <c r="CH37" s="162">
        <v>2.819</v>
      </c>
      <c r="CI37" s="162">
        <v>22.172000000000001</v>
      </c>
      <c r="CJ37" s="162">
        <v>2.88</v>
      </c>
      <c r="CK37" s="163"/>
      <c r="CL37" s="162">
        <v>100</v>
      </c>
      <c r="CM37" s="162">
        <v>-42.5</v>
      </c>
      <c r="CN37" s="162">
        <v>-3.88</v>
      </c>
      <c r="CO37" s="162">
        <v>53.69</v>
      </c>
      <c r="CP37" s="162">
        <v>53.49</v>
      </c>
      <c r="CQ37" s="162">
        <v>52.197000000000003</v>
      </c>
      <c r="CR37" s="162">
        <v>89.65</v>
      </c>
      <c r="CS37" s="162">
        <v>89.790999999999997</v>
      </c>
      <c r="CT37" s="162">
        <v>-16.122</v>
      </c>
      <c r="CU37" s="162">
        <v>-92.43</v>
      </c>
      <c r="CV37" s="162">
        <v>-10.073</v>
      </c>
      <c r="CW37" s="162">
        <v>3.8136999999999999</v>
      </c>
      <c r="CX37" s="162">
        <v>39.168999999999997</v>
      </c>
      <c r="CY37" s="162">
        <v>20.149000000000001</v>
      </c>
      <c r="CZ37" s="162">
        <v>18.129000000000001</v>
      </c>
      <c r="DA37" s="162">
        <v>17.971</v>
      </c>
      <c r="DB37" s="162">
        <v>-17.298999999999999</v>
      </c>
      <c r="DC37" s="162">
        <v>25.512</v>
      </c>
      <c r="DD37" s="162">
        <v>-23.288</v>
      </c>
      <c r="DE37" s="162">
        <v>-23.03</v>
      </c>
      <c r="DF37" s="162">
        <v>49.42</v>
      </c>
      <c r="DG37" s="162">
        <v>1.41E-2</v>
      </c>
      <c r="DH37" s="162">
        <v>-9.3230000000000004</v>
      </c>
      <c r="DI37" s="163"/>
      <c r="DJ37" s="163"/>
      <c r="DK37" s="162">
        <v>-7.4706999999999999</v>
      </c>
      <c r="DL37" s="162">
        <v>11.039</v>
      </c>
      <c r="DM37" s="162">
        <v>58.99</v>
      </c>
      <c r="DN37" s="162">
        <v>21.529</v>
      </c>
      <c r="DO37" s="162">
        <v>11.85</v>
      </c>
      <c r="DP37" s="162">
        <v>-7.37</v>
      </c>
      <c r="DQ37" s="162">
        <v>14.499000000000001</v>
      </c>
      <c r="DR37" s="162">
        <v>-49.201999999999998</v>
      </c>
      <c r="DS37" s="162">
        <v>-8.36</v>
      </c>
      <c r="DT37" s="162">
        <v>-8.4600000000000009</v>
      </c>
      <c r="DU37" s="162">
        <v>35.44</v>
      </c>
      <c r="DV37" s="162">
        <v>31.91</v>
      </c>
      <c r="DW37" s="162">
        <v>-44.798999999999999</v>
      </c>
      <c r="DX37" s="162">
        <v>-22.509</v>
      </c>
      <c r="DY37" s="162">
        <v>-33.9</v>
      </c>
      <c r="DZ37" s="162">
        <v>-32.771999999999998</v>
      </c>
      <c r="EA37" s="162">
        <v>0</v>
      </c>
      <c r="EB37" s="162">
        <v>38.969000000000001</v>
      </c>
      <c r="EC37" s="162">
        <v>25.968</v>
      </c>
      <c r="ED37" s="162">
        <v>27.311</v>
      </c>
      <c r="EE37" s="162">
        <v>-10.5</v>
      </c>
      <c r="EF37" s="162">
        <v>-21.492999999999999</v>
      </c>
      <c r="EG37" s="162">
        <v>-14.427</v>
      </c>
      <c r="EH37" s="162">
        <v>17.132999999999999</v>
      </c>
      <c r="EI37" s="162">
        <v>-24.012</v>
      </c>
      <c r="EJ37" s="162">
        <v>0</v>
      </c>
      <c r="EK37" s="162">
        <v>-12.885999999999999</v>
      </c>
      <c r="EL37" s="162">
        <v>-12.242000000000001</v>
      </c>
      <c r="EM37" s="162">
        <v>11.22</v>
      </c>
      <c r="EN37" s="162">
        <v>8.1119000000000003</v>
      </c>
      <c r="EO37" s="162">
        <v>6.6230000000000002</v>
      </c>
      <c r="EP37" s="162">
        <v>-11.268000000000001</v>
      </c>
      <c r="EQ37" s="162">
        <v>-26.166</v>
      </c>
      <c r="ER37" s="162">
        <v>-25.765000000000001</v>
      </c>
      <c r="ES37" s="162">
        <v>5.2790999999999997</v>
      </c>
      <c r="ET37" s="162">
        <v>12.25</v>
      </c>
      <c r="EU37" s="162">
        <v>-9.7399000000000004</v>
      </c>
      <c r="EV37" s="162">
        <v>0.1</v>
      </c>
      <c r="EW37" s="162">
        <v>5.4794</v>
      </c>
      <c r="EX37" s="162">
        <v>10.651</v>
      </c>
      <c r="EY37" s="162">
        <v>-12.106999999999999</v>
      </c>
      <c r="EZ37" s="162">
        <v>-12.206</v>
      </c>
      <c r="FA37" s="162">
        <v>9.0859000000000005</v>
      </c>
      <c r="FB37" s="162">
        <v>2.3506</v>
      </c>
      <c r="FC37" s="162">
        <v>-8.0508000000000006</v>
      </c>
      <c r="FD37" s="162">
        <v>6.0736999999999997</v>
      </c>
      <c r="FE37" s="163"/>
      <c r="FF37" s="162">
        <v>0</v>
      </c>
      <c r="FG37" s="162">
        <v>0</v>
      </c>
      <c r="FH37" s="162">
        <v>0</v>
      </c>
      <c r="FI37" s="162">
        <v>0</v>
      </c>
      <c r="FJ37" s="162">
        <v>1.3395999999999999</v>
      </c>
      <c r="FK37" s="162">
        <v>1.0046999999999999</v>
      </c>
      <c r="FL37" s="162">
        <v>22.940999999999999</v>
      </c>
      <c r="FM37" s="162">
        <v>23.15</v>
      </c>
      <c r="FN37" s="162">
        <v>23.655000000000001</v>
      </c>
      <c r="FO37" s="162">
        <v>20.145</v>
      </c>
      <c r="FP37" s="162">
        <v>31.638000000000002</v>
      </c>
      <c r="FQ37" s="162">
        <v>8.8148</v>
      </c>
      <c r="FR37" s="162">
        <v>-0.61</v>
      </c>
      <c r="FS37" s="162">
        <v>-1.8213999999999999</v>
      </c>
      <c r="FT37" s="162">
        <v>0.31519999999999998</v>
      </c>
      <c r="FU37" s="162">
        <v>1.73</v>
      </c>
      <c r="FV37" s="162">
        <v>3.07</v>
      </c>
      <c r="FW37" s="162">
        <v>0</v>
      </c>
      <c r="FX37" s="162">
        <v>1.2584</v>
      </c>
      <c r="FY37" s="162">
        <v>8.0889000000000006</v>
      </c>
      <c r="FZ37" s="163"/>
      <c r="GA37" s="162">
        <v>1.1657999999999999</v>
      </c>
      <c r="GB37" s="162">
        <v>22.77</v>
      </c>
      <c r="GC37" s="162">
        <v>-40.938000000000002</v>
      </c>
      <c r="GD37" s="162">
        <v>-32.921999999999997</v>
      </c>
      <c r="GE37" s="162">
        <v>-2.3599000000000001</v>
      </c>
      <c r="GF37" s="162">
        <v>31.923999999999999</v>
      </c>
      <c r="GG37" s="162">
        <v>-0.1</v>
      </c>
      <c r="GH37" s="162">
        <v>33.459000000000003</v>
      </c>
      <c r="GI37" s="162">
        <v>11.646000000000001</v>
      </c>
      <c r="GJ37" s="162">
        <v>-12.433</v>
      </c>
      <c r="GK37" s="162">
        <v>2.508</v>
      </c>
      <c r="GL37" s="162">
        <v>2.93E-2</v>
      </c>
      <c r="GM37" s="163"/>
      <c r="GN37" s="162">
        <v>-12.159000000000001</v>
      </c>
      <c r="GO37" s="162">
        <v>-13.571</v>
      </c>
      <c r="GP37" s="162">
        <v>13.61</v>
      </c>
      <c r="GQ37" s="162">
        <v>-40.335000000000001</v>
      </c>
      <c r="GR37" s="162">
        <v>-32.585000000000001</v>
      </c>
      <c r="GS37" s="162">
        <v>-13.887</v>
      </c>
      <c r="GT37" s="162">
        <v>194.88</v>
      </c>
      <c r="GU37" s="162">
        <v>-1.4995000000000001</v>
      </c>
      <c r="GV37" s="162">
        <v>-8.1178000000000008</v>
      </c>
      <c r="GW37" s="162">
        <v>-6.6323999999999996</v>
      </c>
      <c r="GX37" s="163"/>
      <c r="GY37" s="162">
        <v>9.6188000000000002</v>
      </c>
      <c r="GZ37" s="162">
        <v>9.7001000000000008</v>
      </c>
      <c r="HA37" s="162">
        <v>0</v>
      </c>
      <c r="HB37" s="162">
        <v>14.696</v>
      </c>
      <c r="HC37" s="162">
        <v>16.829999999999998</v>
      </c>
      <c r="HD37" s="162">
        <v>-15.92</v>
      </c>
      <c r="HE37" s="163"/>
      <c r="HF37" s="163"/>
      <c r="HG37" s="162">
        <v>53.265999999999998</v>
      </c>
      <c r="HH37" s="163"/>
      <c r="HI37" s="162">
        <v>6.0126999999999997</v>
      </c>
      <c r="HJ37" s="162">
        <v>7.0223000000000004</v>
      </c>
      <c r="HK37" s="163"/>
      <c r="HL37" s="162">
        <v>-6.8773</v>
      </c>
      <c r="HM37" s="163"/>
      <c r="HN37" s="162">
        <v>-11.6</v>
      </c>
      <c r="HO37" s="163"/>
      <c r="HP37" s="163"/>
      <c r="HQ37" s="162">
        <v>-16.818000000000001</v>
      </c>
      <c r="HR37" s="163"/>
      <c r="HS37" s="163"/>
      <c r="HT37" s="162">
        <v>-21.177</v>
      </c>
      <c r="HU37" s="162">
        <v>4.9800000000000004</v>
      </c>
      <c r="HV37" s="162">
        <v>4.9800000000000004</v>
      </c>
      <c r="HW37" s="162">
        <v>-24</v>
      </c>
      <c r="HX37" s="162">
        <v>-23.798999999999999</v>
      </c>
      <c r="HY37" s="162">
        <v>0.87980000000000003</v>
      </c>
      <c r="HZ37" s="162">
        <v>6.2398999999999996</v>
      </c>
      <c r="IA37" s="162">
        <v>43.194000000000003</v>
      </c>
      <c r="IB37" s="162">
        <v>9.6067</v>
      </c>
      <c r="IC37" s="162">
        <v>9.5557999999999996</v>
      </c>
      <c r="ID37" s="162">
        <v>-13.5</v>
      </c>
      <c r="IE37" s="162">
        <v>-26.399000000000001</v>
      </c>
      <c r="IF37" s="162">
        <v>0</v>
      </c>
      <c r="IG37" s="162">
        <v>-0.4</v>
      </c>
      <c r="IH37" s="162">
        <v>-17.805</v>
      </c>
      <c r="II37" s="162">
        <v>-17.609000000000002</v>
      </c>
      <c r="IJ37" s="162">
        <v>-73.658000000000001</v>
      </c>
      <c r="IK37" s="162">
        <v>-24.745999999999999</v>
      </c>
      <c r="IL37" s="162">
        <v>-307.68</v>
      </c>
      <c r="IM37" s="162">
        <v>-22.885999999999999</v>
      </c>
      <c r="IN37" s="162">
        <v>310.04000000000002</v>
      </c>
      <c r="IO37" s="163"/>
      <c r="IP37" s="162">
        <v>76.143000000000001</v>
      </c>
      <c r="IQ37" s="163"/>
      <c r="IR37" s="162">
        <v>0</v>
      </c>
      <c r="IS37" s="162">
        <v>18.587</v>
      </c>
      <c r="IT37" s="162">
        <v>39.825000000000003</v>
      </c>
      <c r="IU37" s="162">
        <v>41.671999999999997</v>
      </c>
      <c r="IV37" s="163"/>
      <c r="IW37" s="162">
        <v>214.52</v>
      </c>
      <c r="IX37" s="162">
        <v>-137.93</v>
      </c>
      <c r="IY37" s="162">
        <v>84.027000000000001</v>
      </c>
      <c r="IZ37" s="162">
        <v>-74.289000000000001</v>
      </c>
      <c r="JA37" s="162">
        <v>-1.1462000000000001</v>
      </c>
      <c r="JB37" s="162">
        <v>8.8796999999999997</v>
      </c>
      <c r="JC37" s="162">
        <v>-5.36</v>
      </c>
      <c r="JD37" s="162">
        <v>-1.468</v>
      </c>
      <c r="JE37" s="162">
        <v>-1.472</v>
      </c>
      <c r="JF37" s="162">
        <v>4.0799000000000003</v>
      </c>
      <c r="JG37" s="162">
        <v>-2.16</v>
      </c>
      <c r="JH37" s="162">
        <v>-2.1659999999999999</v>
      </c>
      <c r="JI37" s="162">
        <v>-1.9027000000000001</v>
      </c>
      <c r="JJ37" s="162">
        <v>12.452</v>
      </c>
      <c r="JK37" s="162">
        <v>-16.696999999999999</v>
      </c>
      <c r="JL37" s="162">
        <v>14.5</v>
      </c>
      <c r="JM37" s="162">
        <v>2.23</v>
      </c>
      <c r="JN37" s="162">
        <v>2.3729</v>
      </c>
      <c r="JO37" s="162">
        <v>0</v>
      </c>
      <c r="JP37" s="162">
        <v>0</v>
      </c>
      <c r="JQ37" s="162">
        <v>3.9756</v>
      </c>
      <c r="JR37" s="162">
        <v>3.4453999999999998</v>
      </c>
      <c r="JS37" s="162">
        <v>3.4878999999999998</v>
      </c>
      <c r="JT37" s="163"/>
      <c r="JU37" s="162">
        <v>16.5</v>
      </c>
      <c r="JV37" s="162">
        <v>4.5368000000000004</v>
      </c>
      <c r="JW37" s="162">
        <v>0.91</v>
      </c>
      <c r="JX37" s="162">
        <v>0.37</v>
      </c>
      <c r="JY37" s="162">
        <v>0</v>
      </c>
      <c r="JZ37" s="162">
        <v>-16.731000000000002</v>
      </c>
      <c r="KA37" s="162">
        <v>-22.571000000000002</v>
      </c>
      <c r="KB37" s="162">
        <v>4.2651000000000003</v>
      </c>
      <c r="KC37" s="162">
        <v>12.259</v>
      </c>
      <c r="KD37" s="162">
        <v>-17.532</v>
      </c>
      <c r="KE37" s="162">
        <v>4.3909000000000002</v>
      </c>
      <c r="KF37" s="162">
        <v>-18.298999999999999</v>
      </c>
      <c r="KG37" s="162">
        <v>4</v>
      </c>
      <c r="KH37" s="162">
        <v>0</v>
      </c>
      <c r="KI37" s="162">
        <v>-101.4</v>
      </c>
    </row>
    <row r="38" spans="1:295" ht="18" customHeight="1" x14ac:dyDescent="0.3">
      <c r="A38" s="158" t="s">
        <v>41</v>
      </c>
      <c r="B38" s="158" t="s">
        <v>718</v>
      </c>
      <c r="C38" s="162">
        <v>0</v>
      </c>
      <c r="D38" s="162">
        <v>4.6597</v>
      </c>
      <c r="E38" s="162">
        <v>-10.260999999999999</v>
      </c>
      <c r="F38" s="162">
        <v>4.7468000000000004</v>
      </c>
      <c r="G38" s="162">
        <v>10.257999999999999</v>
      </c>
      <c r="H38" s="162">
        <v>0</v>
      </c>
      <c r="I38" s="162">
        <v>19.974</v>
      </c>
      <c r="J38" s="163"/>
      <c r="K38" s="162">
        <v>26.390999999999998</v>
      </c>
      <c r="L38" s="162">
        <v>11.243</v>
      </c>
      <c r="M38" s="162">
        <v>10.667999999999999</v>
      </c>
      <c r="N38" s="162">
        <v>-19.978999999999999</v>
      </c>
      <c r="O38" s="162">
        <v>-26.399000000000001</v>
      </c>
      <c r="P38" s="162">
        <v>2.2000000000000002</v>
      </c>
      <c r="Q38" s="162">
        <v>4.1398999999999999</v>
      </c>
      <c r="R38" s="162">
        <v>-19.798999999999999</v>
      </c>
      <c r="S38" s="162">
        <v>3.9409000000000001</v>
      </c>
      <c r="T38" s="162">
        <v>9.2042999999999999</v>
      </c>
      <c r="U38" s="162">
        <v>5.3621999999999996</v>
      </c>
      <c r="V38" s="162">
        <v>5.2946999999999997</v>
      </c>
      <c r="W38" s="162">
        <v>8.9367000000000001</v>
      </c>
      <c r="X38" s="162">
        <v>0</v>
      </c>
      <c r="Y38" s="162">
        <v>1.5781000000000001</v>
      </c>
      <c r="Z38" s="162">
        <v>2.2671000000000001</v>
      </c>
      <c r="AA38" s="163"/>
      <c r="AB38" s="162">
        <v>-0.70960000000000001</v>
      </c>
      <c r="AC38" s="162">
        <v>0.36299999999999999</v>
      </c>
      <c r="AD38" s="162">
        <v>0.30499999999999999</v>
      </c>
      <c r="AE38" s="162">
        <v>12.276999999999999</v>
      </c>
      <c r="AF38" s="162">
        <v>0</v>
      </c>
      <c r="AG38" s="162">
        <v>0</v>
      </c>
      <c r="AH38" s="162">
        <v>9.9000000000000005E-2</v>
      </c>
      <c r="AI38" s="162">
        <v>0.19600000000000001</v>
      </c>
      <c r="AJ38" s="162">
        <v>-1.96</v>
      </c>
      <c r="AK38" s="162">
        <v>-1.9198999999999999</v>
      </c>
      <c r="AL38" s="162">
        <v>-10</v>
      </c>
      <c r="AM38" s="162">
        <v>-14.739000000000001</v>
      </c>
      <c r="AN38" s="162">
        <v>-14.949</v>
      </c>
      <c r="AO38" s="162">
        <v>5.3480999999999996</v>
      </c>
      <c r="AP38" s="162">
        <v>3.5480999999999998</v>
      </c>
      <c r="AQ38" s="162">
        <v>22.891999999999999</v>
      </c>
      <c r="AR38" s="162">
        <v>26.498999999999999</v>
      </c>
      <c r="AS38" s="162">
        <v>-18.881</v>
      </c>
      <c r="AT38" s="162">
        <v>0.66979999999999995</v>
      </c>
      <c r="AU38" s="162">
        <v>0</v>
      </c>
      <c r="AV38" s="162">
        <v>20.574000000000002</v>
      </c>
      <c r="AW38" s="162">
        <v>14.005000000000001</v>
      </c>
      <c r="AX38" s="162">
        <v>-21.164999999999999</v>
      </c>
      <c r="AY38" s="162">
        <v>0</v>
      </c>
      <c r="AZ38" s="162">
        <v>5.1414</v>
      </c>
      <c r="BA38" s="162">
        <v>23.792999999999999</v>
      </c>
      <c r="BB38" s="162">
        <v>65.212999999999994</v>
      </c>
      <c r="BC38" s="162">
        <v>6.3978999999999999</v>
      </c>
      <c r="BD38" s="162">
        <v>-5.9999000000000002</v>
      </c>
      <c r="BE38" s="162">
        <v>-5.8998999999999997</v>
      </c>
      <c r="BF38" s="162">
        <v>-26.074000000000002</v>
      </c>
      <c r="BG38" s="162">
        <v>0</v>
      </c>
      <c r="BH38" s="162">
        <v>-4.266</v>
      </c>
      <c r="BI38" s="162">
        <v>1.3141</v>
      </c>
      <c r="BJ38" s="162">
        <v>4.3193000000000001</v>
      </c>
      <c r="BK38" s="162">
        <v>6.383</v>
      </c>
      <c r="BL38" s="162">
        <v>4.1090999999999998</v>
      </c>
      <c r="BM38" s="162">
        <v>2.7338</v>
      </c>
      <c r="BN38" s="162">
        <v>-107.6</v>
      </c>
      <c r="BO38" s="162">
        <v>106.41</v>
      </c>
      <c r="BP38" s="162">
        <v>106.05</v>
      </c>
      <c r="BQ38" s="162">
        <v>-97.138999999999996</v>
      </c>
      <c r="BR38" s="162">
        <v>-77.668999999999997</v>
      </c>
      <c r="BS38" s="162">
        <v>-9.1669</v>
      </c>
      <c r="BT38" s="163"/>
      <c r="BU38" s="163"/>
      <c r="BV38" s="162">
        <v>32.932000000000002</v>
      </c>
      <c r="BW38" s="162">
        <v>14.43</v>
      </c>
      <c r="BX38" s="162">
        <v>9.2100000000000009</v>
      </c>
      <c r="BY38" s="162">
        <v>-7.71</v>
      </c>
      <c r="BZ38" s="162">
        <v>15.18</v>
      </c>
      <c r="CA38" s="162">
        <v>-9.6407000000000007</v>
      </c>
      <c r="CB38" s="162">
        <v>-9.6407000000000007</v>
      </c>
      <c r="CC38" s="162">
        <v>17.07</v>
      </c>
      <c r="CD38" s="162">
        <v>14.635</v>
      </c>
      <c r="CE38" s="162">
        <v>-3.7052999999999998</v>
      </c>
      <c r="CF38" s="162">
        <v>-4.6359000000000004</v>
      </c>
      <c r="CG38" s="162">
        <v>-4.0952000000000002</v>
      </c>
      <c r="CH38" s="162">
        <v>2.2259000000000002</v>
      </c>
      <c r="CI38" s="162">
        <v>24.725999999999999</v>
      </c>
      <c r="CJ38" s="162">
        <v>2.88</v>
      </c>
      <c r="CK38" s="162">
        <v>6.4119999999999999</v>
      </c>
      <c r="CL38" s="162">
        <v>101.09</v>
      </c>
      <c r="CM38" s="162">
        <v>-47.798999999999999</v>
      </c>
      <c r="CN38" s="162">
        <v>-3.7</v>
      </c>
      <c r="CO38" s="162">
        <v>53.823</v>
      </c>
      <c r="CP38" s="162">
        <v>53.438000000000002</v>
      </c>
      <c r="CQ38" s="162">
        <v>53.162999999999997</v>
      </c>
      <c r="CR38" s="162">
        <v>87.628</v>
      </c>
      <c r="CS38" s="162">
        <v>88.021000000000001</v>
      </c>
      <c r="CT38" s="162">
        <v>-17.347999999999999</v>
      </c>
      <c r="CU38" s="162">
        <v>-90.051000000000002</v>
      </c>
      <c r="CV38" s="162">
        <v>-8.7957000000000001</v>
      </c>
      <c r="CW38" s="162">
        <v>3.7688999999999999</v>
      </c>
      <c r="CX38" s="162">
        <v>36.700000000000003</v>
      </c>
      <c r="CY38" s="162">
        <v>20.04</v>
      </c>
      <c r="CZ38" s="162">
        <v>17.661000000000001</v>
      </c>
      <c r="DA38" s="162">
        <v>17.581</v>
      </c>
      <c r="DB38" s="162">
        <v>-16.719000000000001</v>
      </c>
      <c r="DC38" s="162">
        <v>25.512</v>
      </c>
      <c r="DD38" s="162">
        <v>-25.798999999999999</v>
      </c>
      <c r="DE38" s="162">
        <v>-25.712</v>
      </c>
      <c r="DF38" s="162">
        <v>54.390999999999998</v>
      </c>
      <c r="DG38" s="162">
        <v>1.4200000000000001E-2</v>
      </c>
      <c r="DH38" s="162">
        <v>-8.9659999999999993</v>
      </c>
      <c r="DI38" s="162">
        <v>-12.699</v>
      </c>
      <c r="DJ38" s="162">
        <v>-14.398999999999999</v>
      </c>
      <c r="DK38" s="162">
        <v>-7.1923000000000004</v>
      </c>
      <c r="DL38" s="162">
        <v>10.291</v>
      </c>
      <c r="DM38" s="162">
        <v>57.255000000000003</v>
      </c>
      <c r="DN38" s="162">
        <v>20.972000000000001</v>
      </c>
      <c r="DO38" s="162">
        <v>11.31</v>
      </c>
      <c r="DP38" s="162">
        <v>-6.71</v>
      </c>
      <c r="DQ38" s="162">
        <v>13.202999999999999</v>
      </c>
      <c r="DR38" s="162">
        <v>-51.567</v>
      </c>
      <c r="DS38" s="162">
        <v>-9.17</v>
      </c>
      <c r="DT38" s="162">
        <v>-9.2898999999999994</v>
      </c>
      <c r="DU38" s="162">
        <v>36.79</v>
      </c>
      <c r="DV38" s="162">
        <v>31.38</v>
      </c>
      <c r="DW38" s="162">
        <v>-49.581000000000003</v>
      </c>
      <c r="DX38" s="162">
        <v>-24.672000000000001</v>
      </c>
      <c r="DY38" s="162">
        <v>-38.76</v>
      </c>
      <c r="DZ38" s="162">
        <v>-36.027000000000001</v>
      </c>
      <c r="EA38" s="162">
        <v>0</v>
      </c>
      <c r="EB38" s="162">
        <v>38.011000000000003</v>
      </c>
      <c r="EC38" s="162">
        <v>24.349</v>
      </c>
      <c r="ED38" s="162">
        <v>25.26</v>
      </c>
      <c r="EE38" s="162">
        <v>-11.598000000000001</v>
      </c>
      <c r="EF38" s="162">
        <v>-22.042999999999999</v>
      </c>
      <c r="EG38" s="162">
        <v>-13.847</v>
      </c>
      <c r="EH38" s="162">
        <v>18.100000000000001</v>
      </c>
      <c r="EI38" s="162">
        <v>-28.329000000000001</v>
      </c>
      <c r="EJ38" s="162">
        <v>0</v>
      </c>
      <c r="EK38" s="162">
        <v>-12.138999999999999</v>
      </c>
      <c r="EL38" s="162">
        <v>-11.504</v>
      </c>
      <c r="EM38" s="162">
        <v>12.827999999999999</v>
      </c>
      <c r="EN38" s="162">
        <v>6.6340000000000003</v>
      </c>
      <c r="EO38" s="162">
        <v>5.3475999999999999</v>
      </c>
      <c r="EP38" s="162">
        <v>-8.7080000000000002</v>
      </c>
      <c r="EQ38" s="162">
        <v>-26.327000000000002</v>
      </c>
      <c r="ER38" s="162">
        <v>-26.044</v>
      </c>
      <c r="ES38" s="162">
        <v>6.4649000000000001</v>
      </c>
      <c r="ET38" s="162">
        <v>11.968999999999999</v>
      </c>
      <c r="EU38" s="162">
        <v>-10.478999999999999</v>
      </c>
      <c r="EV38" s="162">
        <v>-1.5</v>
      </c>
      <c r="EW38" s="162">
        <v>5.3246000000000002</v>
      </c>
      <c r="EX38" s="162">
        <v>6.6792999999999996</v>
      </c>
      <c r="EY38" s="162">
        <v>-11.923</v>
      </c>
      <c r="EZ38" s="162">
        <v>-11.948</v>
      </c>
      <c r="FA38" s="162">
        <v>8.1836000000000002</v>
      </c>
      <c r="FB38" s="162">
        <v>6.0945999999999998</v>
      </c>
      <c r="FC38" s="162">
        <v>-12.815</v>
      </c>
      <c r="FD38" s="162">
        <v>6.1224999999999996</v>
      </c>
      <c r="FE38" s="162">
        <v>0</v>
      </c>
      <c r="FF38" s="162">
        <v>0</v>
      </c>
      <c r="FG38" s="162">
        <v>0</v>
      </c>
      <c r="FH38" s="162">
        <v>0</v>
      </c>
      <c r="FI38" s="162">
        <v>0</v>
      </c>
      <c r="FJ38" s="162">
        <v>3.3491</v>
      </c>
      <c r="FK38" s="162">
        <v>2.5118</v>
      </c>
      <c r="FL38" s="162">
        <v>22.774000000000001</v>
      </c>
      <c r="FM38" s="162">
        <v>25.623000000000001</v>
      </c>
      <c r="FN38" s="162">
        <v>25.12</v>
      </c>
      <c r="FO38" s="162">
        <v>18.852</v>
      </c>
      <c r="FP38" s="162">
        <v>29.443000000000001</v>
      </c>
      <c r="FQ38" s="162">
        <v>9.3323999999999998</v>
      </c>
      <c r="FR38" s="162">
        <v>-1.3099000000000001</v>
      </c>
      <c r="FS38" s="162">
        <v>-2.4220000000000002</v>
      </c>
      <c r="FT38" s="162">
        <v>0.31519999999999998</v>
      </c>
      <c r="FU38" s="162">
        <v>2.71</v>
      </c>
      <c r="FV38" s="162">
        <v>2.4</v>
      </c>
      <c r="FW38" s="162">
        <v>0</v>
      </c>
      <c r="FX38" s="162">
        <v>1.403</v>
      </c>
      <c r="FY38" s="162">
        <v>8.3069000000000006</v>
      </c>
      <c r="FZ38" s="162">
        <v>0.77600000000000002</v>
      </c>
      <c r="GA38" s="162">
        <v>0</v>
      </c>
      <c r="GB38" s="162">
        <v>22.388999999999999</v>
      </c>
      <c r="GC38" s="162">
        <v>-40.167999999999999</v>
      </c>
      <c r="GD38" s="162">
        <v>-32.573</v>
      </c>
      <c r="GE38" s="162">
        <v>-2.4799000000000002</v>
      </c>
      <c r="GF38" s="162">
        <v>32.043999999999997</v>
      </c>
      <c r="GG38" s="162">
        <v>-0.1</v>
      </c>
      <c r="GH38" s="162">
        <v>33.517000000000003</v>
      </c>
      <c r="GI38" s="162">
        <v>11.459</v>
      </c>
      <c r="GJ38" s="162">
        <v>-12.353</v>
      </c>
      <c r="GK38" s="162">
        <v>2.4449000000000001</v>
      </c>
      <c r="GL38" s="162">
        <v>2.93E-2</v>
      </c>
      <c r="GM38" s="163"/>
      <c r="GN38" s="162">
        <v>-12.444000000000001</v>
      </c>
      <c r="GO38" s="162">
        <v>-13.535</v>
      </c>
      <c r="GP38" s="162">
        <v>13.624000000000001</v>
      </c>
      <c r="GQ38" s="162">
        <v>-39.914999999999999</v>
      </c>
      <c r="GR38" s="162">
        <v>-33.295000000000002</v>
      </c>
      <c r="GS38" s="162">
        <v>-12.359</v>
      </c>
      <c r="GT38" s="162">
        <v>196.6</v>
      </c>
      <c r="GU38" s="162">
        <v>-1.4883</v>
      </c>
      <c r="GV38" s="162">
        <v>-8.5649999999999995</v>
      </c>
      <c r="GW38" s="162">
        <v>-6.1563999999999997</v>
      </c>
      <c r="GX38" s="162">
        <v>1.1089</v>
      </c>
      <c r="GY38" s="162">
        <v>9.5161999999999995</v>
      </c>
      <c r="GZ38" s="162">
        <v>9.4944000000000006</v>
      </c>
      <c r="HA38" s="162">
        <v>0.16450000000000001</v>
      </c>
      <c r="HB38" s="162">
        <v>12.426</v>
      </c>
      <c r="HC38" s="162">
        <v>15.036</v>
      </c>
      <c r="HD38" s="162">
        <v>-15.92</v>
      </c>
      <c r="HE38" s="162">
        <v>12.888999999999999</v>
      </c>
      <c r="HF38" s="162">
        <v>-16.128</v>
      </c>
      <c r="HG38" s="162">
        <v>48.396999999999998</v>
      </c>
      <c r="HH38" s="162">
        <v>14.519</v>
      </c>
      <c r="HI38" s="162">
        <v>6.8162000000000003</v>
      </c>
      <c r="HJ38" s="162">
        <v>7.8521999999999998</v>
      </c>
      <c r="HK38" s="162">
        <v>-9.2354000000000003</v>
      </c>
      <c r="HL38" s="162">
        <v>-8.7553000000000001</v>
      </c>
      <c r="HM38" s="162">
        <v>-12.737</v>
      </c>
      <c r="HN38" s="162">
        <v>-13.819000000000001</v>
      </c>
      <c r="HO38" s="162">
        <v>21.190999999999999</v>
      </c>
      <c r="HP38" s="162">
        <v>22.884</v>
      </c>
      <c r="HQ38" s="162">
        <v>-17.658999999999999</v>
      </c>
      <c r="HR38" s="162">
        <v>-17.148</v>
      </c>
      <c r="HS38" s="162">
        <v>-20.672000000000001</v>
      </c>
      <c r="HT38" s="162">
        <v>-20.312999999999999</v>
      </c>
      <c r="HU38" s="162">
        <v>5.6398999999999999</v>
      </c>
      <c r="HV38" s="162">
        <v>5.55</v>
      </c>
      <c r="HW38" s="162">
        <v>-27.399000000000001</v>
      </c>
      <c r="HX38" s="162">
        <v>-27.298999999999999</v>
      </c>
      <c r="HY38" s="162">
        <v>0.84499999999999997</v>
      </c>
      <c r="HZ38" s="162">
        <v>5.28</v>
      </c>
      <c r="IA38" s="162">
        <v>48.134999999999998</v>
      </c>
      <c r="IB38" s="162">
        <v>8.1904000000000003</v>
      </c>
      <c r="IC38" s="162">
        <v>8.0997000000000003</v>
      </c>
      <c r="ID38" s="162">
        <v>-14</v>
      </c>
      <c r="IE38" s="162">
        <v>-29.798999999999999</v>
      </c>
      <c r="IF38" s="162">
        <v>1.7</v>
      </c>
      <c r="IG38" s="162">
        <v>1.2</v>
      </c>
      <c r="IH38" s="162">
        <v>-17.812999999999999</v>
      </c>
      <c r="II38" s="162">
        <v>-17.802</v>
      </c>
      <c r="IJ38" s="162">
        <v>-76.494</v>
      </c>
      <c r="IK38" s="162">
        <v>-21.716999999999999</v>
      </c>
      <c r="IL38" s="162">
        <v>-307.41000000000003</v>
      </c>
      <c r="IM38" s="162">
        <v>-27.422000000000001</v>
      </c>
      <c r="IN38" s="162">
        <v>302.69</v>
      </c>
      <c r="IO38" s="162">
        <v>85.837999999999994</v>
      </c>
      <c r="IP38" s="162">
        <v>74.126000000000005</v>
      </c>
      <c r="IQ38" s="162">
        <v>180.6</v>
      </c>
      <c r="IR38" s="162">
        <v>0</v>
      </c>
      <c r="IS38" s="162">
        <v>18.364999999999998</v>
      </c>
      <c r="IT38" s="162">
        <v>39.253999999999998</v>
      </c>
      <c r="IU38" s="162">
        <v>37.808</v>
      </c>
      <c r="IV38" s="162">
        <v>-72.456000000000003</v>
      </c>
      <c r="IW38" s="162">
        <v>213.18</v>
      </c>
      <c r="IX38" s="162">
        <v>-139.38999999999999</v>
      </c>
      <c r="IY38" s="162">
        <v>83.869</v>
      </c>
      <c r="IZ38" s="162">
        <v>-75.225999999999999</v>
      </c>
      <c r="JA38" s="162">
        <v>-0.84350000000000003</v>
      </c>
      <c r="JB38" s="162">
        <v>8.8796999999999997</v>
      </c>
      <c r="JC38" s="162">
        <v>-6.4</v>
      </c>
      <c r="JD38" s="162">
        <v>-1.3669</v>
      </c>
      <c r="JE38" s="162">
        <v>-1.373</v>
      </c>
      <c r="JF38" s="162">
        <v>4.8</v>
      </c>
      <c r="JG38" s="162">
        <v>-3.7599</v>
      </c>
      <c r="JH38" s="162">
        <v>-1.5664</v>
      </c>
      <c r="JI38" s="162">
        <v>-0.76139999999999997</v>
      </c>
      <c r="JJ38" s="162">
        <v>11.427</v>
      </c>
      <c r="JK38" s="162">
        <v>-16.728000000000002</v>
      </c>
      <c r="JL38" s="162">
        <v>14.6</v>
      </c>
      <c r="JM38" s="162">
        <v>-1E-3</v>
      </c>
      <c r="JN38" s="162">
        <v>0.222</v>
      </c>
      <c r="JO38" s="162">
        <v>0</v>
      </c>
      <c r="JP38" s="162">
        <v>0</v>
      </c>
      <c r="JQ38" s="162">
        <v>3.5032999999999999</v>
      </c>
      <c r="JR38" s="162">
        <v>2.8311000000000002</v>
      </c>
      <c r="JS38" s="162">
        <v>2.6474000000000002</v>
      </c>
      <c r="JT38" s="163"/>
      <c r="JU38" s="162">
        <v>18.798999999999999</v>
      </c>
      <c r="JV38" s="162">
        <v>5.1406999999999998</v>
      </c>
      <c r="JW38" s="162">
        <v>0.93</v>
      </c>
      <c r="JX38" s="162">
        <v>0.37</v>
      </c>
      <c r="JY38" s="162">
        <v>4.5457999999999998</v>
      </c>
      <c r="JZ38" s="162">
        <v>-17.895</v>
      </c>
      <c r="KA38" s="162">
        <v>-22.869</v>
      </c>
      <c r="KB38" s="162">
        <v>5.7173999999999996</v>
      </c>
      <c r="KC38" s="162">
        <v>12.349</v>
      </c>
      <c r="KD38" s="162">
        <v>-16.652999999999999</v>
      </c>
      <c r="KE38" s="162">
        <v>4.0148000000000001</v>
      </c>
      <c r="KF38" s="162">
        <v>-19.899000000000001</v>
      </c>
      <c r="KG38" s="162">
        <v>5.5998999999999999</v>
      </c>
      <c r="KH38" s="162">
        <v>0</v>
      </c>
      <c r="KI38" s="162">
        <v>-99.775000000000006</v>
      </c>
    </row>
    <row r="39" spans="1:295" ht="18" customHeight="1" x14ac:dyDescent="0.3">
      <c r="A39" s="158" t="s">
        <v>41</v>
      </c>
      <c r="B39" s="158" t="s">
        <v>719</v>
      </c>
      <c r="C39" s="162">
        <v>0</v>
      </c>
      <c r="D39" s="162">
        <v>4.9051</v>
      </c>
      <c r="E39" s="162">
        <v>-10.621</v>
      </c>
      <c r="F39" s="162">
        <v>4.6604000000000001</v>
      </c>
      <c r="G39" s="163"/>
      <c r="H39" s="162">
        <v>0</v>
      </c>
      <c r="I39" s="162">
        <v>20.463999999999999</v>
      </c>
      <c r="J39" s="163"/>
      <c r="K39" s="162">
        <v>25.989000000000001</v>
      </c>
      <c r="L39" s="162">
        <v>11.217000000000001</v>
      </c>
      <c r="M39" s="162">
        <v>10.795</v>
      </c>
      <c r="N39" s="162">
        <v>-19.978999999999999</v>
      </c>
      <c r="O39" s="162">
        <v>-28.6</v>
      </c>
      <c r="P39" s="162">
        <v>2.2000000000000002</v>
      </c>
      <c r="Q39" s="162">
        <v>4.9679000000000002</v>
      </c>
      <c r="R39" s="162">
        <v>-22</v>
      </c>
      <c r="S39" s="162">
        <v>3.9826000000000001</v>
      </c>
      <c r="T39" s="162">
        <v>9.9368999999999996</v>
      </c>
      <c r="U39" s="162">
        <v>5.4010999999999996</v>
      </c>
      <c r="V39" s="163"/>
      <c r="W39" s="163"/>
      <c r="X39" s="162">
        <v>0</v>
      </c>
      <c r="Y39" s="162">
        <v>1.9292</v>
      </c>
      <c r="Z39" s="162">
        <v>2.3016999999999999</v>
      </c>
      <c r="AA39" s="163"/>
      <c r="AB39" s="162">
        <v>-0.65790000000000004</v>
      </c>
      <c r="AC39" s="162">
        <v>0.32100000000000001</v>
      </c>
      <c r="AD39" s="162">
        <v>0.33500000000000002</v>
      </c>
      <c r="AE39" s="162">
        <v>11.708</v>
      </c>
      <c r="AF39" s="162">
        <v>0</v>
      </c>
      <c r="AG39" s="162">
        <v>0</v>
      </c>
      <c r="AH39" s="162">
        <v>0.23300000000000001</v>
      </c>
      <c r="AI39" s="162">
        <v>0.19</v>
      </c>
      <c r="AJ39" s="162">
        <v>-2.15</v>
      </c>
      <c r="AK39" s="162">
        <v>-2.2000000000000002</v>
      </c>
      <c r="AL39" s="162">
        <v>-10</v>
      </c>
      <c r="AM39" s="162">
        <v>-14.728999999999999</v>
      </c>
      <c r="AN39" s="162">
        <v>-14.579000000000001</v>
      </c>
      <c r="AO39" s="163"/>
      <c r="AP39" s="162">
        <v>3.2128000000000001</v>
      </c>
      <c r="AQ39" s="162">
        <v>22.577000000000002</v>
      </c>
      <c r="AR39" s="162">
        <v>26.196000000000002</v>
      </c>
      <c r="AS39" s="162">
        <v>-18.138000000000002</v>
      </c>
      <c r="AT39" s="162">
        <v>0</v>
      </c>
      <c r="AU39" s="162">
        <v>0</v>
      </c>
      <c r="AV39" s="162">
        <v>15.361000000000001</v>
      </c>
      <c r="AW39" s="162">
        <v>15.132</v>
      </c>
      <c r="AX39" s="162">
        <v>-19.155999999999999</v>
      </c>
      <c r="AY39" s="162">
        <v>0</v>
      </c>
      <c r="AZ39" s="162">
        <v>5.5358999999999998</v>
      </c>
      <c r="BA39" s="162">
        <v>27.004000000000001</v>
      </c>
      <c r="BB39" s="162">
        <v>66.447999999999993</v>
      </c>
      <c r="BC39" s="162">
        <v>7.07</v>
      </c>
      <c r="BD39" s="162">
        <v>-6.1999000000000004</v>
      </c>
      <c r="BE39" s="162">
        <v>-6.0998999999999999</v>
      </c>
      <c r="BF39" s="162">
        <v>-25.54</v>
      </c>
      <c r="BG39" s="162">
        <v>0</v>
      </c>
      <c r="BH39" s="162">
        <v>-4.2946999999999997</v>
      </c>
      <c r="BI39" s="162">
        <v>1.3141</v>
      </c>
      <c r="BJ39" s="162">
        <v>3.4291999999999998</v>
      </c>
      <c r="BK39" s="162">
        <v>6.5343999999999998</v>
      </c>
      <c r="BL39" s="162">
        <v>3.8052999999999999</v>
      </c>
      <c r="BM39" s="162">
        <v>2.6404000000000001</v>
      </c>
      <c r="BN39" s="162">
        <v>-104.89</v>
      </c>
      <c r="BO39" s="162">
        <v>103.06</v>
      </c>
      <c r="BP39" s="162">
        <v>103.18</v>
      </c>
      <c r="BQ39" s="162">
        <v>-81.715000000000003</v>
      </c>
      <c r="BR39" s="162">
        <v>-77.605000000000004</v>
      </c>
      <c r="BS39" s="162">
        <v>-9.1669</v>
      </c>
      <c r="BT39" s="163"/>
      <c r="BU39" s="163"/>
      <c r="BV39" s="162">
        <v>32.991999999999997</v>
      </c>
      <c r="BW39" s="162">
        <v>14.63</v>
      </c>
      <c r="BX39" s="162">
        <v>9.3299000000000003</v>
      </c>
      <c r="BY39" s="162">
        <v>-7.9298999999999999</v>
      </c>
      <c r="BZ39" s="162">
        <v>15.13</v>
      </c>
      <c r="CA39" s="162">
        <v>-8.0332000000000008</v>
      </c>
      <c r="CB39" s="162">
        <v>-8.0332000000000008</v>
      </c>
      <c r="CC39" s="162">
        <v>16.879000000000001</v>
      </c>
      <c r="CD39" s="162">
        <v>13.907</v>
      </c>
      <c r="CE39" s="162">
        <v>-3.2288999999999999</v>
      </c>
      <c r="CF39" s="162">
        <v>-8.0083000000000002</v>
      </c>
      <c r="CG39" s="162">
        <v>-8.0452999999999992</v>
      </c>
      <c r="CH39" s="162">
        <v>2.5874999999999999</v>
      </c>
      <c r="CI39" s="162">
        <v>20.863</v>
      </c>
      <c r="CJ39" s="162">
        <v>2.88</v>
      </c>
      <c r="CK39" s="162">
        <v>6.4119999999999999</v>
      </c>
      <c r="CL39" s="162">
        <v>91.099000000000004</v>
      </c>
      <c r="CM39" s="162">
        <v>-39.298999999999999</v>
      </c>
      <c r="CN39" s="162">
        <v>-3.66</v>
      </c>
      <c r="CO39" s="162">
        <v>49.884</v>
      </c>
      <c r="CP39" s="162">
        <v>49.841000000000001</v>
      </c>
      <c r="CQ39" s="162">
        <v>48.667000000000002</v>
      </c>
      <c r="CR39" s="162">
        <v>84.168000000000006</v>
      </c>
      <c r="CS39" s="162">
        <v>83.656000000000006</v>
      </c>
      <c r="CT39" s="162">
        <v>-14.513999999999999</v>
      </c>
      <c r="CU39" s="162">
        <v>-86.454999999999998</v>
      </c>
      <c r="CV39" s="162">
        <v>-9.2258999999999993</v>
      </c>
      <c r="CW39" s="162">
        <v>3.9024000000000001</v>
      </c>
      <c r="CX39" s="162">
        <v>36.61</v>
      </c>
      <c r="CY39" s="162">
        <v>21.35</v>
      </c>
      <c r="CZ39" s="163"/>
      <c r="DA39" s="162">
        <v>17.288</v>
      </c>
      <c r="DB39" s="162">
        <v>-16.658999999999999</v>
      </c>
      <c r="DC39" s="162">
        <v>25.512</v>
      </c>
      <c r="DD39" s="162">
        <v>-22.283999999999999</v>
      </c>
      <c r="DE39" s="162">
        <v>-21.724</v>
      </c>
      <c r="DF39" s="162">
        <v>46.189</v>
      </c>
      <c r="DG39" s="162">
        <v>1.44E-2</v>
      </c>
      <c r="DH39" s="162">
        <v>-8.9494000000000007</v>
      </c>
      <c r="DI39" s="162">
        <v>-13.1</v>
      </c>
      <c r="DJ39" s="162">
        <v>-12</v>
      </c>
      <c r="DK39" s="162">
        <v>-7.1410999999999998</v>
      </c>
      <c r="DL39" s="162">
        <v>9.7302</v>
      </c>
      <c r="DM39" s="162">
        <v>58.517000000000003</v>
      </c>
      <c r="DN39" s="162">
        <v>20.23</v>
      </c>
      <c r="DO39" s="162">
        <v>10.71</v>
      </c>
      <c r="DP39" s="162">
        <v>-7.28</v>
      </c>
      <c r="DQ39" s="162">
        <v>14.269</v>
      </c>
      <c r="DR39" s="163"/>
      <c r="DS39" s="163"/>
      <c r="DT39" s="162">
        <v>-9.43</v>
      </c>
      <c r="DU39" s="162">
        <v>38.700000000000003</v>
      </c>
      <c r="DV39" s="162">
        <v>30.88</v>
      </c>
      <c r="DW39" s="163"/>
      <c r="DX39" s="163"/>
      <c r="DY39" s="162">
        <v>-33.194000000000003</v>
      </c>
      <c r="DZ39" s="162">
        <v>-31.626999999999999</v>
      </c>
      <c r="EA39" s="162">
        <v>0</v>
      </c>
      <c r="EB39" s="162">
        <v>33.777000000000001</v>
      </c>
      <c r="EC39" s="162">
        <v>24.667000000000002</v>
      </c>
      <c r="ED39" s="162">
        <v>24.440999999999999</v>
      </c>
      <c r="EE39" s="162">
        <v>-6.8086000000000002</v>
      </c>
      <c r="EF39" s="162">
        <v>-12.827</v>
      </c>
      <c r="EG39" s="162">
        <v>-13.736000000000001</v>
      </c>
      <c r="EH39" s="162">
        <v>5.8066000000000004</v>
      </c>
      <c r="EI39" s="162">
        <v>-25.681999999999999</v>
      </c>
      <c r="EJ39" s="162">
        <v>0</v>
      </c>
      <c r="EK39" s="162">
        <v>-11.239000000000001</v>
      </c>
      <c r="EL39" s="162">
        <v>-9.8070000000000004</v>
      </c>
      <c r="EM39" s="162">
        <v>0</v>
      </c>
      <c r="EN39" s="162">
        <v>6.6622000000000003</v>
      </c>
      <c r="EO39" s="162">
        <v>6.9650999999999996</v>
      </c>
      <c r="EP39" s="162">
        <v>1.04</v>
      </c>
      <c r="EQ39" s="162">
        <v>-26.998999999999999</v>
      </c>
      <c r="ER39" s="162">
        <v>-27.492000000000001</v>
      </c>
      <c r="ES39" s="162">
        <v>-0.15</v>
      </c>
      <c r="ET39" s="162">
        <v>12.289</v>
      </c>
      <c r="EU39" s="162">
        <v>-8.84</v>
      </c>
      <c r="EV39" s="162">
        <v>23.1</v>
      </c>
      <c r="EW39" s="162">
        <v>5.1257000000000001</v>
      </c>
      <c r="EX39" s="162">
        <v>4.7285000000000004</v>
      </c>
      <c r="EY39" s="162">
        <v>-12.108000000000001</v>
      </c>
      <c r="EZ39" s="162">
        <v>-12.337999999999999</v>
      </c>
      <c r="FA39" s="162">
        <v>9.4769000000000005</v>
      </c>
      <c r="FB39" s="162">
        <v>2.6029</v>
      </c>
      <c r="FC39" s="162">
        <v>-15.173</v>
      </c>
      <c r="FD39" s="162">
        <v>5.8784000000000001</v>
      </c>
      <c r="FE39" s="162">
        <v>0</v>
      </c>
      <c r="FF39" s="162">
        <v>0</v>
      </c>
      <c r="FG39" s="162">
        <v>0</v>
      </c>
      <c r="FH39" s="162">
        <v>0</v>
      </c>
      <c r="FI39" s="162">
        <v>0</v>
      </c>
      <c r="FJ39" s="162">
        <v>0.66979999999999995</v>
      </c>
      <c r="FK39" s="162">
        <v>0.33489999999999998</v>
      </c>
      <c r="FL39" s="162">
        <v>25.62</v>
      </c>
      <c r="FM39" s="162">
        <v>22.341999999999999</v>
      </c>
      <c r="FN39" s="162">
        <v>22.542999999999999</v>
      </c>
      <c r="FO39" s="162">
        <v>21.658999999999999</v>
      </c>
      <c r="FP39" s="162">
        <v>32.052999999999997</v>
      </c>
      <c r="FQ39" s="162">
        <v>6.9592999999999998</v>
      </c>
      <c r="FR39" s="162">
        <v>-1.1598999999999999</v>
      </c>
      <c r="FS39" s="162">
        <v>-2.3157999999999999</v>
      </c>
      <c r="FT39" s="162">
        <v>0.29780000000000001</v>
      </c>
      <c r="FU39" s="162">
        <v>2.0499999999999998</v>
      </c>
      <c r="FV39" s="162">
        <v>2.86</v>
      </c>
      <c r="FW39" s="163"/>
      <c r="FX39" s="162">
        <v>1.4930000000000001</v>
      </c>
      <c r="FY39" s="163"/>
      <c r="FZ39" s="163"/>
      <c r="GA39" s="162">
        <v>0</v>
      </c>
      <c r="GB39" s="162">
        <v>22.629000000000001</v>
      </c>
      <c r="GC39" s="162">
        <v>-41.34</v>
      </c>
      <c r="GD39" s="162">
        <v>-34.215000000000003</v>
      </c>
      <c r="GE39" s="162">
        <v>-2.3399000000000001</v>
      </c>
      <c r="GF39" s="162">
        <v>32.302999999999997</v>
      </c>
      <c r="GG39" s="162">
        <v>-0.1</v>
      </c>
      <c r="GH39" s="162">
        <v>33.212000000000003</v>
      </c>
      <c r="GI39" s="162">
        <v>11.601000000000001</v>
      </c>
      <c r="GJ39" s="162">
        <v>-12.398</v>
      </c>
      <c r="GK39" s="162">
        <v>2.4346999999999999</v>
      </c>
      <c r="GL39" s="162">
        <v>2.93E-2</v>
      </c>
      <c r="GM39" s="163"/>
      <c r="GN39" s="162">
        <v>-12.212999999999999</v>
      </c>
      <c r="GO39" s="162">
        <v>-13.063000000000001</v>
      </c>
      <c r="GP39" s="162">
        <v>14.167</v>
      </c>
      <c r="GQ39" s="162">
        <v>-39.579000000000001</v>
      </c>
      <c r="GR39" s="162">
        <v>-31.373000000000001</v>
      </c>
      <c r="GS39" s="162">
        <v>-13.337</v>
      </c>
      <c r="GT39" s="162">
        <v>192.32</v>
      </c>
      <c r="GU39" s="163"/>
      <c r="GV39" s="162">
        <v>-8.0829000000000004</v>
      </c>
      <c r="GW39" s="162">
        <v>-6.6246</v>
      </c>
      <c r="GX39" s="162">
        <v>1.6613</v>
      </c>
      <c r="GY39" s="163"/>
      <c r="GZ39" s="163"/>
      <c r="HA39" s="162">
        <v>1</v>
      </c>
      <c r="HB39" s="162">
        <v>14.64</v>
      </c>
      <c r="HC39" s="162">
        <v>15.757</v>
      </c>
      <c r="HD39" s="162">
        <v>-15.92</v>
      </c>
      <c r="HE39" s="163"/>
      <c r="HF39" s="163"/>
      <c r="HG39" s="162">
        <v>52.329000000000001</v>
      </c>
      <c r="HH39" s="162">
        <v>16.873000000000001</v>
      </c>
      <c r="HI39" s="162">
        <v>6.0854999999999997</v>
      </c>
      <c r="HJ39" s="162">
        <v>5.4383999999999997</v>
      </c>
      <c r="HK39" s="163"/>
      <c r="HL39" s="162">
        <v>0</v>
      </c>
      <c r="HM39" s="163"/>
      <c r="HN39" s="162">
        <v>0</v>
      </c>
      <c r="HO39" s="162">
        <v>24.452000000000002</v>
      </c>
      <c r="HP39" s="162">
        <v>18.489000000000001</v>
      </c>
      <c r="HQ39" s="162">
        <v>-15.856999999999999</v>
      </c>
      <c r="HR39" s="162">
        <v>-15.731</v>
      </c>
      <c r="HS39" s="162">
        <v>-18.849</v>
      </c>
      <c r="HT39" s="162">
        <v>-19.024999999999999</v>
      </c>
      <c r="HU39" s="162">
        <v>4.7899000000000003</v>
      </c>
      <c r="HV39" s="162">
        <v>5.1199000000000003</v>
      </c>
      <c r="HW39" s="162">
        <v>-24.6</v>
      </c>
      <c r="HX39" s="162">
        <v>-25.298999999999999</v>
      </c>
      <c r="HY39" s="162">
        <v>0.79190000000000005</v>
      </c>
      <c r="HZ39" s="162">
        <v>3.2799</v>
      </c>
      <c r="IA39" s="162">
        <v>40.779000000000003</v>
      </c>
      <c r="IB39" s="162">
        <v>8.6805000000000003</v>
      </c>
      <c r="IC39" s="162">
        <v>8.5777000000000001</v>
      </c>
      <c r="ID39" s="162">
        <v>-14</v>
      </c>
      <c r="IE39" s="162">
        <v>-29.399000000000001</v>
      </c>
      <c r="IF39" s="162">
        <v>-0.2</v>
      </c>
      <c r="IG39" s="162">
        <v>-0.8</v>
      </c>
      <c r="IH39" s="162">
        <v>-17.812999999999999</v>
      </c>
      <c r="II39" s="162">
        <v>-17.585999999999999</v>
      </c>
      <c r="IJ39" s="163"/>
      <c r="IK39" s="162">
        <v>-22.597999999999999</v>
      </c>
      <c r="IL39" s="162">
        <v>-305.97000000000003</v>
      </c>
      <c r="IM39" s="162">
        <v>-24.431999999999999</v>
      </c>
      <c r="IN39" s="162">
        <v>304.01</v>
      </c>
      <c r="IO39" s="162">
        <v>89.251999999999995</v>
      </c>
      <c r="IP39" s="162">
        <v>72.781999999999996</v>
      </c>
      <c r="IQ39" s="162">
        <v>173.82</v>
      </c>
      <c r="IR39" s="162">
        <v>0</v>
      </c>
      <c r="IS39" s="162">
        <v>19.908999999999999</v>
      </c>
      <c r="IT39" s="162">
        <v>36.947000000000003</v>
      </c>
      <c r="IU39" s="163"/>
      <c r="IV39" s="162">
        <v>-69.400999999999996</v>
      </c>
      <c r="IW39" s="162">
        <v>217.29</v>
      </c>
      <c r="IX39" s="162">
        <v>-137.94</v>
      </c>
      <c r="IY39" s="162">
        <v>87.933000000000007</v>
      </c>
      <c r="IZ39" s="162">
        <v>-79.77</v>
      </c>
      <c r="JA39" s="162">
        <v>-1.1462000000000001</v>
      </c>
      <c r="JB39" s="162">
        <v>8.8796999999999997</v>
      </c>
      <c r="JC39" s="162">
        <v>-5.44</v>
      </c>
      <c r="JD39" s="162">
        <v>-1.2159</v>
      </c>
      <c r="JE39" s="162">
        <v>-1.2230000000000001</v>
      </c>
      <c r="JF39" s="162">
        <v>3.8399000000000001</v>
      </c>
      <c r="JG39" s="162">
        <v>-2.3199000000000001</v>
      </c>
      <c r="JH39" s="162">
        <v>-1.8496999999999999</v>
      </c>
      <c r="JI39" s="162">
        <v>-2.1377000000000002</v>
      </c>
      <c r="JJ39" s="162">
        <v>13.682</v>
      </c>
      <c r="JK39" s="162">
        <v>-16.815999999999999</v>
      </c>
      <c r="JL39" s="162">
        <v>14.5</v>
      </c>
      <c r="JM39" s="162">
        <v>1.0389999999999999</v>
      </c>
      <c r="JN39" s="162">
        <v>1.4379</v>
      </c>
      <c r="JO39" s="162">
        <v>0</v>
      </c>
      <c r="JP39" s="162">
        <v>0</v>
      </c>
      <c r="JQ39" s="162">
        <v>3.5036999999999998</v>
      </c>
      <c r="JR39" s="162">
        <v>5.0712000000000002</v>
      </c>
      <c r="JS39" s="162">
        <v>3.4862000000000002</v>
      </c>
      <c r="JT39" s="163"/>
      <c r="JU39" s="162">
        <v>17.5</v>
      </c>
      <c r="JV39" s="162">
        <v>5.1559999999999997</v>
      </c>
      <c r="JW39" s="162">
        <v>0.86</v>
      </c>
      <c r="JX39" s="162">
        <v>0.37</v>
      </c>
      <c r="JY39" s="162">
        <v>0</v>
      </c>
      <c r="JZ39" s="162">
        <v>-17.651</v>
      </c>
      <c r="KA39" s="162">
        <v>-22.710999999999999</v>
      </c>
      <c r="KB39" s="162">
        <v>4.3853</v>
      </c>
      <c r="KC39" s="162">
        <v>12.677</v>
      </c>
      <c r="KD39" s="162">
        <v>-18.486999999999998</v>
      </c>
      <c r="KE39" s="162">
        <v>4.2153</v>
      </c>
      <c r="KF39" s="162">
        <v>-18.2</v>
      </c>
      <c r="KG39" s="162">
        <v>4.9000000000000004</v>
      </c>
      <c r="KH39" s="162">
        <v>0</v>
      </c>
      <c r="KI39" s="162">
        <v>-93.052000000000007</v>
      </c>
    </row>
    <row r="40" spans="1:295" ht="18" customHeight="1" x14ac:dyDescent="0.3">
      <c r="A40" s="158" t="s">
        <v>41</v>
      </c>
      <c r="B40" s="158" t="s">
        <v>88</v>
      </c>
      <c r="C40" s="166">
        <v>0</v>
      </c>
      <c r="D40" s="166">
        <v>4.9569000000000001</v>
      </c>
      <c r="E40" s="166">
        <v>-10.6</v>
      </c>
      <c r="F40" s="166">
        <v>4.8272000000000004</v>
      </c>
      <c r="G40" s="165"/>
      <c r="H40" s="165"/>
      <c r="I40" s="166">
        <v>20.609000000000002</v>
      </c>
      <c r="J40" s="165"/>
      <c r="K40" s="166">
        <v>24.998999999999999</v>
      </c>
      <c r="L40" s="166">
        <v>10.988</v>
      </c>
      <c r="M40" s="166">
        <v>10.718999999999999</v>
      </c>
      <c r="N40" s="166">
        <v>-17.760000000000002</v>
      </c>
      <c r="O40" s="166">
        <v>-28.6</v>
      </c>
      <c r="P40" s="166">
        <v>2.2000000000000002</v>
      </c>
      <c r="Q40" s="166">
        <v>4.9679000000000002</v>
      </c>
      <c r="R40" s="166">
        <v>-19.798999999999999</v>
      </c>
      <c r="S40" s="166">
        <v>4.4218999999999999</v>
      </c>
      <c r="T40" s="166">
        <v>10.327999999999999</v>
      </c>
      <c r="U40" s="166">
        <v>5.4974999999999996</v>
      </c>
      <c r="V40" s="165"/>
      <c r="W40" s="165"/>
      <c r="X40" s="166">
        <v>0</v>
      </c>
      <c r="Y40" s="166">
        <v>2.7561</v>
      </c>
      <c r="Z40" s="166">
        <v>2.2854000000000001</v>
      </c>
      <c r="AA40" s="165"/>
      <c r="AB40" s="166">
        <v>-0.43290000000000001</v>
      </c>
      <c r="AC40" s="166">
        <v>0.22800000000000001</v>
      </c>
      <c r="AD40" s="166">
        <v>0.21299999999999999</v>
      </c>
      <c r="AE40" s="166">
        <v>11.582000000000001</v>
      </c>
      <c r="AF40" s="166">
        <v>-4.4400000000000004</v>
      </c>
      <c r="AG40" s="166">
        <v>0</v>
      </c>
      <c r="AH40" s="166">
        <v>-0.03</v>
      </c>
      <c r="AI40" s="166">
        <v>0.188</v>
      </c>
      <c r="AJ40" s="166">
        <v>-2.4700000000000002</v>
      </c>
      <c r="AK40" s="166">
        <v>-2.3698999999999999</v>
      </c>
      <c r="AL40" s="166">
        <v>-10</v>
      </c>
      <c r="AM40" s="166">
        <v>-15.06</v>
      </c>
      <c r="AN40" s="166">
        <v>-14.949</v>
      </c>
      <c r="AO40" s="165"/>
      <c r="AP40" s="166">
        <v>3.1558999999999999</v>
      </c>
      <c r="AQ40" s="166">
        <v>23.995999999999999</v>
      </c>
      <c r="AR40" s="166">
        <v>27.036000000000001</v>
      </c>
      <c r="AS40" s="166">
        <v>-18.606999999999999</v>
      </c>
      <c r="AT40" s="166">
        <v>-0.66979999999999995</v>
      </c>
      <c r="AU40" s="166">
        <v>0</v>
      </c>
      <c r="AV40" s="166">
        <v>15.073</v>
      </c>
      <c r="AW40" s="166">
        <v>15.544</v>
      </c>
      <c r="AX40" s="166">
        <v>-19.558</v>
      </c>
      <c r="AY40" s="165"/>
      <c r="AZ40" s="166">
        <v>5.1414</v>
      </c>
      <c r="BA40" s="166">
        <v>27.823</v>
      </c>
      <c r="BB40" s="166">
        <v>61.96</v>
      </c>
      <c r="BC40" s="166">
        <v>5.2967000000000004</v>
      </c>
      <c r="BD40" s="166">
        <v>-6.4999000000000002</v>
      </c>
      <c r="BE40" s="166">
        <v>-6.4999000000000002</v>
      </c>
      <c r="BF40" s="166">
        <v>-25.620999999999999</v>
      </c>
      <c r="BG40" s="166">
        <v>0</v>
      </c>
      <c r="BH40" s="166">
        <v>-3.5669</v>
      </c>
      <c r="BI40" s="166">
        <v>1.3141</v>
      </c>
      <c r="BJ40" s="166">
        <v>4.5609000000000002</v>
      </c>
      <c r="BK40" s="166">
        <v>6.3875000000000002</v>
      </c>
      <c r="BL40" s="166">
        <v>2.9327000000000001</v>
      </c>
      <c r="BM40" s="166">
        <v>1.9962</v>
      </c>
      <c r="BN40" s="166">
        <v>-108.79</v>
      </c>
      <c r="BO40" s="166">
        <v>102.26</v>
      </c>
      <c r="BP40" s="166">
        <v>101.93</v>
      </c>
      <c r="BQ40" s="166">
        <v>-71.501000000000005</v>
      </c>
      <c r="BR40" s="166">
        <v>-85.891000000000005</v>
      </c>
      <c r="BS40" s="166">
        <v>-9.1669</v>
      </c>
      <c r="BT40" s="165"/>
      <c r="BU40" s="165"/>
      <c r="BV40" s="166">
        <v>31.974</v>
      </c>
      <c r="BW40" s="166">
        <v>14.76</v>
      </c>
      <c r="BX40" s="166">
        <v>8.59</v>
      </c>
      <c r="BY40" s="166">
        <v>-9.43</v>
      </c>
      <c r="BZ40" s="166">
        <v>14.63</v>
      </c>
      <c r="CA40" s="166">
        <v>-5.4880000000000004</v>
      </c>
      <c r="CB40" s="166">
        <v>-6.2916999999999996</v>
      </c>
      <c r="CC40" s="166">
        <v>17.489000000000001</v>
      </c>
      <c r="CD40" s="166">
        <v>14.808999999999999</v>
      </c>
      <c r="CE40" s="166">
        <v>-1.3230999999999999</v>
      </c>
      <c r="CF40" s="166">
        <v>-9.5597999999999992</v>
      </c>
      <c r="CG40" s="166">
        <v>-9.6274999999999995</v>
      </c>
      <c r="CH40" s="166">
        <v>4.3750999999999998</v>
      </c>
      <c r="CI40" s="166">
        <v>20.663</v>
      </c>
      <c r="CJ40" s="166">
        <v>2.88</v>
      </c>
      <c r="CK40" s="166">
        <v>6.4119999999999999</v>
      </c>
      <c r="CL40" s="166">
        <v>92.3</v>
      </c>
      <c r="CM40" s="166">
        <v>-39.798999999999999</v>
      </c>
      <c r="CN40" s="166">
        <v>-3.5</v>
      </c>
      <c r="CO40" s="166">
        <v>48.661000000000001</v>
      </c>
      <c r="CP40" s="166">
        <v>48.441000000000003</v>
      </c>
      <c r="CQ40" s="166">
        <v>46.91</v>
      </c>
      <c r="CR40" s="166">
        <v>85.554000000000002</v>
      </c>
      <c r="CS40" s="166">
        <v>86.899000000000001</v>
      </c>
      <c r="CT40" s="166">
        <v>-15.256</v>
      </c>
      <c r="CU40" s="166">
        <v>-87.516000000000005</v>
      </c>
      <c r="CV40" s="166">
        <v>-11.601000000000001</v>
      </c>
      <c r="CW40" s="166">
        <v>3.6396000000000002</v>
      </c>
      <c r="CX40" s="166">
        <v>35.86</v>
      </c>
      <c r="CY40" s="166">
        <v>20.809000000000001</v>
      </c>
      <c r="CZ40" s="165"/>
      <c r="DA40" s="166">
        <v>16.798999999999999</v>
      </c>
      <c r="DB40" s="166">
        <v>-16.059000000000001</v>
      </c>
      <c r="DC40" s="166">
        <v>25.512</v>
      </c>
      <c r="DD40" s="166">
        <v>-21.794</v>
      </c>
      <c r="DE40" s="166">
        <v>-21.664999999999999</v>
      </c>
      <c r="DF40" s="166">
        <v>47.868000000000002</v>
      </c>
      <c r="DG40" s="166">
        <v>1.47E-2</v>
      </c>
      <c r="DH40" s="166">
        <v>-8.5769000000000002</v>
      </c>
      <c r="DI40" s="166">
        <v>-11.199</v>
      </c>
      <c r="DJ40" s="166">
        <v>-10.5</v>
      </c>
      <c r="DK40" s="166">
        <v>-7.4303999999999997</v>
      </c>
      <c r="DL40" s="166">
        <v>9.5432000000000006</v>
      </c>
      <c r="DM40" s="166">
        <v>58.201000000000001</v>
      </c>
      <c r="DN40" s="166">
        <v>19.117000000000001</v>
      </c>
      <c r="DO40" s="166">
        <v>10.289</v>
      </c>
      <c r="DP40" s="166">
        <v>-7.19</v>
      </c>
      <c r="DQ40" s="166">
        <v>13.715999999999999</v>
      </c>
      <c r="DR40" s="165"/>
      <c r="DS40" s="165"/>
      <c r="DT40" s="166">
        <v>-9.3299000000000003</v>
      </c>
      <c r="DU40" s="166">
        <v>35.08</v>
      </c>
      <c r="DV40" s="166">
        <v>29.83</v>
      </c>
      <c r="DW40" s="165"/>
      <c r="DX40" s="165"/>
      <c r="DY40" s="166">
        <v>-30.535</v>
      </c>
      <c r="DZ40" s="166">
        <v>-32</v>
      </c>
      <c r="EA40" s="166">
        <v>0</v>
      </c>
      <c r="EB40" s="166">
        <v>31.521000000000001</v>
      </c>
      <c r="EC40" s="166">
        <v>18.428999999999998</v>
      </c>
      <c r="ED40" s="166">
        <v>19.123000000000001</v>
      </c>
      <c r="EE40" s="166">
        <v>-9.5394000000000005</v>
      </c>
      <c r="EF40" s="166">
        <v>-19.201000000000001</v>
      </c>
      <c r="EG40" s="166">
        <v>-13.558999999999999</v>
      </c>
      <c r="EH40" s="166">
        <v>-5.6467000000000001</v>
      </c>
      <c r="EI40" s="166">
        <v>-24.963999999999999</v>
      </c>
      <c r="EJ40" s="166">
        <v>0</v>
      </c>
      <c r="EK40" s="166">
        <v>-10.663</v>
      </c>
      <c r="EL40" s="166">
        <v>-9.9982000000000006</v>
      </c>
      <c r="EM40" s="166">
        <v>0</v>
      </c>
      <c r="EN40" s="166">
        <v>8.6781000000000006</v>
      </c>
      <c r="EO40" s="166">
        <v>8.4191000000000003</v>
      </c>
      <c r="EP40" s="166">
        <v>-6.1479999999999997</v>
      </c>
      <c r="EQ40" s="166">
        <v>-24.920999999999999</v>
      </c>
      <c r="ER40" s="166">
        <v>-24.545999999999999</v>
      </c>
      <c r="ES40" s="166">
        <v>4.0452000000000004</v>
      </c>
      <c r="ET40" s="166">
        <v>11.468999999999999</v>
      </c>
      <c r="EU40" s="166">
        <v>-9.3000000000000007</v>
      </c>
      <c r="EV40" s="166">
        <v>-3.5</v>
      </c>
      <c r="EW40" s="166">
        <v>5.0803000000000003</v>
      </c>
      <c r="EX40" s="166">
        <v>11.375999999999999</v>
      </c>
      <c r="EY40" s="166">
        <v>-10.519</v>
      </c>
      <c r="EZ40" s="166">
        <v>-10.72</v>
      </c>
      <c r="FA40" s="166">
        <v>7.1614000000000004</v>
      </c>
      <c r="FB40" s="166">
        <v>3.6751999999999998</v>
      </c>
      <c r="FC40" s="166">
        <v>-14.798999999999999</v>
      </c>
      <c r="FD40" s="166">
        <v>5.5183</v>
      </c>
      <c r="FE40" s="166">
        <v>0</v>
      </c>
      <c r="FF40" s="166">
        <v>0</v>
      </c>
      <c r="FG40" s="166">
        <v>0</v>
      </c>
      <c r="FH40" s="166">
        <v>0</v>
      </c>
      <c r="FI40" s="166">
        <v>0</v>
      </c>
      <c r="FJ40" s="166">
        <v>-0.83730000000000004</v>
      </c>
      <c r="FK40" s="166">
        <v>-1.0046999999999999</v>
      </c>
      <c r="FL40" s="166">
        <v>25.285</v>
      </c>
      <c r="FM40" s="166">
        <v>22.242000000000001</v>
      </c>
      <c r="FN40" s="166">
        <v>22.170999999999999</v>
      </c>
      <c r="FO40" s="166">
        <v>23.151</v>
      </c>
      <c r="FP40" s="166">
        <v>34.478000000000002</v>
      </c>
      <c r="FQ40" s="166">
        <v>4.7375999999999996</v>
      </c>
      <c r="FR40" s="166">
        <v>-1.2099</v>
      </c>
      <c r="FS40" s="166">
        <v>-2.8083999999999998</v>
      </c>
      <c r="FT40" s="166">
        <v>0.29780000000000001</v>
      </c>
      <c r="FU40" s="166">
        <v>2.73</v>
      </c>
      <c r="FV40" s="166">
        <v>2.41</v>
      </c>
      <c r="FW40" s="165"/>
      <c r="FX40" s="166">
        <v>0</v>
      </c>
      <c r="FY40" s="165"/>
      <c r="FZ40" s="165"/>
      <c r="GA40" s="166">
        <v>0</v>
      </c>
      <c r="GB40" s="166">
        <v>23.53</v>
      </c>
      <c r="GC40" s="166">
        <v>-44.426000000000002</v>
      </c>
      <c r="GD40" s="166">
        <v>-35.340000000000003</v>
      </c>
      <c r="GE40" s="166">
        <v>-2.5398999999999998</v>
      </c>
      <c r="GF40" s="166">
        <v>32.368000000000002</v>
      </c>
      <c r="GG40" s="166">
        <v>-0.1</v>
      </c>
      <c r="GH40" s="166">
        <v>33.142000000000003</v>
      </c>
      <c r="GI40" s="166">
        <v>11.499000000000001</v>
      </c>
      <c r="GJ40" s="166">
        <v>-12.305999999999999</v>
      </c>
      <c r="GK40" s="166">
        <v>2.4876</v>
      </c>
      <c r="GL40" s="166">
        <v>2.93E-2</v>
      </c>
      <c r="GM40" s="165"/>
      <c r="GN40" s="166">
        <v>-12.538</v>
      </c>
      <c r="GO40" s="166">
        <v>-11.977</v>
      </c>
      <c r="GP40" s="166">
        <v>13.038</v>
      </c>
      <c r="GQ40" s="166">
        <v>-40.503</v>
      </c>
      <c r="GR40" s="166">
        <v>-31.792999999999999</v>
      </c>
      <c r="GS40" s="166">
        <v>-14.663</v>
      </c>
      <c r="GT40" s="166">
        <v>196.05</v>
      </c>
      <c r="GU40" s="165"/>
      <c r="GV40" s="166">
        <v>-8.3672000000000004</v>
      </c>
      <c r="GW40" s="166">
        <v>-5.9740000000000002</v>
      </c>
      <c r="GX40" s="166">
        <v>2.1583000000000001</v>
      </c>
      <c r="GY40" s="165"/>
      <c r="GZ40" s="165"/>
      <c r="HA40" s="165"/>
      <c r="HB40" s="166">
        <v>14.887</v>
      </c>
      <c r="HC40" s="166">
        <v>17.687000000000001</v>
      </c>
      <c r="HD40" s="166">
        <v>-16.34</v>
      </c>
      <c r="HE40" s="165"/>
      <c r="HF40" s="165"/>
      <c r="HG40" s="166">
        <v>53.115000000000002</v>
      </c>
      <c r="HH40" s="166">
        <v>16.832000000000001</v>
      </c>
      <c r="HI40" s="166">
        <v>7.3425000000000002</v>
      </c>
      <c r="HJ40" s="166">
        <v>8.0975000000000001</v>
      </c>
      <c r="HK40" s="165"/>
      <c r="HL40" s="166">
        <v>0</v>
      </c>
      <c r="HM40" s="165"/>
      <c r="HN40" s="166">
        <v>-12.683999999999999</v>
      </c>
      <c r="HO40" s="166">
        <v>24.452000000000002</v>
      </c>
      <c r="HP40" s="166">
        <v>18.489000000000001</v>
      </c>
      <c r="HQ40" s="166">
        <v>-17.236000000000001</v>
      </c>
      <c r="HR40" s="166">
        <v>-16.632000000000001</v>
      </c>
      <c r="HS40" s="166">
        <v>-17.135000000000002</v>
      </c>
      <c r="HT40" s="166">
        <v>-16.736000000000001</v>
      </c>
      <c r="HU40" s="166">
        <v>4.0198999999999998</v>
      </c>
      <c r="HV40" s="166">
        <v>3.99</v>
      </c>
      <c r="HW40" s="166">
        <v>-28.298999999999999</v>
      </c>
      <c r="HX40" s="166">
        <v>-28.399000000000001</v>
      </c>
      <c r="HY40" s="166">
        <v>0.86150000000000004</v>
      </c>
      <c r="HZ40" s="166">
        <v>-0.16</v>
      </c>
      <c r="IA40" s="166">
        <v>41.518999999999998</v>
      </c>
      <c r="IB40" s="166">
        <v>15.147</v>
      </c>
      <c r="IC40" s="166">
        <v>14.981999999999999</v>
      </c>
      <c r="ID40" s="166">
        <v>-14.398999999999999</v>
      </c>
      <c r="IE40" s="166">
        <v>-30.298999999999999</v>
      </c>
      <c r="IF40" s="166">
        <v>0.9</v>
      </c>
      <c r="IG40" s="166">
        <v>0.4</v>
      </c>
      <c r="IH40" s="165"/>
      <c r="II40" s="166">
        <v>-17.742000000000001</v>
      </c>
      <c r="IJ40" s="165"/>
      <c r="IK40" s="166">
        <v>-24.542999999999999</v>
      </c>
      <c r="IL40" s="166">
        <v>-303.5</v>
      </c>
      <c r="IM40" s="166">
        <v>-22.228999999999999</v>
      </c>
      <c r="IN40" s="166">
        <v>308.14</v>
      </c>
      <c r="IO40" s="166">
        <v>89.513000000000005</v>
      </c>
      <c r="IP40" s="166">
        <v>74.584999999999994</v>
      </c>
      <c r="IQ40" s="166">
        <v>178</v>
      </c>
      <c r="IR40" s="166">
        <v>0</v>
      </c>
      <c r="IS40" s="166">
        <v>19.018000000000001</v>
      </c>
      <c r="IT40" s="166">
        <v>39.308999999999997</v>
      </c>
      <c r="IU40" s="165"/>
      <c r="IV40" s="166">
        <v>-73.278000000000006</v>
      </c>
      <c r="IW40" s="166">
        <v>216.73</v>
      </c>
      <c r="IX40" s="166">
        <v>-138.33000000000001</v>
      </c>
      <c r="IY40" s="166">
        <v>85.81</v>
      </c>
      <c r="IZ40" s="166">
        <v>-78.215000000000003</v>
      </c>
      <c r="JA40" s="166">
        <v>0.61160000000000003</v>
      </c>
      <c r="JB40" s="166">
        <v>8.8796999999999997</v>
      </c>
      <c r="JC40" s="166">
        <v>-5.6798999999999999</v>
      </c>
      <c r="JD40" s="166">
        <v>-1.3509</v>
      </c>
      <c r="JE40" s="166">
        <v>-1.3589</v>
      </c>
      <c r="JF40" s="166">
        <v>4.2398999999999996</v>
      </c>
      <c r="JG40" s="166">
        <v>-2.16</v>
      </c>
      <c r="JH40" s="166">
        <v>-2.5777000000000001</v>
      </c>
      <c r="JI40" s="166">
        <v>-2.4582000000000002</v>
      </c>
      <c r="JJ40" s="166">
        <v>14.943</v>
      </c>
      <c r="JK40" s="166">
        <v>-17.021000000000001</v>
      </c>
      <c r="JL40" s="166">
        <v>12.3</v>
      </c>
      <c r="JM40" s="166">
        <v>-1</v>
      </c>
      <c r="JN40" s="166">
        <v>-0.71</v>
      </c>
      <c r="JO40" s="166">
        <v>0</v>
      </c>
      <c r="JP40" s="166">
        <v>0</v>
      </c>
      <c r="JQ40" s="166">
        <v>4.2252000000000001</v>
      </c>
      <c r="JR40" s="166">
        <v>3.6762999999999999</v>
      </c>
      <c r="JS40" s="166">
        <v>4.1387999999999998</v>
      </c>
      <c r="JT40" s="165"/>
      <c r="JU40" s="166">
        <v>18.5</v>
      </c>
      <c r="JV40" s="166">
        <v>4.3860000000000001</v>
      </c>
      <c r="JW40" s="166">
        <v>0.92</v>
      </c>
      <c r="JX40" s="166">
        <v>0.37</v>
      </c>
      <c r="JY40" s="166">
        <v>3.274</v>
      </c>
      <c r="JZ40" s="166">
        <v>-18.071000000000002</v>
      </c>
      <c r="KA40" s="166">
        <v>-24.283000000000001</v>
      </c>
      <c r="KB40" s="166">
        <v>5.1939000000000002</v>
      </c>
      <c r="KC40" s="166">
        <v>14.409000000000001</v>
      </c>
      <c r="KD40" s="166">
        <v>-19.795999999999999</v>
      </c>
      <c r="KE40" s="166">
        <v>4.6351000000000004</v>
      </c>
      <c r="KF40" s="166">
        <v>-20.2</v>
      </c>
      <c r="KG40" s="166">
        <v>5.9</v>
      </c>
      <c r="KH40" s="166">
        <v>0</v>
      </c>
      <c r="KI40" s="166">
        <v>-93.57</v>
      </c>
    </row>
    <row r="41" spans="1:295" ht="18" customHeight="1" x14ac:dyDescent="0.3">
      <c r="A41" s="158" t="s">
        <v>41</v>
      </c>
      <c r="B41" s="158" t="s">
        <v>720</v>
      </c>
      <c r="C41" s="159">
        <v>0</v>
      </c>
      <c r="D41" s="159">
        <v>4.9687999999999999</v>
      </c>
      <c r="E41" s="159">
        <v>-10.539</v>
      </c>
      <c r="F41" s="159">
        <v>4.7104999999999997</v>
      </c>
      <c r="G41" s="160"/>
      <c r="H41" s="160"/>
      <c r="I41" s="159">
        <v>28.331</v>
      </c>
      <c r="J41" s="160"/>
      <c r="K41" s="159">
        <v>23.943999999999999</v>
      </c>
      <c r="L41" s="159">
        <v>10.49</v>
      </c>
      <c r="M41" s="159">
        <v>10.256</v>
      </c>
      <c r="N41" s="159">
        <v>-13.319000000000001</v>
      </c>
      <c r="O41" s="159">
        <v>-28.6</v>
      </c>
      <c r="P41" s="159">
        <v>2.2000000000000002</v>
      </c>
      <c r="Q41" s="159">
        <v>4.9679000000000002</v>
      </c>
      <c r="R41" s="159">
        <v>-19.798999999999999</v>
      </c>
      <c r="S41" s="159">
        <v>4.0915999999999997</v>
      </c>
      <c r="T41" s="159">
        <v>17.45</v>
      </c>
      <c r="U41" s="159">
        <v>5.8842999999999996</v>
      </c>
      <c r="V41" s="160"/>
      <c r="W41" s="160"/>
      <c r="X41" s="159">
        <v>0</v>
      </c>
      <c r="Y41" s="159">
        <v>3.3273000000000001</v>
      </c>
      <c r="Z41" s="159">
        <v>2.4066999999999998</v>
      </c>
      <c r="AA41" s="160"/>
      <c r="AB41" s="159">
        <v>-0.4299</v>
      </c>
      <c r="AC41" s="159">
        <v>0.16300000000000001</v>
      </c>
      <c r="AD41" s="159">
        <v>1E-3</v>
      </c>
      <c r="AE41" s="159">
        <v>12.132</v>
      </c>
      <c r="AF41" s="159">
        <v>-6.6599000000000004</v>
      </c>
      <c r="AG41" s="159">
        <v>0</v>
      </c>
      <c r="AH41" s="159">
        <v>-0.127</v>
      </c>
      <c r="AI41" s="159">
        <v>0.19600000000000001</v>
      </c>
      <c r="AJ41" s="159">
        <v>-2.5699000000000001</v>
      </c>
      <c r="AK41" s="159">
        <v>-2.69</v>
      </c>
      <c r="AL41" s="159">
        <v>-10</v>
      </c>
      <c r="AM41" s="159">
        <v>-15.34</v>
      </c>
      <c r="AN41" s="159">
        <v>-16.52</v>
      </c>
      <c r="AO41" s="160"/>
      <c r="AP41" s="159">
        <v>2.9737</v>
      </c>
      <c r="AQ41" s="159">
        <v>26.141999999999999</v>
      </c>
      <c r="AR41" s="159">
        <v>30.375</v>
      </c>
      <c r="AS41" s="159">
        <v>-17.899999999999999</v>
      </c>
      <c r="AT41" s="159">
        <v>0.66979999999999995</v>
      </c>
      <c r="AU41" s="159">
        <v>0</v>
      </c>
      <c r="AV41" s="159">
        <v>1.2350000000000001</v>
      </c>
      <c r="AW41" s="159">
        <v>6.4249999999999998</v>
      </c>
      <c r="AX41" s="159">
        <v>-22.236999999999998</v>
      </c>
      <c r="AY41" s="160"/>
      <c r="AZ41" s="159">
        <v>3.9578000000000002</v>
      </c>
      <c r="BA41" s="159">
        <v>21.335999999999999</v>
      </c>
      <c r="BB41" s="159">
        <v>82.790999999999997</v>
      </c>
      <c r="BC41" s="159">
        <v>6.9016999999999999</v>
      </c>
      <c r="BD41" s="159">
        <v>-6.3998999999999997</v>
      </c>
      <c r="BE41" s="159">
        <v>-5.9999000000000002</v>
      </c>
      <c r="BF41" s="159">
        <v>-27.155000000000001</v>
      </c>
      <c r="BG41" s="159">
        <v>0</v>
      </c>
      <c r="BH41" s="159">
        <v>-3.5316999999999998</v>
      </c>
      <c r="BI41" s="159">
        <v>1.3141</v>
      </c>
      <c r="BJ41" s="159">
        <v>3.8382000000000001</v>
      </c>
      <c r="BK41" s="159">
        <v>6.0000999999999998</v>
      </c>
      <c r="BL41" s="159">
        <v>2.7576000000000001</v>
      </c>
      <c r="BM41" s="159">
        <v>1.9829000000000001</v>
      </c>
      <c r="BN41" s="159">
        <v>-133.18</v>
      </c>
      <c r="BO41" s="159">
        <v>109.22</v>
      </c>
      <c r="BP41" s="159">
        <v>109.37</v>
      </c>
      <c r="BQ41" s="159">
        <v>-73.040000000000006</v>
      </c>
      <c r="BR41" s="159">
        <v>-113.57</v>
      </c>
      <c r="BS41" s="159">
        <v>-9.1669</v>
      </c>
      <c r="BT41" s="160"/>
      <c r="BU41" s="160"/>
      <c r="BV41" s="159">
        <v>30.925999999999998</v>
      </c>
      <c r="BW41" s="159">
        <v>14.06</v>
      </c>
      <c r="BX41" s="159">
        <v>8.09</v>
      </c>
      <c r="BY41" s="159">
        <v>-9.93</v>
      </c>
      <c r="BZ41" s="159">
        <v>13.909000000000001</v>
      </c>
      <c r="CA41" s="159">
        <v>-8.5690000000000008</v>
      </c>
      <c r="CB41" s="159">
        <v>-6.5597000000000003</v>
      </c>
      <c r="CC41" s="159">
        <v>14.068</v>
      </c>
      <c r="CD41" s="159">
        <v>11.167</v>
      </c>
      <c r="CE41" s="159">
        <v>-4.3449</v>
      </c>
      <c r="CF41" s="159">
        <v>-1.6617999999999999</v>
      </c>
      <c r="CG41" s="159">
        <v>-2.758</v>
      </c>
      <c r="CH41" s="159">
        <v>2.9382999999999999</v>
      </c>
      <c r="CI41" s="159">
        <v>22.263999999999999</v>
      </c>
      <c r="CJ41" s="159">
        <v>2.88</v>
      </c>
      <c r="CK41" s="159">
        <v>6.4119999999999999</v>
      </c>
      <c r="CL41" s="159">
        <v>93.5</v>
      </c>
      <c r="CM41" s="159">
        <v>-43.298999999999999</v>
      </c>
      <c r="CN41" s="159">
        <v>-3.5299</v>
      </c>
      <c r="CO41" s="159">
        <v>50.444000000000003</v>
      </c>
      <c r="CP41" s="159">
        <v>51.536000000000001</v>
      </c>
      <c r="CQ41" s="159">
        <v>48.88</v>
      </c>
      <c r="CR41" s="159">
        <v>94.022999999999996</v>
      </c>
      <c r="CS41" s="159">
        <v>94.171999999999997</v>
      </c>
      <c r="CT41" s="159">
        <v>-18.387</v>
      </c>
      <c r="CU41" s="159">
        <v>-95.688999999999993</v>
      </c>
      <c r="CV41" s="159">
        <v>-11.032</v>
      </c>
      <c r="CW41" s="159">
        <v>3.3304</v>
      </c>
      <c r="CX41" s="159">
        <v>36.158999999999999</v>
      </c>
      <c r="CY41" s="159">
        <v>18.45</v>
      </c>
      <c r="CZ41" s="160"/>
      <c r="DA41" s="159">
        <v>16.506</v>
      </c>
      <c r="DB41" s="159">
        <v>-16.228999999999999</v>
      </c>
      <c r="DC41" s="159">
        <v>25.512</v>
      </c>
      <c r="DD41" s="159">
        <v>-23.898</v>
      </c>
      <c r="DE41" s="159">
        <v>-23.510999999999999</v>
      </c>
      <c r="DF41" s="159">
        <v>43.877000000000002</v>
      </c>
      <c r="DG41" s="159">
        <v>1.44E-2</v>
      </c>
      <c r="DH41" s="159">
        <v>-8.6562999999999999</v>
      </c>
      <c r="DI41" s="159">
        <v>-9.3000000000000007</v>
      </c>
      <c r="DJ41" s="159">
        <v>-9.3999000000000006</v>
      </c>
      <c r="DK41" s="159">
        <v>-5.1977000000000002</v>
      </c>
      <c r="DL41" s="159">
        <v>8.9822000000000006</v>
      </c>
      <c r="DM41" s="159">
        <v>58.673999999999999</v>
      </c>
      <c r="DN41" s="159">
        <v>18.559999999999999</v>
      </c>
      <c r="DO41" s="159">
        <v>9.73</v>
      </c>
      <c r="DP41" s="159">
        <v>-7.17</v>
      </c>
      <c r="DQ41" s="159">
        <v>13.404999999999999</v>
      </c>
      <c r="DR41" s="160"/>
      <c r="DS41" s="160"/>
      <c r="DT41" s="159">
        <v>-9.6198999999999995</v>
      </c>
      <c r="DU41" s="159">
        <v>36.81</v>
      </c>
      <c r="DV41" s="159">
        <v>29.13</v>
      </c>
      <c r="DW41" s="160"/>
      <c r="DX41" s="160"/>
      <c r="DY41" s="159">
        <v>-30.303999999999998</v>
      </c>
      <c r="DZ41" s="159">
        <v>-31.463000000000001</v>
      </c>
      <c r="EA41" s="159">
        <v>0</v>
      </c>
      <c r="EB41" s="159">
        <v>31.161000000000001</v>
      </c>
      <c r="EC41" s="159">
        <v>20.491</v>
      </c>
      <c r="ED41" s="159">
        <v>20.190999999999999</v>
      </c>
      <c r="EE41" s="159">
        <v>-11.802</v>
      </c>
      <c r="EF41" s="159">
        <v>-23.824000000000002</v>
      </c>
      <c r="EG41" s="159">
        <v>-14.957000000000001</v>
      </c>
      <c r="EH41" s="159">
        <v>-3.9207999999999998</v>
      </c>
      <c r="EI41" s="159">
        <v>-16.498000000000001</v>
      </c>
      <c r="EJ41" s="159">
        <v>0</v>
      </c>
      <c r="EK41" s="159">
        <v>-7.7477999999999998</v>
      </c>
      <c r="EL41" s="159">
        <v>-7.9843999999999999</v>
      </c>
      <c r="EM41" s="159">
        <v>12.192</v>
      </c>
      <c r="EN41" s="159">
        <v>11.879</v>
      </c>
      <c r="EO41" s="159">
        <v>9.7448999999999995</v>
      </c>
      <c r="EP41" s="159">
        <v>-11.268000000000001</v>
      </c>
      <c r="EQ41" s="159">
        <v>-24.736999999999998</v>
      </c>
      <c r="ER41" s="159">
        <v>-24.344999999999999</v>
      </c>
      <c r="ES41" s="159">
        <v>7.2443</v>
      </c>
      <c r="ET41" s="159">
        <v>12.009</v>
      </c>
      <c r="EU41" s="159">
        <v>-8.8899000000000008</v>
      </c>
      <c r="EV41" s="159">
        <v>1.3998999999999999</v>
      </c>
      <c r="EW41" s="159">
        <v>5.0456000000000003</v>
      </c>
      <c r="EX41" s="159">
        <v>17.731999999999999</v>
      </c>
      <c r="EY41" s="159">
        <v>-11.223000000000001</v>
      </c>
      <c r="EZ41" s="159">
        <v>-11.505000000000001</v>
      </c>
      <c r="FA41" s="159">
        <v>7.7001999999999997</v>
      </c>
      <c r="FB41" s="159">
        <v>5.3426</v>
      </c>
      <c r="FC41" s="159">
        <v>-12.326000000000001</v>
      </c>
      <c r="FD41" s="159">
        <v>5.6525999999999996</v>
      </c>
      <c r="FE41" s="159">
        <v>0</v>
      </c>
      <c r="FF41" s="159">
        <v>0</v>
      </c>
      <c r="FG41" s="159">
        <v>0</v>
      </c>
      <c r="FH41" s="159">
        <v>0</v>
      </c>
      <c r="FI41" s="159">
        <v>0</v>
      </c>
      <c r="FJ41" s="159">
        <v>0.66979999999999995</v>
      </c>
      <c r="FK41" s="159">
        <v>0.66979999999999995</v>
      </c>
      <c r="FL41" s="159">
        <v>26.457999999999998</v>
      </c>
      <c r="FM41" s="159">
        <v>21.004999999999999</v>
      </c>
      <c r="FN41" s="159">
        <v>21.684999999999999</v>
      </c>
      <c r="FO41" s="159">
        <v>24.210999999999999</v>
      </c>
      <c r="FP41" s="159">
        <v>35.320999999999998</v>
      </c>
      <c r="FQ41" s="159">
        <v>3.8147000000000002</v>
      </c>
      <c r="FR41" s="159">
        <v>-1.3798999999999999</v>
      </c>
      <c r="FS41" s="159">
        <v>-2.5154000000000001</v>
      </c>
      <c r="FT41" s="159">
        <v>0.30420000000000003</v>
      </c>
      <c r="FU41" s="159">
        <v>1.18</v>
      </c>
      <c r="FV41" s="159">
        <v>2.74</v>
      </c>
      <c r="FW41" s="160"/>
      <c r="FX41" s="159">
        <v>1.7821</v>
      </c>
      <c r="FY41" s="160"/>
      <c r="FZ41" s="160"/>
      <c r="GA41" s="159">
        <v>1.4095</v>
      </c>
      <c r="GB41" s="159">
        <v>23.959</v>
      </c>
      <c r="GC41" s="159">
        <v>-44.125999999999998</v>
      </c>
      <c r="GD41" s="159">
        <v>-35.491</v>
      </c>
      <c r="GE41" s="159">
        <v>-2.1798999999999999</v>
      </c>
      <c r="GF41" s="159">
        <v>32.616999999999997</v>
      </c>
      <c r="GG41" s="159">
        <v>-0.1</v>
      </c>
      <c r="GH41" s="159">
        <v>32.909999999999997</v>
      </c>
      <c r="GI41" s="159">
        <v>11.603999999999999</v>
      </c>
      <c r="GJ41" s="159">
        <v>-12.438000000000001</v>
      </c>
      <c r="GK41" s="159">
        <v>2.5129000000000001</v>
      </c>
      <c r="GL41" s="159">
        <v>2.8500000000000001E-2</v>
      </c>
      <c r="GM41" s="160"/>
      <c r="GN41" s="159">
        <v>-12.538</v>
      </c>
      <c r="GO41" s="159">
        <v>-10.372999999999999</v>
      </c>
      <c r="GP41" s="159">
        <v>14.342000000000001</v>
      </c>
      <c r="GQ41" s="159">
        <v>-40.755000000000003</v>
      </c>
      <c r="GR41" s="159">
        <v>-29.367000000000001</v>
      </c>
      <c r="GS41" s="159">
        <v>-14.67</v>
      </c>
      <c r="GT41" s="159">
        <v>191.94</v>
      </c>
      <c r="GU41" s="160"/>
      <c r="GV41" s="159">
        <v>-7.9100999999999999</v>
      </c>
      <c r="GW41" s="159">
        <v>-6.0481999999999996</v>
      </c>
      <c r="GX41" s="159">
        <v>1.6698999999999999</v>
      </c>
      <c r="GY41" s="160"/>
      <c r="GZ41" s="160"/>
      <c r="HA41" s="160"/>
      <c r="HB41" s="159">
        <v>18.007000000000001</v>
      </c>
      <c r="HC41" s="159">
        <v>17.253</v>
      </c>
      <c r="HD41" s="159">
        <v>-12.569000000000001</v>
      </c>
      <c r="HE41" s="160"/>
      <c r="HF41" s="160"/>
      <c r="HG41" s="159">
        <v>51.804000000000002</v>
      </c>
      <c r="HH41" s="159">
        <v>14.869</v>
      </c>
      <c r="HI41" s="159">
        <v>8.9946000000000002</v>
      </c>
      <c r="HJ41" s="159">
        <v>9.2011000000000003</v>
      </c>
      <c r="HK41" s="160"/>
      <c r="HL41" s="159">
        <v>0</v>
      </c>
      <c r="HM41" s="160"/>
      <c r="HN41" s="159">
        <v>-12.118</v>
      </c>
      <c r="HO41" s="159">
        <v>24.452000000000002</v>
      </c>
      <c r="HP41" s="159">
        <v>26.146999999999998</v>
      </c>
      <c r="HQ41" s="159">
        <v>-17.652999999999999</v>
      </c>
      <c r="HR41" s="159">
        <v>-17.077000000000002</v>
      </c>
      <c r="HS41" s="159">
        <v>-14.525</v>
      </c>
      <c r="HT41" s="159">
        <v>-14.497999999999999</v>
      </c>
      <c r="HU41" s="159">
        <v>3.14</v>
      </c>
      <c r="HV41" s="159">
        <v>3.0099</v>
      </c>
      <c r="HW41" s="159">
        <v>-25</v>
      </c>
      <c r="HX41" s="159">
        <v>-25.899000000000001</v>
      </c>
      <c r="HY41" s="159">
        <v>0.82669999999999999</v>
      </c>
      <c r="HZ41" s="159">
        <v>-4.96</v>
      </c>
      <c r="IA41" s="159">
        <v>44.064</v>
      </c>
      <c r="IB41" s="159">
        <v>18.920000000000002</v>
      </c>
      <c r="IC41" s="159">
        <v>18.638000000000002</v>
      </c>
      <c r="ID41" s="159">
        <v>-14.8</v>
      </c>
      <c r="IE41" s="159">
        <v>-29.899000000000001</v>
      </c>
      <c r="IF41" s="159">
        <v>1.2999000000000001</v>
      </c>
      <c r="IG41" s="159">
        <v>0.8</v>
      </c>
      <c r="IH41" s="160"/>
      <c r="II41" s="159">
        <v>-17.742000000000001</v>
      </c>
      <c r="IJ41" s="160"/>
      <c r="IK41" s="159">
        <v>-31.741</v>
      </c>
      <c r="IL41" s="159">
        <v>-305.67</v>
      </c>
      <c r="IM41" s="159">
        <v>-21.161000000000001</v>
      </c>
      <c r="IN41" s="159">
        <v>341.38</v>
      </c>
      <c r="IO41" s="159">
        <v>93.804000000000002</v>
      </c>
      <c r="IP41" s="159">
        <v>67.664000000000001</v>
      </c>
      <c r="IQ41" s="159">
        <v>173.04</v>
      </c>
      <c r="IR41" s="159">
        <v>25.754000000000001</v>
      </c>
      <c r="IS41" s="159">
        <v>29.459</v>
      </c>
      <c r="IT41" s="159">
        <v>36.381999999999998</v>
      </c>
      <c r="IU41" s="160"/>
      <c r="IV41" s="159">
        <v>-67.864000000000004</v>
      </c>
      <c r="IW41" s="159">
        <v>225.74</v>
      </c>
      <c r="IX41" s="159">
        <v>-142.58000000000001</v>
      </c>
      <c r="IY41" s="159">
        <v>92.040999999999997</v>
      </c>
      <c r="IZ41" s="159">
        <v>-84.203000000000003</v>
      </c>
      <c r="JA41" s="159">
        <v>1.1999999999999999E-3</v>
      </c>
      <c r="JB41" s="159">
        <v>8.8796999999999997</v>
      </c>
      <c r="JC41" s="159">
        <v>-5.5198999999999998</v>
      </c>
      <c r="JD41" s="159">
        <v>-0.80800000000000005</v>
      </c>
      <c r="JE41" s="159">
        <v>-0.81599999999999995</v>
      </c>
      <c r="JF41" s="159">
        <v>3.44</v>
      </c>
      <c r="JG41" s="159">
        <v>-1.36</v>
      </c>
      <c r="JH41" s="159">
        <v>-2.6715</v>
      </c>
      <c r="JI41" s="159">
        <v>-4.2160000000000002</v>
      </c>
      <c r="JJ41" s="159">
        <v>15.968</v>
      </c>
      <c r="JK41" s="159">
        <v>-17.195</v>
      </c>
      <c r="JL41" s="159">
        <v>13.5</v>
      </c>
      <c r="JM41" s="159">
        <v>1.84</v>
      </c>
      <c r="JN41" s="159">
        <v>1.266</v>
      </c>
      <c r="JO41" s="159">
        <v>0</v>
      </c>
      <c r="JP41" s="159">
        <v>0</v>
      </c>
      <c r="JQ41" s="159">
        <v>3.6446999999999998</v>
      </c>
      <c r="JR41" s="159">
        <v>3.3957999999999999</v>
      </c>
      <c r="JS41" s="159">
        <v>4.1547999999999998</v>
      </c>
      <c r="JT41" s="160"/>
      <c r="JU41" s="159">
        <v>17.399000000000001</v>
      </c>
      <c r="JV41" s="159">
        <v>3.3616999999999999</v>
      </c>
      <c r="JW41" s="159">
        <v>0.79</v>
      </c>
      <c r="JX41" s="159">
        <v>0.37</v>
      </c>
      <c r="JY41" s="159">
        <v>0</v>
      </c>
      <c r="JZ41" s="159">
        <v>-18.716999999999999</v>
      </c>
      <c r="KA41" s="159">
        <v>-23.047999999999998</v>
      </c>
      <c r="KB41" s="159">
        <v>2.9466999999999999</v>
      </c>
      <c r="KC41" s="159">
        <v>13.984</v>
      </c>
      <c r="KD41" s="159">
        <v>-18.931999999999999</v>
      </c>
      <c r="KE41" s="159">
        <v>3.9258000000000002</v>
      </c>
      <c r="KF41" s="159">
        <v>-19.298999999999999</v>
      </c>
      <c r="KG41" s="159">
        <v>4.5998999999999999</v>
      </c>
      <c r="KH41" s="159">
        <v>0</v>
      </c>
      <c r="KI41" s="159">
        <v>-100.37</v>
      </c>
    </row>
    <row r="42" spans="1:295" ht="18" customHeight="1" x14ac:dyDescent="0.3">
      <c r="A42" s="158" t="s">
        <v>41</v>
      </c>
      <c r="B42" s="158" t="s">
        <v>721</v>
      </c>
      <c r="C42" s="162">
        <v>0</v>
      </c>
      <c r="D42" s="162">
        <v>4.7178000000000004</v>
      </c>
      <c r="E42" s="162">
        <v>-10.632</v>
      </c>
      <c r="F42" s="162">
        <v>4.5762</v>
      </c>
      <c r="G42" s="163"/>
      <c r="H42" s="163"/>
      <c r="I42" s="162">
        <v>27.228000000000002</v>
      </c>
      <c r="J42" s="163"/>
      <c r="K42" s="162">
        <v>22.582999999999998</v>
      </c>
      <c r="L42" s="162">
        <v>9.5997000000000003</v>
      </c>
      <c r="M42" s="162">
        <v>9.1585999999999999</v>
      </c>
      <c r="N42" s="162">
        <v>-17.760000000000002</v>
      </c>
      <c r="O42" s="162">
        <v>-26.399000000000001</v>
      </c>
      <c r="P42" s="162">
        <v>2.2000000000000002</v>
      </c>
      <c r="Q42" s="162">
        <v>3.3119999999999998</v>
      </c>
      <c r="R42" s="162">
        <v>-19.798999999999999</v>
      </c>
      <c r="S42" s="162">
        <v>4.0625999999999998</v>
      </c>
      <c r="T42" s="162">
        <v>17.114999999999998</v>
      </c>
      <c r="U42" s="162">
        <v>5.9467999999999996</v>
      </c>
      <c r="V42" s="163"/>
      <c r="W42" s="163"/>
      <c r="X42" s="162">
        <v>0</v>
      </c>
      <c r="Y42" s="162">
        <v>4.4005999999999998</v>
      </c>
      <c r="Z42" s="162">
        <v>2.3483999999999998</v>
      </c>
      <c r="AA42" s="163"/>
      <c r="AB42" s="162">
        <v>-0.4899</v>
      </c>
      <c r="AC42" s="162">
        <v>-0.115</v>
      </c>
      <c r="AD42" s="162">
        <v>-0.1</v>
      </c>
      <c r="AE42" s="162">
        <v>12.196999999999999</v>
      </c>
      <c r="AF42" s="162">
        <v>-2.2200000000000002</v>
      </c>
      <c r="AG42" s="162">
        <v>0</v>
      </c>
      <c r="AH42" s="162">
        <v>-0.127</v>
      </c>
      <c r="AI42" s="162">
        <v>0.19600000000000001</v>
      </c>
      <c r="AJ42" s="162">
        <v>-3.91</v>
      </c>
      <c r="AK42" s="162">
        <v>-3.92</v>
      </c>
      <c r="AL42" s="162">
        <v>-10</v>
      </c>
      <c r="AM42" s="162">
        <v>-16</v>
      </c>
      <c r="AN42" s="162">
        <v>-16.138999999999999</v>
      </c>
      <c r="AO42" s="163"/>
      <c r="AP42" s="162">
        <v>3.2473999999999998</v>
      </c>
      <c r="AQ42" s="162">
        <v>27.484999999999999</v>
      </c>
      <c r="AR42" s="162">
        <v>31.568999999999999</v>
      </c>
      <c r="AS42" s="162">
        <v>-10.528</v>
      </c>
      <c r="AT42" s="162">
        <v>-1.0716000000000001</v>
      </c>
      <c r="AU42" s="162">
        <v>0</v>
      </c>
      <c r="AV42" s="162">
        <v>0.49459999999999998</v>
      </c>
      <c r="AW42" s="162">
        <v>0.1144</v>
      </c>
      <c r="AX42" s="162">
        <v>-20.629000000000001</v>
      </c>
      <c r="AY42" s="163"/>
      <c r="AZ42" s="162">
        <v>3.9578000000000002</v>
      </c>
      <c r="BA42" s="162">
        <v>21.373000000000001</v>
      </c>
      <c r="BB42" s="162">
        <v>77.061999999999998</v>
      </c>
      <c r="BC42" s="162">
        <v>7.9362000000000004</v>
      </c>
      <c r="BD42" s="162">
        <v>-6.6999000000000004</v>
      </c>
      <c r="BE42" s="162">
        <v>-6.5998999999999999</v>
      </c>
      <c r="BF42" s="162">
        <v>-27.152000000000001</v>
      </c>
      <c r="BG42" s="162">
        <v>0</v>
      </c>
      <c r="BH42" s="162">
        <v>-3.8014999999999999</v>
      </c>
      <c r="BI42" s="162">
        <v>1.3141</v>
      </c>
      <c r="BJ42" s="162">
        <v>1.7619</v>
      </c>
      <c r="BK42" s="162">
        <v>4.4443000000000001</v>
      </c>
      <c r="BL42" s="162">
        <v>2.1770999999999998</v>
      </c>
      <c r="BM42" s="162">
        <v>1.3917999999999999</v>
      </c>
      <c r="BN42" s="162">
        <v>-155.03</v>
      </c>
      <c r="BO42" s="162">
        <v>106.08</v>
      </c>
      <c r="BP42" s="162">
        <v>106.6</v>
      </c>
      <c r="BQ42" s="162">
        <v>-60.502000000000002</v>
      </c>
      <c r="BR42" s="162">
        <v>-115.99</v>
      </c>
      <c r="BS42" s="162">
        <v>-9.1669</v>
      </c>
      <c r="BT42" s="163"/>
      <c r="BU42" s="163"/>
      <c r="BV42" s="162">
        <v>28.710999999999999</v>
      </c>
      <c r="BW42" s="162">
        <v>13.88</v>
      </c>
      <c r="BX42" s="162">
        <v>8.1599000000000004</v>
      </c>
      <c r="BY42" s="162">
        <v>-11.359</v>
      </c>
      <c r="BZ42" s="162">
        <v>12.35</v>
      </c>
      <c r="CA42" s="162">
        <v>-6.5597000000000003</v>
      </c>
      <c r="CB42" s="162">
        <v>-6.9615</v>
      </c>
      <c r="CC42" s="162">
        <v>17.007000000000001</v>
      </c>
      <c r="CD42" s="162">
        <v>14.521000000000001</v>
      </c>
      <c r="CE42" s="162">
        <v>-3.1890999999999998</v>
      </c>
      <c r="CF42" s="162">
        <v>-3.7336999999999998</v>
      </c>
      <c r="CG42" s="162">
        <v>-3.4641000000000002</v>
      </c>
      <c r="CH42" s="162">
        <v>1.7471000000000001</v>
      </c>
      <c r="CI42" s="162">
        <v>22.137</v>
      </c>
      <c r="CJ42" s="162">
        <v>2.88</v>
      </c>
      <c r="CK42" s="162">
        <v>6.4119999999999999</v>
      </c>
      <c r="CL42" s="162">
        <v>90.5</v>
      </c>
      <c r="CM42" s="162">
        <v>-41.798999999999999</v>
      </c>
      <c r="CN42" s="162">
        <v>-3.23</v>
      </c>
      <c r="CO42" s="162">
        <v>49.47</v>
      </c>
      <c r="CP42" s="162">
        <v>48.991</v>
      </c>
      <c r="CQ42" s="162">
        <v>47.642000000000003</v>
      </c>
      <c r="CR42" s="162">
        <v>96.287999999999997</v>
      </c>
      <c r="CS42" s="162">
        <v>96.614000000000004</v>
      </c>
      <c r="CT42" s="162">
        <v>-17.353999999999999</v>
      </c>
      <c r="CU42" s="162">
        <v>-95.13</v>
      </c>
      <c r="CV42" s="162">
        <v>-12.554</v>
      </c>
      <c r="CW42" s="162">
        <v>3.4769000000000001</v>
      </c>
      <c r="CX42" s="162">
        <v>34.048999999999999</v>
      </c>
      <c r="CY42" s="162">
        <v>17.510000000000002</v>
      </c>
      <c r="CZ42" s="163"/>
      <c r="DA42" s="162">
        <v>16.116</v>
      </c>
      <c r="DB42" s="162">
        <v>-15.519</v>
      </c>
      <c r="DC42" s="162">
        <v>25.512</v>
      </c>
      <c r="DD42" s="162">
        <v>-23.023</v>
      </c>
      <c r="DE42" s="162">
        <v>-23.152999999999999</v>
      </c>
      <c r="DF42" s="162">
        <v>45.31</v>
      </c>
      <c r="DG42" s="162">
        <v>1.4800000000000001E-2</v>
      </c>
      <c r="DH42" s="162">
        <v>-8.2323000000000004</v>
      </c>
      <c r="DI42" s="162">
        <v>-7.4</v>
      </c>
      <c r="DJ42" s="162">
        <v>-7.1999000000000004</v>
      </c>
      <c r="DK42" s="162">
        <v>-5.2502000000000004</v>
      </c>
      <c r="DL42" s="162">
        <v>8.6082000000000001</v>
      </c>
      <c r="DM42" s="162">
        <v>57.886000000000003</v>
      </c>
      <c r="DN42" s="162">
        <v>18.003</v>
      </c>
      <c r="DO42" s="162">
        <v>9.25</v>
      </c>
      <c r="DP42" s="162">
        <v>-7.07</v>
      </c>
      <c r="DQ42" s="162">
        <v>12.015000000000001</v>
      </c>
      <c r="DR42" s="163"/>
      <c r="DS42" s="163"/>
      <c r="DT42" s="162">
        <v>-3.2</v>
      </c>
      <c r="DU42" s="162">
        <v>22.28</v>
      </c>
      <c r="DV42" s="162">
        <v>28.08</v>
      </c>
      <c r="DW42" s="163"/>
      <c r="DX42" s="163"/>
      <c r="DY42" s="162">
        <v>-31.655999999999999</v>
      </c>
      <c r="DZ42" s="162">
        <v>-30.963000000000001</v>
      </c>
      <c r="EA42" s="162">
        <v>0</v>
      </c>
      <c r="EB42" s="162">
        <v>20.821999999999999</v>
      </c>
      <c r="EC42" s="162">
        <v>9.4286999999999992</v>
      </c>
      <c r="ED42" s="162">
        <v>10.289</v>
      </c>
      <c r="EE42" s="162">
        <v>-11.539</v>
      </c>
      <c r="EF42" s="162">
        <v>-22.876999999999999</v>
      </c>
      <c r="EG42" s="162">
        <v>-14.025</v>
      </c>
      <c r="EH42" s="162">
        <v>-22.832000000000001</v>
      </c>
      <c r="EI42" s="162">
        <v>-4.8723999999999998</v>
      </c>
      <c r="EJ42" s="162">
        <v>0</v>
      </c>
      <c r="EK42" s="162">
        <v>-6.5285000000000002</v>
      </c>
      <c r="EL42" s="162">
        <v>-6.069</v>
      </c>
      <c r="EM42" s="162">
        <v>0</v>
      </c>
      <c r="EN42" s="162">
        <v>10.039</v>
      </c>
      <c r="EO42" s="162">
        <v>8.6668000000000003</v>
      </c>
      <c r="EP42" s="162">
        <v>-16.388000000000002</v>
      </c>
      <c r="EQ42" s="162">
        <v>-26.495999999999999</v>
      </c>
      <c r="ER42" s="162">
        <v>-26.356000000000002</v>
      </c>
      <c r="ES42" s="162">
        <v>4.0326000000000004</v>
      </c>
      <c r="ET42" s="162">
        <v>12.409000000000001</v>
      </c>
      <c r="EU42" s="162">
        <v>-10.429</v>
      </c>
      <c r="EV42" s="162">
        <v>0</v>
      </c>
      <c r="EW42" s="162">
        <v>4.9356</v>
      </c>
      <c r="EX42" s="162">
        <v>17.643999999999998</v>
      </c>
      <c r="EY42" s="162">
        <v>-12.285</v>
      </c>
      <c r="EZ42" s="162">
        <v>-12.433999999999999</v>
      </c>
      <c r="FA42" s="162">
        <v>8.8758999999999997</v>
      </c>
      <c r="FB42" s="162">
        <v>3.3555000000000001</v>
      </c>
      <c r="FC42" s="162">
        <v>-14.327</v>
      </c>
      <c r="FD42" s="162">
        <v>5.9943999999999997</v>
      </c>
      <c r="FE42" s="162">
        <v>0</v>
      </c>
      <c r="FF42" s="162">
        <v>0</v>
      </c>
      <c r="FG42" s="162">
        <v>0</v>
      </c>
      <c r="FH42" s="162">
        <v>0</v>
      </c>
      <c r="FI42" s="162">
        <v>0</v>
      </c>
      <c r="FJ42" s="162">
        <v>-0.33489999999999998</v>
      </c>
      <c r="FK42" s="162">
        <v>-0.66979999999999995</v>
      </c>
      <c r="FL42" s="162">
        <v>27.965</v>
      </c>
      <c r="FM42" s="162">
        <v>18.815999999999999</v>
      </c>
      <c r="FN42" s="162">
        <v>19.143999999999998</v>
      </c>
      <c r="FO42" s="162">
        <v>24.8</v>
      </c>
      <c r="FP42" s="162">
        <v>35.225999999999999</v>
      </c>
      <c r="FQ42" s="162">
        <v>4.7571000000000003</v>
      </c>
      <c r="FR42" s="162">
        <v>-0.69</v>
      </c>
      <c r="FS42" s="162">
        <v>-2.7204999999999999</v>
      </c>
      <c r="FT42" s="162">
        <v>0.31519999999999998</v>
      </c>
      <c r="FU42" s="162">
        <v>2.17</v>
      </c>
      <c r="FV42" s="162">
        <v>1.67</v>
      </c>
      <c r="FW42" s="163"/>
      <c r="FX42" s="162">
        <v>1.7015</v>
      </c>
      <c r="FY42" s="163"/>
      <c r="FZ42" s="163"/>
      <c r="GA42" s="162">
        <v>1.6001000000000001</v>
      </c>
      <c r="GB42" s="162">
        <v>23.5</v>
      </c>
      <c r="GC42" s="162">
        <v>-44.640999999999998</v>
      </c>
      <c r="GD42" s="162">
        <v>-37.466000000000001</v>
      </c>
      <c r="GE42" s="162">
        <v>-2.3199000000000001</v>
      </c>
      <c r="GF42" s="162">
        <v>31.795000000000002</v>
      </c>
      <c r="GG42" s="162">
        <v>-0.1</v>
      </c>
      <c r="GH42" s="162">
        <v>32.909999999999997</v>
      </c>
      <c r="GI42" s="162">
        <v>10.997</v>
      </c>
      <c r="GJ42" s="162">
        <v>-11.952</v>
      </c>
      <c r="GK42" s="162">
        <v>2.4710000000000001</v>
      </c>
      <c r="GL42" s="162">
        <v>5.8500000000000003E-2</v>
      </c>
      <c r="GM42" s="163"/>
      <c r="GN42" s="162">
        <v>-13.180999999999999</v>
      </c>
      <c r="GO42" s="162">
        <v>-9.5350000000000001</v>
      </c>
      <c r="GP42" s="162">
        <v>12.13</v>
      </c>
      <c r="GQ42" s="162">
        <v>-40.838999999999999</v>
      </c>
      <c r="GR42" s="162">
        <v>-26.567</v>
      </c>
      <c r="GS42" s="162">
        <v>-15.332000000000001</v>
      </c>
      <c r="GT42" s="162">
        <v>188.2</v>
      </c>
      <c r="GU42" s="163"/>
      <c r="GV42" s="162">
        <v>-8.7378</v>
      </c>
      <c r="GW42" s="162">
        <v>-6.0102000000000002</v>
      </c>
      <c r="GX42" s="162">
        <v>3.1137000000000001</v>
      </c>
      <c r="GY42" s="163"/>
      <c r="GZ42" s="163"/>
      <c r="HA42" s="163"/>
      <c r="HB42" s="162">
        <v>20.573</v>
      </c>
      <c r="HC42" s="162">
        <v>21.369</v>
      </c>
      <c r="HD42" s="162">
        <v>-13.829000000000001</v>
      </c>
      <c r="HE42" s="163"/>
      <c r="HF42" s="163"/>
      <c r="HG42" s="162">
        <v>59.844999999999999</v>
      </c>
      <c r="HH42" s="162">
        <v>19.408000000000001</v>
      </c>
      <c r="HI42" s="162">
        <v>11.632999999999999</v>
      </c>
      <c r="HJ42" s="162">
        <v>11.863</v>
      </c>
      <c r="HK42" s="163"/>
      <c r="HL42" s="162">
        <v>-6.8982000000000001</v>
      </c>
      <c r="HM42" s="163"/>
      <c r="HN42" s="162">
        <v>-11.055</v>
      </c>
      <c r="HO42" s="162">
        <v>37.113999999999997</v>
      </c>
      <c r="HP42" s="162">
        <v>38.110999999999997</v>
      </c>
      <c r="HQ42" s="162">
        <v>-15.956</v>
      </c>
      <c r="HR42" s="162">
        <v>-15.356999999999999</v>
      </c>
      <c r="HS42" s="162">
        <v>-13.54</v>
      </c>
      <c r="HT42" s="162">
        <v>-13.656000000000001</v>
      </c>
      <c r="HU42" s="162">
        <v>2.8498999999999999</v>
      </c>
      <c r="HV42" s="162">
        <v>2.8698999999999999</v>
      </c>
      <c r="HW42" s="162">
        <v>-22.899000000000001</v>
      </c>
      <c r="HX42" s="162">
        <v>-23.7</v>
      </c>
      <c r="HY42" s="162">
        <v>0.82669999999999999</v>
      </c>
      <c r="HZ42" s="162">
        <v>-5.28</v>
      </c>
      <c r="IA42" s="162">
        <v>42.624000000000002</v>
      </c>
      <c r="IB42" s="162">
        <v>20.550999999999998</v>
      </c>
      <c r="IC42" s="162">
        <v>20.606999999999999</v>
      </c>
      <c r="ID42" s="162">
        <v>-15.699</v>
      </c>
      <c r="IE42" s="162">
        <v>-29</v>
      </c>
      <c r="IF42" s="162">
        <v>2.0998999999999999</v>
      </c>
      <c r="IG42" s="162">
        <v>1.6</v>
      </c>
      <c r="IH42" s="163"/>
      <c r="II42" s="162">
        <v>-17.553000000000001</v>
      </c>
      <c r="IJ42" s="163"/>
      <c r="IK42" s="162">
        <v>-43.03</v>
      </c>
      <c r="IL42" s="162">
        <v>-302.82</v>
      </c>
      <c r="IM42" s="162">
        <v>-19.803999999999998</v>
      </c>
      <c r="IN42" s="162">
        <v>363.22</v>
      </c>
      <c r="IO42" s="162">
        <v>101.3</v>
      </c>
      <c r="IP42" s="162">
        <v>58.988999999999997</v>
      </c>
      <c r="IQ42" s="162">
        <v>166.14</v>
      </c>
      <c r="IR42" s="162">
        <v>28.725000000000001</v>
      </c>
      <c r="IS42" s="162">
        <v>36.679000000000002</v>
      </c>
      <c r="IT42" s="162">
        <v>40.338999999999999</v>
      </c>
      <c r="IU42" s="163"/>
      <c r="IV42" s="162">
        <v>-55.963000000000001</v>
      </c>
      <c r="IW42" s="162">
        <v>231.67</v>
      </c>
      <c r="IX42" s="162">
        <v>-142.32</v>
      </c>
      <c r="IY42" s="162">
        <v>100.12</v>
      </c>
      <c r="IZ42" s="162">
        <v>-87.989000000000004</v>
      </c>
      <c r="JA42" s="162">
        <v>-1.2634000000000001</v>
      </c>
      <c r="JB42" s="162">
        <v>8.8796999999999997</v>
      </c>
      <c r="JC42" s="162">
        <v>-5.0399000000000003</v>
      </c>
      <c r="JD42" s="162">
        <v>-0.94299999999999995</v>
      </c>
      <c r="JE42" s="162">
        <v>-0.95099999999999996</v>
      </c>
      <c r="JF42" s="162">
        <v>2.88</v>
      </c>
      <c r="JG42" s="162">
        <v>-0.08</v>
      </c>
      <c r="JH42" s="162">
        <v>-3.1726000000000001</v>
      </c>
      <c r="JI42" s="162">
        <v>-4.6280000000000001</v>
      </c>
      <c r="JJ42" s="162">
        <v>15.999000000000001</v>
      </c>
      <c r="JK42" s="162">
        <v>-17.225000000000001</v>
      </c>
      <c r="JL42" s="162">
        <v>14.6</v>
      </c>
      <c r="JM42" s="162">
        <v>1.952</v>
      </c>
      <c r="JN42" s="162">
        <v>1.1020000000000001</v>
      </c>
      <c r="JO42" s="162">
        <v>0</v>
      </c>
      <c r="JP42" s="162">
        <v>0</v>
      </c>
      <c r="JQ42" s="162">
        <v>3.7265999999999999</v>
      </c>
      <c r="JR42" s="162">
        <v>4.1467000000000001</v>
      </c>
      <c r="JS42" s="162">
        <v>4.0442</v>
      </c>
      <c r="JT42" s="163"/>
      <c r="JU42" s="162">
        <v>17</v>
      </c>
      <c r="JV42" s="162">
        <v>2.8159999999999998</v>
      </c>
      <c r="JW42" s="162">
        <v>0.71</v>
      </c>
      <c r="JX42" s="162">
        <v>0.37</v>
      </c>
      <c r="JY42" s="162">
        <v>0</v>
      </c>
      <c r="JZ42" s="162">
        <v>-17.59</v>
      </c>
      <c r="KA42" s="162">
        <v>-21.763000000000002</v>
      </c>
      <c r="KB42" s="162">
        <v>2.1621000000000001</v>
      </c>
      <c r="KC42" s="162">
        <v>12.846</v>
      </c>
      <c r="KD42" s="162">
        <v>-16.824000000000002</v>
      </c>
      <c r="KE42" s="162">
        <v>3.6697000000000002</v>
      </c>
      <c r="KF42" s="162">
        <v>-18.5</v>
      </c>
      <c r="KG42" s="162">
        <v>3.9</v>
      </c>
      <c r="KH42" s="162">
        <v>0</v>
      </c>
      <c r="KI42" s="162">
        <v>-100.41</v>
      </c>
    </row>
    <row r="43" spans="1:295" ht="18" customHeight="1" x14ac:dyDescent="0.3">
      <c r="A43" s="158" t="s">
        <v>41</v>
      </c>
      <c r="B43" s="158" t="s">
        <v>722</v>
      </c>
      <c r="C43" s="162">
        <v>0</v>
      </c>
      <c r="D43" s="162">
        <v>4.3640999999999996</v>
      </c>
      <c r="E43" s="162">
        <v>-9.5908999999999995</v>
      </c>
      <c r="F43" s="162">
        <v>4.4367999999999999</v>
      </c>
      <c r="G43" s="163"/>
      <c r="H43" s="163"/>
      <c r="I43" s="162">
        <v>25.971</v>
      </c>
      <c r="J43" s="163"/>
      <c r="K43" s="162">
        <v>21.405999999999999</v>
      </c>
      <c r="L43" s="162">
        <v>9.0206999999999997</v>
      </c>
      <c r="M43" s="162">
        <v>8.7396999999999991</v>
      </c>
      <c r="N43" s="162">
        <v>-22.2</v>
      </c>
      <c r="O43" s="162">
        <v>-24.2</v>
      </c>
      <c r="P43" s="162">
        <v>0</v>
      </c>
      <c r="Q43" s="162">
        <v>1.6559999999999999</v>
      </c>
      <c r="R43" s="162">
        <v>-17.600000000000001</v>
      </c>
      <c r="S43" s="162">
        <v>4.0609000000000002</v>
      </c>
      <c r="T43" s="162">
        <v>11.259</v>
      </c>
      <c r="U43" s="162">
        <v>5.9160000000000004</v>
      </c>
      <c r="V43" s="163"/>
      <c r="W43" s="163"/>
      <c r="X43" s="162">
        <v>0</v>
      </c>
      <c r="Y43" s="162">
        <v>4.3651</v>
      </c>
      <c r="Z43" s="162">
        <v>2.3380000000000001</v>
      </c>
      <c r="AA43" s="163"/>
      <c r="AB43" s="162">
        <v>-0.36249999999999999</v>
      </c>
      <c r="AC43" s="162">
        <v>0.02</v>
      </c>
      <c r="AD43" s="162">
        <v>4.8000000000000001E-2</v>
      </c>
      <c r="AE43" s="162">
        <v>12</v>
      </c>
      <c r="AF43" s="162">
        <v>0</v>
      </c>
      <c r="AG43" s="162">
        <v>0</v>
      </c>
      <c r="AH43" s="162">
        <v>-0.127</v>
      </c>
      <c r="AI43" s="162">
        <v>0.19600000000000001</v>
      </c>
      <c r="AJ43" s="162">
        <v>-3.8098999999999998</v>
      </c>
      <c r="AK43" s="162">
        <v>-3.7799</v>
      </c>
      <c r="AL43" s="162">
        <v>-10</v>
      </c>
      <c r="AM43" s="162">
        <v>-14.77</v>
      </c>
      <c r="AN43" s="162">
        <v>-14.89</v>
      </c>
      <c r="AO43" s="163"/>
      <c r="AP43" s="162">
        <v>3.6484000000000001</v>
      </c>
      <c r="AQ43" s="162">
        <v>20.39</v>
      </c>
      <c r="AR43" s="162">
        <v>24.51</v>
      </c>
      <c r="AS43" s="162">
        <v>-11.157</v>
      </c>
      <c r="AT43" s="162">
        <v>-4.9564000000000004</v>
      </c>
      <c r="AU43" s="162">
        <v>-31.495999999999999</v>
      </c>
      <c r="AV43" s="162">
        <v>16.245999999999999</v>
      </c>
      <c r="AW43" s="162">
        <v>14.845000000000001</v>
      </c>
      <c r="AX43" s="162">
        <v>-23.576000000000001</v>
      </c>
      <c r="AY43" s="163"/>
      <c r="AZ43" s="162">
        <v>4.3522999999999996</v>
      </c>
      <c r="BA43" s="162">
        <v>24.475000000000001</v>
      </c>
      <c r="BB43" s="162">
        <v>33.720999999999997</v>
      </c>
      <c r="BC43" s="162">
        <v>6.8903999999999996</v>
      </c>
      <c r="BD43" s="162">
        <v>-6.1999000000000004</v>
      </c>
      <c r="BE43" s="162">
        <v>-6.1999000000000004</v>
      </c>
      <c r="BF43" s="162">
        <v>-20.216000000000001</v>
      </c>
      <c r="BG43" s="162">
        <v>0</v>
      </c>
      <c r="BH43" s="162">
        <v>-2.4695999999999998</v>
      </c>
      <c r="BI43" s="162">
        <v>1.3141</v>
      </c>
      <c r="BJ43" s="162">
        <v>1.5109999999999999</v>
      </c>
      <c r="BK43" s="162">
        <v>4.2037000000000004</v>
      </c>
      <c r="BL43" s="162">
        <v>1.3946000000000001</v>
      </c>
      <c r="BM43" s="162">
        <v>1.4843999999999999</v>
      </c>
      <c r="BN43" s="162">
        <v>-100.89</v>
      </c>
      <c r="BO43" s="162">
        <v>97.688999999999993</v>
      </c>
      <c r="BP43" s="162">
        <v>97.903000000000006</v>
      </c>
      <c r="BQ43" s="162">
        <v>-82.564999999999998</v>
      </c>
      <c r="BR43" s="162">
        <v>-96.028999999999996</v>
      </c>
      <c r="BS43" s="162">
        <v>-9.1669</v>
      </c>
      <c r="BT43" s="163"/>
      <c r="BU43" s="163"/>
      <c r="BV43" s="162">
        <v>26.306000000000001</v>
      </c>
      <c r="BW43" s="162">
        <v>13.3</v>
      </c>
      <c r="BX43" s="162">
        <v>7.8299000000000003</v>
      </c>
      <c r="BY43" s="162">
        <v>-11.609</v>
      </c>
      <c r="BZ43" s="162">
        <v>10.59</v>
      </c>
      <c r="CA43" s="162">
        <v>-7.3634000000000004</v>
      </c>
      <c r="CB43" s="162">
        <v>-6.9615</v>
      </c>
      <c r="CC43" s="162">
        <v>15.802</v>
      </c>
      <c r="CD43" s="162">
        <v>14.037000000000001</v>
      </c>
      <c r="CE43" s="162">
        <v>-2.4996</v>
      </c>
      <c r="CF43" s="162">
        <v>2.9020000000000001</v>
      </c>
      <c r="CG43" s="162">
        <v>2.8304</v>
      </c>
      <c r="CH43" s="162">
        <v>1.3853</v>
      </c>
      <c r="CI43" s="162">
        <v>23.437999999999999</v>
      </c>
      <c r="CJ43" s="162">
        <v>2.88</v>
      </c>
      <c r="CK43" s="162">
        <v>6.4119999999999999</v>
      </c>
      <c r="CL43" s="162">
        <v>90.4</v>
      </c>
      <c r="CM43" s="162">
        <v>-44.9</v>
      </c>
      <c r="CN43" s="162">
        <v>-3.0398999999999998</v>
      </c>
      <c r="CO43" s="162">
        <v>51.436999999999998</v>
      </c>
      <c r="CP43" s="162">
        <v>51.165999999999997</v>
      </c>
      <c r="CQ43" s="162">
        <v>49.731999999999999</v>
      </c>
      <c r="CR43" s="162">
        <v>92.331000000000003</v>
      </c>
      <c r="CS43" s="162">
        <v>91.994</v>
      </c>
      <c r="CT43" s="162">
        <v>-17.190999999999999</v>
      </c>
      <c r="CU43" s="162">
        <v>-91.16</v>
      </c>
      <c r="CV43" s="162">
        <v>-12.055</v>
      </c>
      <c r="CW43" s="162">
        <v>3.1894</v>
      </c>
      <c r="CX43" s="162">
        <v>33.15</v>
      </c>
      <c r="CY43" s="162">
        <v>16.478999999999999</v>
      </c>
      <c r="CZ43" s="163"/>
      <c r="DA43" s="162">
        <v>15.138999999999999</v>
      </c>
      <c r="DB43" s="162">
        <v>-14.96</v>
      </c>
      <c r="DC43" s="162">
        <v>25.512</v>
      </c>
      <c r="DD43" s="162">
        <v>-24.975999999999999</v>
      </c>
      <c r="DE43" s="162">
        <v>-24.632000000000001</v>
      </c>
      <c r="DF43" s="162">
        <v>42.972999999999999</v>
      </c>
      <c r="DG43" s="162">
        <v>1.49E-2</v>
      </c>
      <c r="DH43" s="162">
        <v>-7.8799000000000001</v>
      </c>
      <c r="DI43" s="162">
        <v>-5.1999000000000004</v>
      </c>
      <c r="DJ43" s="162">
        <v>-4.9000000000000004</v>
      </c>
      <c r="DK43" s="162">
        <v>-5.6224999999999996</v>
      </c>
      <c r="DL43" s="162">
        <v>8.9822000000000006</v>
      </c>
      <c r="DM43" s="162">
        <v>56.151000000000003</v>
      </c>
      <c r="DN43" s="162">
        <v>18.745999999999999</v>
      </c>
      <c r="DO43" s="162">
        <v>9.82</v>
      </c>
      <c r="DP43" s="162">
        <v>-6.61</v>
      </c>
      <c r="DQ43" s="162">
        <v>11.326000000000001</v>
      </c>
      <c r="DR43" s="163"/>
      <c r="DS43" s="163"/>
      <c r="DT43" s="162">
        <v>-3.41</v>
      </c>
      <c r="DU43" s="162">
        <v>22.18</v>
      </c>
      <c r="DV43" s="162">
        <v>26.51</v>
      </c>
      <c r="DW43" s="163"/>
      <c r="DX43" s="163"/>
      <c r="DY43" s="162">
        <v>-31.184000000000001</v>
      </c>
      <c r="DZ43" s="162">
        <v>-30.209</v>
      </c>
      <c r="EA43" s="162">
        <v>0</v>
      </c>
      <c r="EB43" s="162">
        <v>23.963000000000001</v>
      </c>
      <c r="EC43" s="162">
        <v>12.016999999999999</v>
      </c>
      <c r="ED43" s="162">
        <v>13.234999999999999</v>
      </c>
      <c r="EE43" s="162">
        <v>-11.377000000000001</v>
      </c>
      <c r="EF43" s="162">
        <v>-22.981999999999999</v>
      </c>
      <c r="EG43" s="162">
        <v>-14.081</v>
      </c>
      <c r="EH43" s="162">
        <v>-3.0430000000000001</v>
      </c>
      <c r="EI43" s="162">
        <v>1.6852</v>
      </c>
      <c r="EJ43" s="162">
        <v>0</v>
      </c>
      <c r="EK43" s="162">
        <v>-6.3703000000000003</v>
      </c>
      <c r="EL43" s="162">
        <v>-5.9950999999999999</v>
      </c>
      <c r="EM43" s="162">
        <v>0</v>
      </c>
      <c r="EN43" s="162">
        <v>6.2420999999999998</v>
      </c>
      <c r="EO43" s="162">
        <v>5.0900999999999996</v>
      </c>
      <c r="EP43" s="162">
        <v>-16.388000000000002</v>
      </c>
      <c r="EQ43" s="162">
        <v>-22.524999999999999</v>
      </c>
      <c r="ER43" s="162">
        <v>-22.431000000000001</v>
      </c>
      <c r="ES43" s="162">
        <v>4.4645000000000001</v>
      </c>
      <c r="ET43" s="162">
        <v>12.409000000000001</v>
      </c>
      <c r="EU43" s="162">
        <v>-10.38</v>
      </c>
      <c r="EV43" s="162">
        <v>0</v>
      </c>
      <c r="EW43" s="162">
        <v>4.4850000000000003</v>
      </c>
      <c r="EX43" s="162">
        <v>12.243</v>
      </c>
      <c r="EY43" s="162">
        <v>-12.23</v>
      </c>
      <c r="EZ43" s="162">
        <v>-12.141</v>
      </c>
      <c r="FA43" s="162">
        <v>8.4085000000000001</v>
      </c>
      <c r="FB43" s="162">
        <v>4.6066000000000003</v>
      </c>
      <c r="FC43" s="162">
        <v>-12.73</v>
      </c>
      <c r="FD43" s="162">
        <v>6.0858999999999996</v>
      </c>
      <c r="FE43" s="162">
        <v>0</v>
      </c>
      <c r="FF43" s="162">
        <v>0</v>
      </c>
      <c r="FG43" s="162">
        <v>0</v>
      </c>
      <c r="FH43" s="162">
        <v>0</v>
      </c>
      <c r="FI43" s="162">
        <v>0</v>
      </c>
      <c r="FJ43" s="162">
        <v>-0.16750000000000001</v>
      </c>
      <c r="FK43" s="162">
        <v>-1.0046999999999999</v>
      </c>
      <c r="FL43" s="162">
        <v>22.940999999999999</v>
      </c>
      <c r="FM43" s="162">
        <v>17.164000000000001</v>
      </c>
      <c r="FN43" s="162">
        <v>17.411999999999999</v>
      </c>
      <c r="FO43" s="162">
        <v>22.213000000000001</v>
      </c>
      <c r="FP43" s="162">
        <v>31.632999999999999</v>
      </c>
      <c r="FQ43" s="162">
        <v>8.1165000000000003</v>
      </c>
      <c r="FR43" s="162">
        <v>-1.2599</v>
      </c>
      <c r="FS43" s="162">
        <v>-2.8102</v>
      </c>
      <c r="FT43" s="162">
        <v>0.31519999999999998</v>
      </c>
      <c r="FU43" s="162">
        <v>2.15</v>
      </c>
      <c r="FV43" s="162">
        <v>0.73</v>
      </c>
      <c r="FW43" s="163"/>
      <c r="FX43" s="162">
        <v>0</v>
      </c>
      <c r="FY43" s="163"/>
      <c r="FZ43" s="163"/>
      <c r="GA43" s="162">
        <v>1.7529999999999999</v>
      </c>
      <c r="GB43" s="162">
        <v>22.34</v>
      </c>
      <c r="GC43" s="162">
        <v>-40.863999999999997</v>
      </c>
      <c r="GD43" s="162">
        <v>-33.581000000000003</v>
      </c>
      <c r="GE43" s="162">
        <v>-2.4799000000000002</v>
      </c>
      <c r="GF43" s="162">
        <v>30.832000000000001</v>
      </c>
      <c r="GG43" s="162">
        <v>-0.1</v>
      </c>
      <c r="GH43" s="162">
        <v>33.898000000000003</v>
      </c>
      <c r="GI43" s="162">
        <v>11.337999999999999</v>
      </c>
      <c r="GJ43" s="162">
        <v>-12.138</v>
      </c>
      <c r="GK43" s="162">
        <v>2.4933000000000001</v>
      </c>
      <c r="GL43" s="162">
        <v>5.8500000000000003E-2</v>
      </c>
      <c r="GM43" s="163"/>
      <c r="GN43" s="162">
        <v>-13.180999999999999</v>
      </c>
      <c r="GO43" s="162">
        <v>-7.8929999999999998</v>
      </c>
      <c r="GP43" s="162">
        <v>11.544</v>
      </c>
      <c r="GQ43" s="162">
        <v>-40.418999999999997</v>
      </c>
      <c r="GR43" s="162">
        <v>-28.273</v>
      </c>
      <c r="GS43" s="162">
        <v>-14.555</v>
      </c>
      <c r="GT43" s="162">
        <v>189.21</v>
      </c>
      <c r="GU43" s="163"/>
      <c r="GV43" s="162">
        <v>-8.9969000000000001</v>
      </c>
      <c r="GW43" s="162">
        <v>-6.3738000000000001</v>
      </c>
      <c r="GX43" s="162">
        <v>5.1878000000000002</v>
      </c>
      <c r="GY43" s="163"/>
      <c r="GZ43" s="163"/>
      <c r="HA43" s="163"/>
      <c r="HB43" s="162">
        <v>17.43</v>
      </c>
      <c r="HC43" s="162">
        <v>20.12</v>
      </c>
      <c r="HD43" s="162">
        <v>-2.0998999999999999</v>
      </c>
      <c r="HE43" s="163"/>
      <c r="HF43" s="163"/>
      <c r="HG43" s="162">
        <v>62.082999999999998</v>
      </c>
      <c r="HH43" s="162">
        <v>18.573</v>
      </c>
      <c r="HI43" s="162">
        <v>24.344999999999999</v>
      </c>
      <c r="HJ43" s="162">
        <v>23.847000000000001</v>
      </c>
      <c r="HK43" s="163"/>
      <c r="HL43" s="162">
        <v>-11.198</v>
      </c>
      <c r="HM43" s="163"/>
      <c r="HN43" s="162">
        <v>0</v>
      </c>
      <c r="HO43" s="162">
        <v>55.802</v>
      </c>
      <c r="HP43" s="162">
        <v>38.110999999999997</v>
      </c>
      <c r="HQ43" s="162">
        <v>-12.913</v>
      </c>
      <c r="HR43" s="162">
        <v>-12.44</v>
      </c>
      <c r="HS43" s="162">
        <v>-12.125999999999999</v>
      </c>
      <c r="HT43" s="162">
        <v>-12.095000000000001</v>
      </c>
      <c r="HU43" s="162">
        <v>0.04</v>
      </c>
      <c r="HV43" s="162">
        <v>0.06</v>
      </c>
      <c r="HW43" s="162">
        <v>-25.399000000000001</v>
      </c>
      <c r="HX43" s="162">
        <v>-25.399000000000001</v>
      </c>
      <c r="HY43" s="162">
        <v>0.81020000000000003</v>
      </c>
      <c r="HZ43" s="162">
        <v>-6.6398999999999999</v>
      </c>
      <c r="IA43" s="162">
        <v>40.268999999999998</v>
      </c>
      <c r="IB43" s="162">
        <v>21.14</v>
      </c>
      <c r="IC43" s="162">
        <v>21.030999999999999</v>
      </c>
      <c r="ID43" s="162">
        <v>-16.5</v>
      </c>
      <c r="IE43" s="162">
        <v>-34.098999999999997</v>
      </c>
      <c r="IF43" s="162">
        <v>1.7999000000000001</v>
      </c>
      <c r="IG43" s="162">
        <v>1.2</v>
      </c>
      <c r="IH43" s="163"/>
      <c r="II43" s="162">
        <v>-17.312999999999999</v>
      </c>
      <c r="IJ43" s="163"/>
      <c r="IK43" s="162">
        <v>-44.838000000000001</v>
      </c>
      <c r="IL43" s="162">
        <v>-300.04000000000002</v>
      </c>
      <c r="IM43" s="162">
        <v>-20.709</v>
      </c>
      <c r="IN43" s="162">
        <v>363.95</v>
      </c>
      <c r="IO43" s="162">
        <v>115.93</v>
      </c>
      <c r="IP43" s="162">
        <v>42.395000000000003</v>
      </c>
      <c r="IQ43" s="162">
        <v>144.91999999999999</v>
      </c>
      <c r="IR43" s="162">
        <v>36.222000000000001</v>
      </c>
      <c r="IS43" s="162">
        <v>55.156999999999996</v>
      </c>
      <c r="IT43" s="162">
        <v>47.588000000000001</v>
      </c>
      <c r="IU43" s="163"/>
      <c r="IV43" s="162">
        <v>-41.466999999999999</v>
      </c>
      <c r="IW43" s="162">
        <v>254.12</v>
      </c>
      <c r="IX43" s="162">
        <v>-145.57</v>
      </c>
      <c r="IY43" s="162">
        <v>123.37</v>
      </c>
      <c r="IZ43" s="162">
        <v>-106.76</v>
      </c>
      <c r="JA43" s="162">
        <v>-2.4841000000000002</v>
      </c>
      <c r="JB43" s="162">
        <v>8.8796999999999997</v>
      </c>
      <c r="JC43" s="162">
        <v>-6.0799000000000003</v>
      </c>
      <c r="JD43" s="162">
        <v>-0.85199999999999998</v>
      </c>
      <c r="JE43" s="162">
        <v>-0.86</v>
      </c>
      <c r="JF43" s="162">
        <v>4.0799000000000003</v>
      </c>
      <c r="JG43" s="162">
        <v>-0.08</v>
      </c>
      <c r="JH43" s="162">
        <v>-3.8946000000000001</v>
      </c>
      <c r="JI43" s="162">
        <v>-4.4509999999999996</v>
      </c>
      <c r="JJ43" s="162">
        <v>19.484000000000002</v>
      </c>
      <c r="JK43" s="162">
        <v>-21.123000000000001</v>
      </c>
      <c r="JL43" s="162">
        <v>14.699</v>
      </c>
      <c r="JM43" s="162">
        <v>1.86</v>
      </c>
      <c r="JN43" s="162">
        <v>2.3469000000000002</v>
      </c>
      <c r="JO43" s="162">
        <v>0</v>
      </c>
      <c r="JP43" s="162">
        <v>0</v>
      </c>
      <c r="JQ43" s="162">
        <v>4.7656999999999998</v>
      </c>
      <c r="JR43" s="162">
        <v>4.4405999999999999</v>
      </c>
      <c r="JS43" s="162">
        <v>3.6522000000000001</v>
      </c>
      <c r="JT43" s="163"/>
      <c r="JU43" s="162">
        <v>22.298999999999999</v>
      </c>
      <c r="JV43" s="162">
        <v>3.2644000000000002</v>
      </c>
      <c r="JW43" s="162">
        <v>0.54</v>
      </c>
      <c r="JX43" s="162">
        <v>0.37</v>
      </c>
      <c r="JY43" s="162">
        <v>-5.9099000000000004</v>
      </c>
      <c r="JZ43" s="162">
        <v>-14.369</v>
      </c>
      <c r="KA43" s="162">
        <v>-17.888000000000002</v>
      </c>
      <c r="KB43" s="162">
        <v>-4.2542</v>
      </c>
      <c r="KC43" s="162">
        <v>10.378</v>
      </c>
      <c r="KD43" s="162">
        <v>-13.055999999999999</v>
      </c>
      <c r="KE43" s="162">
        <v>1.8931</v>
      </c>
      <c r="KF43" s="162">
        <v>-25.1</v>
      </c>
      <c r="KG43" s="162">
        <v>10.1</v>
      </c>
      <c r="KH43" s="162">
        <v>0</v>
      </c>
      <c r="KI43" s="162">
        <v>-100.96</v>
      </c>
    </row>
    <row r="44" spans="1:295" ht="18" customHeight="1" x14ac:dyDescent="0.3">
      <c r="A44" s="158" t="s">
        <v>41</v>
      </c>
      <c r="B44" s="158" t="s">
        <v>723</v>
      </c>
      <c r="C44" s="162">
        <v>0</v>
      </c>
      <c r="D44" s="162">
        <v>3.6909999999999998</v>
      </c>
      <c r="E44" s="162">
        <v>-8.0216999999999992</v>
      </c>
      <c r="F44" s="162">
        <v>4.6569000000000003</v>
      </c>
      <c r="G44" s="163"/>
      <c r="H44" s="163"/>
      <c r="I44" s="162">
        <v>26.285</v>
      </c>
      <c r="J44" s="163"/>
      <c r="K44" s="162">
        <v>18.934999999999999</v>
      </c>
      <c r="L44" s="162">
        <v>7.6406999999999998</v>
      </c>
      <c r="M44" s="162">
        <v>7.2770000000000001</v>
      </c>
      <c r="N44" s="162">
        <v>-15.539</v>
      </c>
      <c r="O44" s="162">
        <v>-24.2</v>
      </c>
      <c r="P44" s="162">
        <v>0</v>
      </c>
      <c r="Q44" s="162">
        <v>0.82799999999999996</v>
      </c>
      <c r="R44" s="162">
        <v>-17.600000000000001</v>
      </c>
      <c r="S44" s="162">
        <v>3.7547999999999999</v>
      </c>
      <c r="T44" s="162">
        <v>10.606</v>
      </c>
      <c r="U44" s="162">
        <v>5.5659999999999998</v>
      </c>
      <c r="V44" s="163"/>
      <c r="W44" s="163"/>
      <c r="X44" s="162">
        <v>0</v>
      </c>
      <c r="Y44" s="162">
        <v>4.2374000000000001</v>
      </c>
      <c r="Z44" s="162">
        <v>2.4159999999999999</v>
      </c>
      <c r="AA44" s="163"/>
      <c r="AB44" s="162">
        <v>-0.79790000000000005</v>
      </c>
      <c r="AC44" s="162">
        <v>-0.16500000000000001</v>
      </c>
      <c r="AD44" s="162">
        <v>-0.14699999999999999</v>
      </c>
      <c r="AE44" s="162">
        <v>12.864000000000001</v>
      </c>
      <c r="AF44" s="162">
        <v>-6.6599000000000004</v>
      </c>
      <c r="AG44" s="162">
        <v>0</v>
      </c>
      <c r="AH44" s="162">
        <v>-0.127</v>
      </c>
      <c r="AI44" s="162">
        <v>0.19600000000000001</v>
      </c>
      <c r="AJ44" s="162">
        <v>-4.2899000000000003</v>
      </c>
      <c r="AK44" s="162">
        <v>-4.3</v>
      </c>
      <c r="AL44" s="162">
        <v>-10</v>
      </c>
      <c r="AM44" s="162">
        <v>-15.949</v>
      </c>
      <c r="AN44" s="162">
        <v>-16.048999999999999</v>
      </c>
      <c r="AO44" s="163"/>
      <c r="AP44" s="162">
        <v>3.6848000000000001</v>
      </c>
      <c r="AQ44" s="162">
        <v>24.405999999999999</v>
      </c>
      <c r="AR44" s="162">
        <v>28.451000000000001</v>
      </c>
      <c r="AS44" s="162">
        <v>-13.101000000000001</v>
      </c>
      <c r="AT44" s="162">
        <v>-4.1527000000000003</v>
      </c>
      <c r="AU44" s="162">
        <v>-32.497</v>
      </c>
      <c r="AV44" s="162">
        <v>0.41870000000000002</v>
      </c>
      <c r="AW44" s="162">
        <v>0.38140000000000002</v>
      </c>
      <c r="AX44" s="162">
        <v>-22.236999999999998</v>
      </c>
      <c r="AY44" s="163"/>
      <c r="AZ44" s="162">
        <v>3.1686999999999999</v>
      </c>
      <c r="BA44" s="162">
        <v>17.414999999999999</v>
      </c>
      <c r="BB44" s="162">
        <v>42.165999999999997</v>
      </c>
      <c r="BC44" s="162">
        <v>8.6105</v>
      </c>
      <c r="BD44" s="162">
        <v>-7.0998999999999999</v>
      </c>
      <c r="BE44" s="162">
        <v>-6.9999000000000002</v>
      </c>
      <c r="BF44" s="162">
        <v>-24.440999999999999</v>
      </c>
      <c r="BG44" s="162">
        <v>0</v>
      </c>
      <c r="BH44" s="162">
        <v>-2.5722999999999998</v>
      </c>
      <c r="BI44" s="162">
        <v>1.3141</v>
      </c>
      <c r="BJ44" s="162">
        <v>0.34499999999999997</v>
      </c>
      <c r="BK44" s="162">
        <v>4.2629999999999999</v>
      </c>
      <c r="BL44" s="162">
        <v>0.77959999999999996</v>
      </c>
      <c r="BM44" s="162">
        <v>1.3161</v>
      </c>
      <c r="BN44" s="162">
        <v>-126.1</v>
      </c>
      <c r="BO44" s="162">
        <v>100.31</v>
      </c>
      <c r="BP44" s="162">
        <v>100.58</v>
      </c>
      <c r="BQ44" s="162">
        <v>-69.218999999999994</v>
      </c>
      <c r="BR44" s="162">
        <v>-113.67</v>
      </c>
      <c r="BS44" s="162">
        <v>-9.1669</v>
      </c>
      <c r="BT44" s="163"/>
      <c r="BU44" s="163"/>
      <c r="BV44" s="162">
        <v>25.007999999999999</v>
      </c>
      <c r="BW44" s="162">
        <v>12.81</v>
      </c>
      <c r="BX44" s="162">
        <v>7.1599000000000004</v>
      </c>
      <c r="BY44" s="162">
        <v>-12.88</v>
      </c>
      <c r="BZ44" s="162">
        <v>10.14</v>
      </c>
      <c r="CA44" s="162">
        <v>-6.2916999999999996</v>
      </c>
      <c r="CB44" s="162">
        <v>-6.6936</v>
      </c>
      <c r="CC44" s="162">
        <v>15.667999999999999</v>
      </c>
      <c r="CD44" s="162">
        <v>13.617000000000001</v>
      </c>
      <c r="CE44" s="162">
        <v>-2.3523999999999998</v>
      </c>
      <c r="CF44" s="162">
        <v>2.9173</v>
      </c>
      <c r="CG44" s="162">
        <v>3.1202999999999999</v>
      </c>
      <c r="CH44" s="162">
        <v>0.37140000000000001</v>
      </c>
      <c r="CI44" s="162">
        <v>24.765000000000001</v>
      </c>
      <c r="CJ44" s="162">
        <v>2.88</v>
      </c>
      <c r="CK44" s="162">
        <v>6.4119999999999999</v>
      </c>
      <c r="CL44" s="162">
        <v>92.3</v>
      </c>
      <c r="CM44" s="162">
        <v>-47.9</v>
      </c>
      <c r="CN44" s="162">
        <v>-2.99</v>
      </c>
      <c r="CO44" s="162">
        <v>50.991</v>
      </c>
      <c r="CP44" s="162">
        <v>51.040999999999997</v>
      </c>
      <c r="CQ44" s="162">
        <v>49.731999999999999</v>
      </c>
      <c r="CR44" s="162">
        <v>96.921999999999997</v>
      </c>
      <c r="CS44" s="162">
        <v>97.326999999999998</v>
      </c>
      <c r="CT44" s="162">
        <v>-15.824999999999999</v>
      </c>
      <c r="CU44" s="162">
        <v>-92.938000000000002</v>
      </c>
      <c r="CV44" s="162">
        <v>-13.372999999999999</v>
      </c>
      <c r="CW44" s="162">
        <v>3.1213000000000002</v>
      </c>
      <c r="CX44" s="162">
        <v>32.798999999999999</v>
      </c>
      <c r="CY44" s="162">
        <v>15.46</v>
      </c>
      <c r="CZ44" s="163"/>
      <c r="DA44" s="162">
        <v>15.335000000000001</v>
      </c>
      <c r="DB44" s="162">
        <v>-15.058999999999999</v>
      </c>
      <c r="DC44" s="162">
        <v>25.512</v>
      </c>
      <c r="DD44" s="162">
        <v>-26.09</v>
      </c>
      <c r="DE44" s="162">
        <v>-25.882000000000001</v>
      </c>
      <c r="DF44" s="162">
        <v>47.460999999999999</v>
      </c>
      <c r="DG44" s="162">
        <v>1.4800000000000001E-2</v>
      </c>
      <c r="DH44" s="162">
        <v>-7.9870000000000001</v>
      </c>
      <c r="DI44" s="162">
        <v>-4.6999000000000004</v>
      </c>
      <c r="DJ44" s="162">
        <v>-4.5</v>
      </c>
      <c r="DK44" s="162">
        <v>-5.7249999999999996</v>
      </c>
      <c r="DL44" s="162">
        <v>8.7951999999999995</v>
      </c>
      <c r="DM44" s="162">
        <v>55.677999999999997</v>
      </c>
      <c r="DN44" s="162">
        <v>18.559999999999999</v>
      </c>
      <c r="DO44" s="162">
        <v>9.5398999999999994</v>
      </c>
      <c r="DP44" s="162">
        <v>-6.58</v>
      </c>
      <c r="DQ44" s="162">
        <v>10.584</v>
      </c>
      <c r="DR44" s="163"/>
      <c r="DS44" s="163"/>
      <c r="DT44" s="162">
        <v>-3.18</v>
      </c>
      <c r="DU44" s="162">
        <v>22.38</v>
      </c>
      <c r="DV44" s="162">
        <v>26.21</v>
      </c>
      <c r="DW44" s="163"/>
      <c r="DX44" s="163"/>
      <c r="DY44" s="162">
        <v>-31.959</v>
      </c>
      <c r="DZ44" s="162">
        <v>-31.009</v>
      </c>
      <c r="EA44" s="162">
        <v>0</v>
      </c>
      <c r="EB44" s="162">
        <v>21.297999999999998</v>
      </c>
      <c r="EC44" s="162">
        <v>9.3620000000000001</v>
      </c>
      <c r="ED44" s="162">
        <v>10.012</v>
      </c>
      <c r="EE44" s="162">
        <v>-14.488</v>
      </c>
      <c r="EF44" s="162">
        <v>-26.24</v>
      </c>
      <c r="EG44" s="162">
        <v>-13.849</v>
      </c>
      <c r="EH44" s="162">
        <v>-17.111999999999998</v>
      </c>
      <c r="EI44" s="162">
        <v>7.9325000000000001</v>
      </c>
      <c r="EJ44" s="162">
        <v>0</v>
      </c>
      <c r="EK44" s="162">
        <v>-5.3163</v>
      </c>
      <c r="EL44" s="162">
        <v>-4.8089000000000004</v>
      </c>
      <c r="EM44" s="162">
        <v>8.0175000000000001</v>
      </c>
      <c r="EN44" s="162">
        <v>6.5266999999999999</v>
      </c>
      <c r="EO44" s="162">
        <v>5.2164000000000001</v>
      </c>
      <c r="EP44" s="162">
        <v>-18.436</v>
      </c>
      <c r="EQ44" s="162">
        <v>-22.309000000000001</v>
      </c>
      <c r="ER44" s="162">
        <v>-22.062999999999999</v>
      </c>
      <c r="ES44" s="162">
        <v>6.9663000000000004</v>
      </c>
      <c r="ET44" s="162">
        <v>12.489000000000001</v>
      </c>
      <c r="EU44" s="162">
        <v>-10.058999999999999</v>
      </c>
      <c r="EV44" s="162">
        <v>-0.1</v>
      </c>
      <c r="EW44" s="162">
        <v>4.0568</v>
      </c>
      <c r="EX44" s="162">
        <v>15.256</v>
      </c>
      <c r="EY44" s="162">
        <v>-13.215</v>
      </c>
      <c r="EZ44" s="162">
        <v>-13.162000000000001</v>
      </c>
      <c r="FA44" s="162">
        <v>9.7631999999999994</v>
      </c>
      <c r="FB44" s="162">
        <v>7.2610999999999999</v>
      </c>
      <c r="FC44" s="162">
        <v>-13.978999999999999</v>
      </c>
      <c r="FD44" s="162">
        <v>7.0022000000000002</v>
      </c>
      <c r="FE44" s="162">
        <v>0</v>
      </c>
      <c r="FF44" s="162">
        <v>0</v>
      </c>
      <c r="FG44" s="162">
        <v>0</v>
      </c>
      <c r="FH44" s="162">
        <v>0</v>
      </c>
      <c r="FI44" s="162">
        <v>0</v>
      </c>
      <c r="FJ44" s="162">
        <v>-1.8420000000000001</v>
      </c>
      <c r="FK44" s="162">
        <v>-2.3443000000000001</v>
      </c>
      <c r="FL44" s="162">
        <v>26.29</v>
      </c>
      <c r="FM44" s="162">
        <v>17.488</v>
      </c>
      <c r="FN44" s="162">
        <v>17.542999999999999</v>
      </c>
      <c r="FO44" s="162">
        <v>23.45</v>
      </c>
      <c r="FP44" s="162">
        <v>33.625</v>
      </c>
      <c r="FQ44" s="162">
        <v>5.0793999999999997</v>
      </c>
      <c r="FR44" s="162">
        <v>-2.7599</v>
      </c>
      <c r="FS44" s="162">
        <v>-2.2096</v>
      </c>
      <c r="FT44" s="162">
        <v>0.37740000000000001</v>
      </c>
      <c r="FU44" s="162">
        <v>1.77</v>
      </c>
      <c r="FV44" s="162">
        <v>3.42</v>
      </c>
      <c r="FW44" s="163"/>
      <c r="FX44" s="162">
        <v>1.6511</v>
      </c>
      <c r="FY44" s="163"/>
      <c r="FZ44" s="163"/>
      <c r="GA44" s="162">
        <v>1.7087000000000001</v>
      </c>
      <c r="GB44" s="162">
        <v>22.52</v>
      </c>
      <c r="GC44" s="162">
        <v>-41.755000000000003</v>
      </c>
      <c r="GD44" s="162">
        <v>-33.972999999999999</v>
      </c>
      <c r="GE44" s="162">
        <v>-2.6798999999999999</v>
      </c>
      <c r="GF44" s="162">
        <v>30.794</v>
      </c>
      <c r="GG44" s="162">
        <v>-0.1</v>
      </c>
      <c r="GH44" s="162">
        <v>33.667000000000002</v>
      </c>
      <c r="GI44" s="162">
        <v>11.308</v>
      </c>
      <c r="GJ44" s="162">
        <v>-12.052</v>
      </c>
      <c r="GK44" s="162">
        <v>2.6717</v>
      </c>
      <c r="GL44" s="162">
        <v>5.8500000000000003E-2</v>
      </c>
      <c r="GM44" s="163"/>
      <c r="GN44" s="162">
        <v>-12.458</v>
      </c>
      <c r="GO44" s="162">
        <v>-8.9619999999999997</v>
      </c>
      <c r="GP44" s="162">
        <v>11.69</v>
      </c>
      <c r="GQ44" s="162">
        <v>-39.579000000000001</v>
      </c>
      <c r="GR44" s="162">
        <v>-24.571000000000002</v>
      </c>
      <c r="GS44" s="162">
        <v>-15.459</v>
      </c>
      <c r="GT44" s="162">
        <v>184.54</v>
      </c>
      <c r="GU44" s="163"/>
      <c r="GV44" s="162">
        <v>-9.1934000000000005</v>
      </c>
      <c r="GW44" s="162">
        <v>-6.3680000000000003</v>
      </c>
      <c r="GX44" s="162">
        <v>3.7040000000000002</v>
      </c>
      <c r="GY44" s="163"/>
      <c r="GZ44" s="163"/>
      <c r="HA44" s="163"/>
      <c r="HB44" s="162">
        <v>18.288</v>
      </c>
      <c r="HC44" s="162">
        <v>19.43</v>
      </c>
      <c r="HD44" s="162">
        <v>-2.0998999999999999</v>
      </c>
      <c r="HE44" s="163"/>
      <c r="HF44" s="163"/>
      <c r="HG44" s="162">
        <v>63.893999999999998</v>
      </c>
      <c r="HH44" s="162">
        <v>17.244</v>
      </c>
      <c r="HI44" s="162">
        <v>26.14</v>
      </c>
      <c r="HJ44" s="162">
        <v>25.364000000000001</v>
      </c>
      <c r="HK44" s="163"/>
      <c r="HL44" s="162">
        <v>-11.337</v>
      </c>
      <c r="HM44" s="163"/>
      <c r="HN44" s="162">
        <v>0</v>
      </c>
      <c r="HO44" s="162">
        <v>55.802</v>
      </c>
      <c r="HP44" s="162">
        <v>56.094999999999999</v>
      </c>
      <c r="HQ44" s="162">
        <v>-13.006</v>
      </c>
      <c r="HR44" s="162">
        <v>-12.093999999999999</v>
      </c>
      <c r="HS44" s="162">
        <v>-10.391</v>
      </c>
      <c r="HT44" s="162">
        <v>-10.101000000000001</v>
      </c>
      <c r="HU44" s="162">
        <v>0.74</v>
      </c>
      <c r="HV44" s="162">
        <v>0.67</v>
      </c>
      <c r="HW44" s="162">
        <v>-27.399000000000001</v>
      </c>
      <c r="HX44" s="162">
        <v>-27.2</v>
      </c>
      <c r="HY44" s="162">
        <v>0.81020000000000003</v>
      </c>
      <c r="HZ44" s="162">
        <v>-9.76</v>
      </c>
      <c r="IA44" s="162">
        <v>44.673999999999999</v>
      </c>
      <c r="IB44" s="162">
        <v>19.244</v>
      </c>
      <c r="IC44" s="162">
        <v>19.135000000000002</v>
      </c>
      <c r="ID44" s="162">
        <v>-17.399000000000001</v>
      </c>
      <c r="IE44" s="162">
        <v>-32.798999999999999</v>
      </c>
      <c r="IF44" s="162">
        <v>2.2000000000000002</v>
      </c>
      <c r="IG44" s="162">
        <v>1.6</v>
      </c>
      <c r="IH44" s="163"/>
      <c r="II44" s="162">
        <v>-17.312999999999999</v>
      </c>
      <c r="IJ44" s="163"/>
      <c r="IK44" s="162">
        <v>-47.29</v>
      </c>
      <c r="IL44" s="162">
        <v>-300.19</v>
      </c>
      <c r="IM44" s="162">
        <v>-17.738</v>
      </c>
      <c r="IN44" s="162">
        <v>351.49</v>
      </c>
      <c r="IO44" s="162">
        <v>118.65</v>
      </c>
      <c r="IP44" s="162">
        <v>39.676000000000002</v>
      </c>
      <c r="IQ44" s="162">
        <v>143.43</v>
      </c>
      <c r="IR44" s="162">
        <v>36.012</v>
      </c>
      <c r="IS44" s="162">
        <v>56.536000000000001</v>
      </c>
      <c r="IT44" s="162">
        <v>46.725999999999999</v>
      </c>
      <c r="IU44" s="163"/>
      <c r="IV44" s="162">
        <v>-36.551000000000002</v>
      </c>
      <c r="IW44" s="162">
        <v>253.8</v>
      </c>
      <c r="IX44" s="162">
        <v>-143.97</v>
      </c>
      <c r="IY44" s="162">
        <v>124.69</v>
      </c>
      <c r="IZ44" s="162">
        <v>-109.35</v>
      </c>
      <c r="JA44" s="162">
        <v>-2.7185000000000001</v>
      </c>
      <c r="JB44" s="162">
        <v>8.8796999999999997</v>
      </c>
      <c r="JC44" s="162">
        <v>-6.0799000000000003</v>
      </c>
      <c r="JD44" s="162">
        <v>-0.88900000000000001</v>
      </c>
      <c r="JE44" s="162">
        <v>-0.89600000000000002</v>
      </c>
      <c r="JF44" s="162">
        <v>3.2</v>
      </c>
      <c r="JG44" s="162">
        <v>1.5199</v>
      </c>
      <c r="JH44" s="162">
        <v>-4.1632999999999996</v>
      </c>
      <c r="JI44" s="162">
        <v>-6.8528000000000002</v>
      </c>
      <c r="JJ44" s="162">
        <v>15.763999999999999</v>
      </c>
      <c r="JK44" s="162">
        <v>-15.321</v>
      </c>
      <c r="JL44" s="162">
        <v>14.6</v>
      </c>
      <c r="JM44" s="162">
        <v>-5.6000000000000001E-2</v>
      </c>
      <c r="JN44" s="162">
        <v>-0.13200000000000001</v>
      </c>
      <c r="JO44" s="162">
        <v>0</v>
      </c>
      <c r="JP44" s="162">
        <v>0</v>
      </c>
      <c r="JQ44" s="162">
        <v>3.0665</v>
      </c>
      <c r="JR44" s="162">
        <v>3.4712999999999998</v>
      </c>
      <c r="JS44" s="162">
        <v>3.0581</v>
      </c>
      <c r="JT44" s="163"/>
      <c r="JU44" s="162">
        <v>19.399000000000001</v>
      </c>
      <c r="JV44" s="162">
        <v>3.8043999999999998</v>
      </c>
      <c r="JW44" s="162">
        <v>0.39</v>
      </c>
      <c r="JX44" s="162">
        <v>0.37</v>
      </c>
      <c r="JY44" s="162">
        <v>-5.1662999999999997</v>
      </c>
      <c r="JZ44" s="162">
        <v>-13.885999999999999</v>
      </c>
      <c r="KA44" s="162">
        <v>-18.123999999999999</v>
      </c>
      <c r="KB44" s="162">
        <v>-4.2068000000000003</v>
      </c>
      <c r="KC44" s="162">
        <v>9.2931000000000008</v>
      </c>
      <c r="KD44" s="162">
        <v>-11.574</v>
      </c>
      <c r="KE44" s="162">
        <v>2.3220999999999998</v>
      </c>
      <c r="KF44" s="162">
        <v>-21.399000000000001</v>
      </c>
      <c r="KG44" s="162">
        <v>4.6999000000000004</v>
      </c>
      <c r="KH44" s="162">
        <v>0</v>
      </c>
      <c r="KI44" s="162">
        <v>-103.72</v>
      </c>
    </row>
    <row r="45" spans="1:295" ht="18" customHeight="1" x14ac:dyDescent="0.3">
      <c r="A45" s="158" t="s">
        <v>41</v>
      </c>
      <c r="B45" s="158" t="s">
        <v>724</v>
      </c>
      <c r="C45" s="162">
        <v>0</v>
      </c>
      <c r="D45" s="162">
        <v>4.9762000000000004</v>
      </c>
      <c r="E45" s="162">
        <v>-10.412000000000001</v>
      </c>
      <c r="F45" s="162">
        <v>4.6558000000000002</v>
      </c>
      <c r="G45" s="163"/>
      <c r="H45" s="163"/>
      <c r="I45" s="162">
        <v>26.050999999999998</v>
      </c>
      <c r="J45" s="163"/>
      <c r="K45" s="162">
        <v>19.585000000000001</v>
      </c>
      <c r="L45" s="162">
        <v>8.0997000000000003</v>
      </c>
      <c r="M45" s="162">
        <v>7.7027999999999999</v>
      </c>
      <c r="N45" s="162">
        <v>-19.978999999999999</v>
      </c>
      <c r="O45" s="162">
        <v>-26.399000000000001</v>
      </c>
      <c r="P45" s="162">
        <v>2.2000000000000002</v>
      </c>
      <c r="Q45" s="162">
        <v>1.6559999999999999</v>
      </c>
      <c r="R45" s="162">
        <v>-17.600000000000001</v>
      </c>
      <c r="S45" s="162">
        <v>4.2725</v>
      </c>
      <c r="T45" s="162">
        <v>12.686999999999999</v>
      </c>
      <c r="U45" s="162">
        <v>4.7488000000000001</v>
      </c>
      <c r="V45" s="163"/>
      <c r="W45" s="163"/>
      <c r="X45" s="162">
        <v>0</v>
      </c>
      <c r="Y45" s="162">
        <v>1.1920999999999999</v>
      </c>
      <c r="Z45" s="162">
        <v>1.1976</v>
      </c>
      <c r="AA45" s="163"/>
      <c r="AB45" s="162">
        <v>-0.53839999999999999</v>
      </c>
      <c r="AC45" s="162">
        <v>2.4E-2</v>
      </c>
      <c r="AD45" s="162">
        <v>3.7999999999999999E-2</v>
      </c>
      <c r="AE45" s="162">
        <v>12.189</v>
      </c>
      <c r="AF45" s="162">
        <v>-2.2200000000000002</v>
      </c>
      <c r="AG45" s="162">
        <v>0</v>
      </c>
      <c r="AH45" s="162">
        <v>-0.127</v>
      </c>
      <c r="AI45" s="162">
        <v>0.19600000000000001</v>
      </c>
      <c r="AJ45" s="162">
        <v>-4.0598999999999998</v>
      </c>
      <c r="AK45" s="162">
        <v>-4.09</v>
      </c>
      <c r="AL45" s="162">
        <v>-10</v>
      </c>
      <c r="AM45" s="162">
        <v>-14.55</v>
      </c>
      <c r="AN45" s="162">
        <v>-14.689</v>
      </c>
      <c r="AO45" s="163"/>
      <c r="AP45" s="162">
        <v>3.8826000000000001</v>
      </c>
      <c r="AQ45" s="162">
        <v>24.952000000000002</v>
      </c>
      <c r="AR45" s="162">
        <v>27.492000000000001</v>
      </c>
      <c r="AS45" s="162">
        <v>-14.039</v>
      </c>
      <c r="AT45" s="162">
        <v>-6.2960000000000003</v>
      </c>
      <c r="AU45" s="162">
        <v>-31.437000000000001</v>
      </c>
      <c r="AV45" s="162">
        <v>-0.44259999999999999</v>
      </c>
      <c r="AW45" s="162">
        <v>4.6800000000000001E-2</v>
      </c>
      <c r="AX45" s="162">
        <v>-23.978000000000002</v>
      </c>
      <c r="AY45" s="163"/>
      <c r="AZ45" s="162">
        <v>1.9850000000000001</v>
      </c>
      <c r="BA45" s="162">
        <v>11.388</v>
      </c>
      <c r="BB45" s="162">
        <v>44.936999999999998</v>
      </c>
      <c r="BC45" s="162">
        <v>5.7831999999999999</v>
      </c>
      <c r="BD45" s="162">
        <v>-4.5998999999999999</v>
      </c>
      <c r="BE45" s="162">
        <v>-4.5998999999999999</v>
      </c>
      <c r="BF45" s="162">
        <v>-18.504000000000001</v>
      </c>
      <c r="BG45" s="162">
        <v>0</v>
      </c>
      <c r="BH45" s="162">
        <v>-2.5552000000000001</v>
      </c>
      <c r="BI45" s="162">
        <v>1.3141</v>
      </c>
      <c r="BJ45" s="162">
        <v>9.8400000000000001E-2</v>
      </c>
      <c r="BK45" s="162">
        <v>4.375</v>
      </c>
      <c r="BL45" s="162">
        <v>0.72519999999999996</v>
      </c>
      <c r="BM45" s="162">
        <v>1.1882999999999999</v>
      </c>
      <c r="BN45" s="162">
        <v>-112.97</v>
      </c>
      <c r="BO45" s="162">
        <v>95.004000000000005</v>
      </c>
      <c r="BP45" s="162">
        <v>95.186999999999998</v>
      </c>
      <c r="BQ45" s="162">
        <v>-60.841000000000001</v>
      </c>
      <c r="BR45" s="162">
        <v>-100.83</v>
      </c>
      <c r="BS45" s="162">
        <v>-9.1669</v>
      </c>
      <c r="BT45" s="163"/>
      <c r="BU45" s="163"/>
      <c r="BV45" s="162">
        <v>25.257999999999999</v>
      </c>
      <c r="BW45" s="162">
        <v>12.84</v>
      </c>
      <c r="BX45" s="162">
        <v>8.56</v>
      </c>
      <c r="BY45" s="162">
        <v>-12.01</v>
      </c>
      <c r="BZ45" s="162">
        <v>6.01</v>
      </c>
      <c r="CA45" s="162">
        <v>-8.9709000000000003</v>
      </c>
      <c r="CB45" s="162">
        <v>-8.1670999999999996</v>
      </c>
      <c r="CC45" s="162">
        <v>16.399000000000001</v>
      </c>
      <c r="CD45" s="162">
        <v>13.526</v>
      </c>
      <c r="CE45" s="162">
        <v>-4.6238000000000001</v>
      </c>
      <c r="CF45" s="162">
        <v>-1.905</v>
      </c>
      <c r="CG45" s="162">
        <v>-1.8580000000000001</v>
      </c>
      <c r="CH45" s="162">
        <v>1.1333</v>
      </c>
      <c r="CI45" s="162">
        <v>26.785</v>
      </c>
      <c r="CJ45" s="162">
        <v>2.88</v>
      </c>
      <c r="CK45" s="162">
        <v>6.4119999999999999</v>
      </c>
      <c r="CL45" s="162">
        <v>97.698999999999998</v>
      </c>
      <c r="CM45" s="162">
        <v>-52.298999999999999</v>
      </c>
      <c r="CN45" s="162">
        <v>-3.0198999999999998</v>
      </c>
      <c r="CO45" s="162">
        <v>49.476999999999997</v>
      </c>
      <c r="CP45" s="162">
        <v>48.965000000000003</v>
      </c>
      <c r="CQ45" s="162">
        <v>48.335999999999999</v>
      </c>
      <c r="CR45" s="162">
        <v>90.606999999999999</v>
      </c>
      <c r="CS45" s="162">
        <v>91.465999999999994</v>
      </c>
      <c r="CT45" s="162">
        <v>-18.042000000000002</v>
      </c>
      <c r="CU45" s="162">
        <v>-86.677999999999997</v>
      </c>
      <c r="CV45" s="162">
        <v>-14.509</v>
      </c>
      <c r="CW45" s="162">
        <v>3.6141999999999999</v>
      </c>
      <c r="CX45" s="162">
        <v>33.65</v>
      </c>
      <c r="CY45" s="162">
        <v>18.408999999999999</v>
      </c>
      <c r="CZ45" s="163"/>
      <c r="DA45" s="162">
        <v>15.628</v>
      </c>
      <c r="DB45" s="162">
        <v>-15.939</v>
      </c>
      <c r="DC45" s="162">
        <v>25.512</v>
      </c>
      <c r="DD45" s="162">
        <v>-27.928999999999998</v>
      </c>
      <c r="DE45" s="162">
        <v>-28.077000000000002</v>
      </c>
      <c r="DF45" s="162">
        <v>54.106999999999999</v>
      </c>
      <c r="DG45" s="162">
        <v>1.47E-2</v>
      </c>
      <c r="DH45" s="162">
        <v>-8.3373000000000008</v>
      </c>
      <c r="DI45" s="162">
        <v>-9.1998999999999995</v>
      </c>
      <c r="DJ45" s="162">
        <v>-7.4</v>
      </c>
      <c r="DK45" s="162">
        <v>-5.5138999999999996</v>
      </c>
      <c r="DL45" s="162">
        <v>9.7302</v>
      </c>
      <c r="DM45" s="162">
        <v>56.151000000000003</v>
      </c>
      <c r="DN45" s="162">
        <v>20.23</v>
      </c>
      <c r="DO45" s="162">
        <v>10.63</v>
      </c>
      <c r="DP45" s="162">
        <v>-6.56</v>
      </c>
      <c r="DQ45" s="162">
        <v>11.097</v>
      </c>
      <c r="DR45" s="163"/>
      <c r="DS45" s="163"/>
      <c r="DT45" s="162">
        <v>-3.19</v>
      </c>
      <c r="DU45" s="162">
        <v>24.87</v>
      </c>
      <c r="DV45" s="162">
        <v>28.95</v>
      </c>
      <c r="DW45" s="163"/>
      <c r="DX45" s="163"/>
      <c r="DY45" s="162">
        <v>-36.795000000000002</v>
      </c>
      <c r="DZ45" s="162">
        <v>-35.018000000000001</v>
      </c>
      <c r="EA45" s="162">
        <v>0</v>
      </c>
      <c r="EB45" s="162">
        <v>25.263000000000002</v>
      </c>
      <c r="EC45" s="162">
        <v>11.981</v>
      </c>
      <c r="ED45" s="162">
        <v>12.201000000000001</v>
      </c>
      <c r="EE45" s="162">
        <v>-14.266</v>
      </c>
      <c r="EF45" s="162">
        <v>-26.75</v>
      </c>
      <c r="EG45" s="162">
        <v>-14.638999999999999</v>
      </c>
      <c r="EH45" s="162">
        <v>-22.699000000000002</v>
      </c>
      <c r="EI45" s="162">
        <v>8.6580999999999992</v>
      </c>
      <c r="EJ45" s="162">
        <v>0</v>
      </c>
      <c r="EK45" s="162">
        <v>-5.3842999999999996</v>
      </c>
      <c r="EL45" s="162">
        <v>-4.8878000000000004</v>
      </c>
      <c r="EM45" s="162">
        <v>10.045999999999999</v>
      </c>
      <c r="EN45" s="162">
        <v>4.7846000000000002</v>
      </c>
      <c r="EO45" s="162">
        <v>3.2713000000000001</v>
      </c>
      <c r="EP45" s="162">
        <v>-15.875999999999999</v>
      </c>
      <c r="EQ45" s="162">
        <v>-23.059000000000001</v>
      </c>
      <c r="ER45" s="162">
        <v>-22.959</v>
      </c>
      <c r="ES45" s="162">
        <v>8.1205999999999996</v>
      </c>
      <c r="ET45" s="162">
        <v>12.38</v>
      </c>
      <c r="EU45" s="162">
        <v>-9.9600000000000009</v>
      </c>
      <c r="EV45" s="162">
        <v>-0.1</v>
      </c>
      <c r="EW45" s="162">
        <v>4.1947999999999999</v>
      </c>
      <c r="EX45" s="162">
        <v>11.858000000000001</v>
      </c>
      <c r="EY45" s="162">
        <v>-12.24</v>
      </c>
      <c r="EZ45" s="162">
        <v>-12.257999999999999</v>
      </c>
      <c r="FA45" s="162">
        <v>8.5284999999999993</v>
      </c>
      <c r="FB45" s="162">
        <v>9.5867000000000004</v>
      </c>
      <c r="FC45" s="162">
        <v>-16.055</v>
      </c>
      <c r="FD45" s="162">
        <v>6.6970000000000001</v>
      </c>
      <c r="FE45" s="162">
        <v>0</v>
      </c>
      <c r="FF45" s="162">
        <v>0</v>
      </c>
      <c r="FG45" s="162">
        <v>0</v>
      </c>
      <c r="FH45" s="162">
        <v>0</v>
      </c>
      <c r="FI45" s="162">
        <v>0</v>
      </c>
      <c r="FJ45" s="162">
        <v>-1.0046999999999999</v>
      </c>
      <c r="FK45" s="162">
        <v>-1.1720999999999999</v>
      </c>
      <c r="FL45" s="162">
        <v>19.759</v>
      </c>
      <c r="FM45" s="162">
        <v>21.628</v>
      </c>
      <c r="FN45" s="162">
        <v>20.815000000000001</v>
      </c>
      <c r="FO45" s="162">
        <v>21.948</v>
      </c>
      <c r="FP45" s="162">
        <v>33.481999999999999</v>
      </c>
      <c r="FQ45" s="162">
        <v>13.722</v>
      </c>
      <c r="FR45" s="162">
        <v>-5.4798999999999998</v>
      </c>
      <c r="FS45" s="162">
        <v>-1.2061999999999999</v>
      </c>
      <c r="FT45" s="162">
        <v>0.37740000000000001</v>
      </c>
      <c r="FU45" s="162">
        <v>1.1200000000000001</v>
      </c>
      <c r="FV45" s="162">
        <v>2.66</v>
      </c>
      <c r="FW45" s="163"/>
      <c r="FX45" s="162">
        <v>0</v>
      </c>
      <c r="FY45" s="163"/>
      <c r="FZ45" s="163"/>
      <c r="GA45" s="162">
        <v>1.9280999999999999</v>
      </c>
      <c r="GB45" s="162">
        <v>22.76</v>
      </c>
      <c r="GC45" s="162">
        <v>-43.289000000000001</v>
      </c>
      <c r="GD45" s="162">
        <v>-33.774000000000001</v>
      </c>
      <c r="GE45" s="162">
        <v>-2.6798999999999999</v>
      </c>
      <c r="GF45" s="162">
        <v>31.266999999999999</v>
      </c>
      <c r="GG45" s="162">
        <v>-0.1</v>
      </c>
      <c r="GH45" s="162">
        <v>33.954999999999998</v>
      </c>
      <c r="GI45" s="162">
        <v>11.686</v>
      </c>
      <c r="GJ45" s="162">
        <v>-12.465</v>
      </c>
      <c r="GK45" s="162">
        <v>3.0165000000000002</v>
      </c>
      <c r="GL45" s="162">
        <v>2.47E-2</v>
      </c>
      <c r="GM45" s="163"/>
      <c r="GN45" s="162">
        <v>-12.598000000000001</v>
      </c>
      <c r="GO45" s="162">
        <v>-11.752000000000001</v>
      </c>
      <c r="GP45" s="162">
        <v>11.968999999999999</v>
      </c>
      <c r="GQ45" s="162">
        <v>-35.796999999999997</v>
      </c>
      <c r="GR45" s="162">
        <v>-26.527000000000001</v>
      </c>
      <c r="GS45" s="162">
        <v>-13.957000000000001</v>
      </c>
      <c r="GT45" s="162">
        <v>186.36</v>
      </c>
      <c r="GU45" s="163"/>
      <c r="GV45" s="162">
        <v>-8.6739999999999995</v>
      </c>
      <c r="GW45" s="162">
        <v>-7.2542999999999997</v>
      </c>
      <c r="GX45" s="162">
        <v>0.39150000000000001</v>
      </c>
      <c r="GY45" s="163"/>
      <c r="GZ45" s="163"/>
      <c r="HA45" s="163"/>
      <c r="HB45" s="162">
        <v>19.532</v>
      </c>
      <c r="HC45" s="162">
        <v>21.457999999999998</v>
      </c>
      <c r="HD45" s="162">
        <v>-0.84</v>
      </c>
      <c r="HE45" s="163"/>
      <c r="HF45" s="163"/>
      <c r="HG45" s="162">
        <v>66.150000000000006</v>
      </c>
      <c r="HH45" s="162">
        <v>21.367000000000001</v>
      </c>
      <c r="HI45" s="162">
        <v>27.984999999999999</v>
      </c>
      <c r="HJ45" s="162">
        <v>28.285</v>
      </c>
      <c r="HK45" s="163"/>
      <c r="HL45" s="162">
        <v>-12.474</v>
      </c>
      <c r="HM45" s="163"/>
      <c r="HN45" s="162">
        <v>0</v>
      </c>
      <c r="HO45" s="162">
        <v>55.802</v>
      </c>
      <c r="HP45" s="162">
        <v>56.094999999999999</v>
      </c>
      <c r="HQ45" s="162">
        <v>-12.16</v>
      </c>
      <c r="HR45" s="162">
        <v>-11.413</v>
      </c>
      <c r="HS45" s="162">
        <v>-10.664</v>
      </c>
      <c r="HT45" s="162">
        <v>-11.098000000000001</v>
      </c>
      <c r="HU45" s="162">
        <v>-0.14000000000000001</v>
      </c>
      <c r="HV45" s="162">
        <v>-0.24</v>
      </c>
      <c r="HW45" s="162">
        <v>-25.798999999999999</v>
      </c>
      <c r="HX45" s="162">
        <v>-26.399000000000001</v>
      </c>
      <c r="HY45" s="162">
        <v>0.37080000000000002</v>
      </c>
      <c r="HZ45" s="162">
        <v>-6.88</v>
      </c>
      <c r="IA45" s="162">
        <v>40.930999999999997</v>
      </c>
      <c r="IB45" s="162">
        <v>24.785</v>
      </c>
      <c r="IC45" s="162">
        <v>24.751000000000001</v>
      </c>
      <c r="ID45" s="162">
        <v>-17.399000000000001</v>
      </c>
      <c r="IE45" s="162">
        <v>-31.6</v>
      </c>
      <c r="IF45" s="162">
        <v>0.5</v>
      </c>
      <c r="IG45" s="162">
        <v>-0.4</v>
      </c>
      <c r="IH45" s="163"/>
      <c r="II45" s="162">
        <v>-17.082000000000001</v>
      </c>
      <c r="IJ45" s="163"/>
      <c r="IK45" s="162">
        <v>-40.069000000000003</v>
      </c>
      <c r="IL45" s="162">
        <v>-295.7</v>
      </c>
      <c r="IM45" s="162">
        <v>-15.811999999999999</v>
      </c>
      <c r="IN45" s="162">
        <v>336.28</v>
      </c>
      <c r="IO45" s="162">
        <v>118.76</v>
      </c>
      <c r="IP45" s="162">
        <v>39.939</v>
      </c>
      <c r="IQ45" s="162">
        <v>140.91</v>
      </c>
      <c r="IR45" s="162">
        <v>39.47</v>
      </c>
      <c r="IS45" s="162">
        <v>62.414000000000001</v>
      </c>
      <c r="IT45" s="162">
        <v>49.164999999999999</v>
      </c>
      <c r="IU45" s="163"/>
      <c r="IV45" s="162">
        <v>-35.125999999999998</v>
      </c>
      <c r="IW45" s="162">
        <v>262.10000000000002</v>
      </c>
      <c r="IX45" s="162">
        <v>-146.41</v>
      </c>
      <c r="IY45" s="162">
        <v>128.87</v>
      </c>
      <c r="IZ45" s="162">
        <v>-111.36</v>
      </c>
      <c r="JA45" s="162">
        <v>-1.2170000000000001</v>
      </c>
      <c r="JB45" s="162">
        <v>8.8796999999999997</v>
      </c>
      <c r="JC45" s="162">
        <v>-6.32</v>
      </c>
      <c r="JD45" s="162">
        <v>-0.79</v>
      </c>
      <c r="JE45" s="162">
        <v>-0.79300000000000004</v>
      </c>
      <c r="JF45" s="162">
        <v>3.1198999999999999</v>
      </c>
      <c r="JG45" s="162">
        <v>1.2</v>
      </c>
      <c r="JH45" s="162">
        <v>-4.3014999999999999</v>
      </c>
      <c r="JI45" s="162">
        <v>-6.8833000000000002</v>
      </c>
      <c r="JJ45" s="162">
        <v>14.036</v>
      </c>
      <c r="JK45" s="162">
        <v>-13.914</v>
      </c>
      <c r="JL45" s="162">
        <v>16.399000000000001</v>
      </c>
      <c r="JM45" s="162">
        <v>0.64600000000000002</v>
      </c>
      <c r="JN45" s="162">
        <v>0.54200000000000004</v>
      </c>
      <c r="JO45" s="162">
        <v>0</v>
      </c>
      <c r="JP45" s="162">
        <v>0</v>
      </c>
      <c r="JQ45" s="162">
        <v>4.1791</v>
      </c>
      <c r="JR45" s="162">
        <v>4.2256</v>
      </c>
      <c r="JS45" s="162">
        <v>3.1040000000000001</v>
      </c>
      <c r="JT45" s="163"/>
      <c r="JU45" s="162">
        <v>18.2</v>
      </c>
      <c r="JV45" s="162">
        <v>5.2591000000000001</v>
      </c>
      <c r="JW45" s="162">
        <v>0.46</v>
      </c>
      <c r="JX45" s="162">
        <v>0.37</v>
      </c>
      <c r="JY45" s="162">
        <v>-7.2361000000000004</v>
      </c>
      <c r="JZ45" s="162">
        <v>-13.336</v>
      </c>
      <c r="KA45" s="162">
        <v>-17.234999999999999</v>
      </c>
      <c r="KB45" s="162">
        <v>-6.3817000000000004</v>
      </c>
      <c r="KC45" s="162">
        <v>8.1426999999999996</v>
      </c>
      <c r="KD45" s="162">
        <v>-11.374000000000001</v>
      </c>
      <c r="KE45" s="162">
        <v>2.6393</v>
      </c>
      <c r="KF45" s="162">
        <v>-20.100000000000001</v>
      </c>
      <c r="KG45" s="162">
        <v>4.0998999999999999</v>
      </c>
      <c r="KH45" s="162">
        <v>0</v>
      </c>
      <c r="KI45" s="162">
        <v>-99.100999999999999</v>
      </c>
    </row>
    <row r="46" spans="1:295" ht="18" customHeight="1" x14ac:dyDescent="0.3">
      <c r="A46" s="158" t="s">
        <v>41</v>
      </c>
      <c r="B46" s="158" t="s">
        <v>725</v>
      </c>
      <c r="C46" s="162">
        <v>0</v>
      </c>
      <c r="D46" s="162">
        <v>6.0660999999999996</v>
      </c>
      <c r="E46" s="162">
        <v>-12.353999999999999</v>
      </c>
      <c r="F46" s="162">
        <v>4.8543000000000003</v>
      </c>
      <c r="G46" s="162">
        <v>10.028</v>
      </c>
      <c r="H46" s="162">
        <v>0</v>
      </c>
      <c r="I46" s="162">
        <v>19.282</v>
      </c>
      <c r="J46" s="163"/>
      <c r="K46" s="162">
        <v>20.978000000000002</v>
      </c>
      <c r="L46" s="162">
        <v>8.8636999999999997</v>
      </c>
      <c r="M46" s="162">
        <v>8.4686000000000003</v>
      </c>
      <c r="N46" s="162">
        <v>-24.42</v>
      </c>
      <c r="O46" s="162">
        <v>-26.399000000000001</v>
      </c>
      <c r="P46" s="162">
        <v>2.2000000000000002</v>
      </c>
      <c r="Q46" s="162">
        <v>1.6559999999999999</v>
      </c>
      <c r="R46" s="162">
        <v>-19.798999999999999</v>
      </c>
      <c r="S46" s="162">
        <v>4.2666000000000004</v>
      </c>
      <c r="T46" s="162">
        <v>7.5563000000000002</v>
      </c>
      <c r="U46" s="162">
        <v>5.74</v>
      </c>
      <c r="V46" s="162">
        <v>5.6689999999999996</v>
      </c>
      <c r="W46" s="162">
        <v>10.045999999999999</v>
      </c>
      <c r="X46" s="162">
        <v>0</v>
      </c>
      <c r="Y46" s="162">
        <v>1.0212000000000001</v>
      </c>
      <c r="Z46" s="162">
        <v>1.1883999999999999</v>
      </c>
      <c r="AA46" s="163"/>
      <c r="AB46" s="162">
        <v>-0.84950000000000003</v>
      </c>
      <c r="AC46" s="162">
        <v>0.38300000000000001</v>
      </c>
      <c r="AD46" s="162">
        <v>0.39</v>
      </c>
      <c r="AE46" s="162">
        <v>12.462999999999999</v>
      </c>
      <c r="AF46" s="162">
        <v>2.2200000000000002</v>
      </c>
      <c r="AG46" s="162">
        <v>0</v>
      </c>
      <c r="AH46" s="162">
        <v>-0.127</v>
      </c>
      <c r="AI46" s="162">
        <v>0.19600000000000001</v>
      </c>
      <c r="AJ46" s="162">
        <v>-2.42</v>
      </c>
      <c r="AK46" s="162">
        <v>-2.39</v>
      </c>
      <c r="AL46" s="162">
        <v>-10</v>
      </c>
      <c r="AM46" s="162">
        <v>-12.819000000000001</v>
      </c>
      <c r="AN46" s="162">
        <v>-12.789</v>
      </c>
      <c r="AO46" s="162">
        <v>7.1246</v>
      </c>
      <c r="AP46" s="162">
        <v>3.9643999999999999</v>
      </c>
      <c r="AQ46" s="162">
        <v>19.263000000000002</v>
      </c>
      <c r="AR46" s="162">
        <v>19.370999999999999</v>
      </c>
      <c r="AS46" s="162">
        <v>-11.727</v>
      </c>
      <c r="AT46" s="162">
        <v>-3.3489</v>
      </c>
      <c r="AU46" s="162">
        <v>-31.263999999999999</v>
      </c>
      <c r="AV46" s="162">
        <v>3.7100000000000001E-2</v>
      </c>
      <c r="AW46" s="162">
        <v>0.71060000000000001</v>
      </c>
      <c r="AX46" s="162">
        <v>-25.318000000000001</v>
      </c>
      <c r="AY46" s="162">
        <v>-22.638999999999999</v>
      </c>
      <c r="AZ46" s="162">
        <v>1.9850000000000001</v>
      </c>
      <c r="BA46" s="162">
        <v>9.4265000000000008</v>
      </c>
      <c r="BB46" s="162">
        <v>49.363999999999997</v>
      </c>
      <c r="BC46" s="162">
        <v>6.4682000000000004</v>
      </c>
      <c r="BD46" s="162">
        <v>-3.0998999999999999</v>
      </c>
      <c r="BE46" s="162">
        <v>-3.1999</v>
      </c>
      <c r="BF46" s="162">
        <v>-14.577</v>
      </c>
      <c r="BG46" s="162">
        <v>0</v>
      </c>
      <c r="BH46" s="162">
        <v>-2.1945999999999999</v>
      </c>
      <c r="BI46" s="162">
        <v>1.3141</v>
      </c>
      <c r="BJ46" s="162">
        <v>-0.45440000000000003</v>
      </c>
      <c r="BK46" s="162">
        <v>4.1050000000000004</v>
      </c>
      <c r="BL46" s="162">
        <v>1.7470000000000001</v>
      </c>
      <c r="BM46" s="162">
        <v>1.2070000000000001</v>
      </c>
      <c r="BN46" s="162">
        <v>-85.817999999999998</v>
      </c>
      <c r="BO46" s="162">
        <v>89.358000000000004</v>
      </c>
      <c r="BP46" s="162">
        <v>89.448999999999998</v>
      </c>
      <c r="BQ46" s="162">
        <v>-58.652000000000001</v>
      </c>
      <c r="BR46" s="162">
        <v>-82.697999999999993</v>
      </c>
      <c r="BS46" s="162">
        <v>-9.1669</v>
      </c>
      <c r="BT46" s="163"/>
      <c r="BU46" s="163"/>
      <c r="BV46" s="162">
        <v>26.994</v>
      </c>
      <c r="BW46" s="162">
        <v>13.609</v>
      </c>
      <c r="BX46" s="162">
        <v>9.35</v>
      </c>
      <c r="BY46" s="162">
        <v>-11.63</v>
      </c>
      <c r="BZ46" s="162">
        <v>7.11</v>
      </c>
      <c r="CA46" s="162">
        <v>-8.8369</v>
      </c>
      <c r="CB46" s="162">
        <v>-7.6313000000000004</v>
      </c>
      <c r="CC46" s="162">
        <v>16.667000000000002</v>
      </c>
      <c r="CD46" s="162">
        <v>14.048999999999999</v>
      </c>
      <c r="CE46" s="162">
        <v>-3.4466000000000001</v>
      </c>
      <c r="CF46" s="162">
        <v>-6.2153</v>
      </c>
      <c r="CG46" s="162">
        <v>-6.3909000000000002</v>
      </c>
      <c r="CH46" s="162">
        <v>-0.42949999999999999</v>
      </c>
      <c r="CI46" s="162">
        <v>24.803999999999998</v>
      </c>
      <c r="CJ46" s="162">
        <v>2.88</v>
      </c>
      <c r="CK46" s="162">
        <v>6.4119999999999999</v>
      </c>
      <c r="CL46" s="162">
        <v>95.5</v>
      </c>
      <c r="CM46" s="162">
        <v>-47.598999999999997</v>
      </c>
      <c r="CN46" s="162">
        <v>-2.6198999999999999</v>
      </c>
      <c r="CO46" s="162">
        <v>48.454000000000001</v>
      </c>
      <c r="CP46" s="162">
        <v>47.338000000000001</v>
      </c>
      <c r="CQ46" s="162">
        <v>46.773000000000003</v>
      </c>
      <c r="CR46" s="162">
        <v>83.037999999999997</v>
      </c>
      <c r="CS46" s="162">
        <v>83.718000000000004</v>
      </c>
      <c r="CT46" s="162">
        <v>-18.677</v>
      </c>
      <c r="CU46" s="162">
        <v>-82.093999999999994</v>
      </c>
      <c r="CV46" s="162">
        <v>-10.815</v>
      </c>
      <c r="CW46" s="162">
        <v>3.4861</v>
      </c>
      <c r="CX46" s="162">
        <v>33.700000000000003</v>
      </c>
      <c r="CY46" s="162">
        <v>18.489000000000001</v>
      </c>
      <c r="CZ46" s="162">
        <v>15.317</v>
      </c>
      <c r="DA46" s="162">
        <v>15.237</v>
      </c>
      <c r="DB46" s="162">
        <v>-15.349</v>
      </c>
      <c r="DC46" s="162">
        <v>25.512</v>
      </c>
      <c r="DD46" s="162">
        <v>-25.739000000000001</v>
      </c>
      <c r="DE46" s="162">
        <v>-25.558</v>
      </c>
      <c r="DF46" s="162">
        <v>53.947000000000003</v>
      </c>
      <c r="DG46" s="162">
        <v>1.46E-2</v>
      </c>
      <c r="DH46" s="162">
        <v>-8.0855999999999995</v>
      </c>
      <c r="DI46" s="162">
        <v>-7.4</v>
      </c>
      <c r="DJ46" s="162">
        <v>-7.8</v>
      </c>
      <c r="DK46" s="162">
        <v>-4.8559000000000001</v>
      </c>
      <c r="DL46" s="162">
        <v>9.5432000000000006</v>
      </c>
      <c r="DM46" s="162">
        <v>55.52</v>
      </c>
      <c r="DN46" s="162">
        <v>19.859000000000002</v>
      </c>
      <c r="DO46" s="162">
        <v>10.31</v>
      </c>
      <c r="DP46" s="162">
        <v>-6.44</v>
      </c>
      <c r="DQ46" s="162">
        <v>10.948</v>
      </c>
      <c r="DR46" s="162">
        <v>-52.127000000000002</v>
      </c>
      <c r="DS46" s="162">
        <v>-3.3</v>
      </c>
      <c r="DT46" s="162">
        <v>-3.3698999999999999</v>
      </c>
      <c r="DU46" s="162">
        <v>25.03</v>
      </c>
      <c r="DV46" s="162">
        <v>28.71</v>
      </c>
      <c r="DW46" s="162">
        <v>-48.509</v>
      </c>
      <c r="DX46" s="162">
        <v>-24.89</v>
      </c>
      <c r="DY46" s="162">
        <v>-36.652999999999999</v>
      </c>
      <c r="DZ46" s="162">
        <v>-35.054000000000002</v>
      </c>
      <c r="EA46" s="162">
        <v>0</v>
      </c>
      <c r="EB46" s="162">
        <v>26.983000000000001</v>
      </c>
      <c r="EC46" s="162">
        <v>13.62</v>
      </c>
      <c r="ED46" s="162">
        <v>14.073</v>
      </c>
      <c r="EE46" s="162">
        <v>-14.157999999999999</v>
      </c>
      <c r="EF46" s="162">
        <v>-27.189</v>
      </c>
      <c r="EG46" s="162">
        <v>-15.009</v>
      </c>
      <c r="EH46" s="162">
        <v>-20.643999999999998</v>
      </c>
      <c r="EI46" s="162">
        <v>-1.46E-2</v>
      </c>
      <c r="EJ46" s="162">
        <v>0</v>
      </c>
      <c r="EK46" s="162">
        <v>-5.3897000000000004</v>
      </c>
      <c r="EL46" s="162">
        <v>-4.9836</v>
      </c>
      <c r="EM46" s="162">
        <v>9.3658000000000001</v>
      </c>
      <c r="EN46" s="162">
        <v>4.3624999999999998</v>
      </c>
      <c r="EO46" s="162">
        <v>3.4245000000000001</v>
      </c>
      <c r="EP46" s="162">
        <v>-17.411999999999999</v>
      </c>
      <c r="EQ46" s="162">
        <v>-22.556000000000001</v>
      </c>
      <c r="ER46" s="162">
        <v>-22.157</v>
      </c>
      <c r="ES46" s="162">
        <v>9.0500000000000007</v>
      </c>
      <c r="ET46" s="162">
        <v>12.409000000000001</v>
      </c>
      <c r="EU46" s="162">
        <v>-9.3698999999999995</v>
      </c>
      <c r="EV46" s="162">
        <v>0.1</v>
      </c>
      <c r="EW46" s="162">
        <v>4.0327999999999999</v>
      </c>
      <c r="EX46" s="162">
        <v>11.301</v>
      </c>
      <c r="EY46" s="162">
        <v>-11.84</v>
      </c>
      <c r="EZ46" s="162">
        <v>-11.88</v>
      </c>
      <c r="FA46" s="162">
        <v>8.1351999999999993</v>
      </c>
      <c r="FB46" s="162">
        <v>9.4948999999999995</v>
      </c>
      <c r="FC46" s="162">
        <v>-17.388999999999999</v>
      </c>
      <c r="FD46" s="162">
        <v>6.8068999999999997</v>
      </c>
      <c r="FE46" s="162">
        <v>0</v>
      </c>
      <c r="FF46" s="162">
        <v>0</v>
      </c>
      <c r="FG46" s="162">
        <v>0</v>
      </c>
      <c r="FH46" s="162">
        <v>0</v>
      </c>
      <c r="FI46" s="162">
        <v>0</v>
      </c>
      <c r="FJ46" s="162">
        <v>-0.66979999999999995</v>
      </c>
      <c r="FK46" s="162">
        <v>-1.0046999999999999</v>
      </c>
      <c r="FL46" s="162">
        <v>18.251999999999999</v>
      </c>
      <c r="FM46" s="162">
        <v>21.045000000000002</v>
      </c>
      <c r="FN46" s="162">
        <v>20.856000000000002</v>
      </c>
      <c r="FO46" s="162">
        <v>21.388999999999999</v>
      </c>
      <c r="FP46" s="162">
        <v>34.441000000000003</v>
      </c>
      <c r="FQ46" s="162">
        <v>14.273</v>
      </c>
      <c r="FR46" s="162">
        <v>-5.1398999999999999</v>
      </c>
      <c r="FS46" s="162">
        <v>-2.0741000000000001</v>
      </c>
      <c r="FT46" s="162">
        <v>0.32429999999999998</v>
      </c>
      <c r="FU46" s="162">
        <v>1.36</v>
      </c>
      <c r="FV46" s="162">
        <v>2.2200000000000002</v>
      </c>
      <c r="FW46" s="162">
        <v>-12.98</v>
      </c>
      <c r="FX46" s="162">
        <v>1.4746999999999999</v>
      </c>
      <c r="FY46" s="162">
        <v>7.6978999999999997</v>
      </c>
      <c r="FZ46" s="162">
        <v>0.86299999999999999</v>
      </c>
      <c r="GA46" s="162">
        <v>1.9209000000000001</v>
      </c>
      <c r="GB46" s="162">
        <v>22</v>
      </c>
      <c r="GC46" s="162">
        <v>-43.003</v>
      </c>
      <c r="GD46" s="162">
        <v>-33.369999999999997</v>
      </c>
      <c r="GE46" s="162">
        <v>-2.8898999999999999</v>
      </c>
      <c r="GF46" s="162">
        <v>30.529</v>
      </c>
      <c r="GG46" s="162">
        <v>-0.1</v>
      </c>
      <c r="GH46" s="162">
        <v>33.469000000000001</v>
      </c>
      <c r="GI46" s="162">
        <v>12.329000000000001</v>
      </c>
      <c r="GJ46" s="162">
        <v>-13.058</v>
      </c>
      <c r="GK46" s="162">
        <v>3.1684999999999999</v>
      </c>
      <c r="GL46" s="162">
        <v>2.47E-2</v>
      </c>
      <c r="GM46" s="163"/>
      <c r="GN46" s="162">
        <v>-12.427</v>
      </c>
      <c r="GO46" s="162">
        <v>-10.59</v>
      </c>
      <c r="GP46" s="162">
        <v>10.929</v>
      </c>
      <c r="GQ46" s="162">
        <v>-33.78</v>
      </c>
      <c r="GR46" s="162">
        <v>-30.187000000000001</v>
      </c>
      <c r="GS46" s="162">
        <v>-12.478999999999999</v>
      </c>
      <c r="GT46" s="162">
        <v>190.04</v>
      </c>
      <c r="GU46" s="162">
        <v>-5.8000000000000003E-2</v>
      </c>
      <c r="GV46" s="162">
        <v>-7.2599</v>
      </c>
      <c r="GW46" s="162">
        <v>-7.5914999999999999</v>
      </c>
      <c r="GX46" s="162">
        <v>0.66700000000000004</v>
      </c>
      <c r="GY46" s="162">
        <v>10.372999999999999</v>
      </c>
      <c r="GZ46" s="162">
        <v>10.53</v>
      </c>
      <c r="HA46" s="162">
        <v>0</v>
      </c>
      <c r="HB46" s="162">
        <v>17.274999999999999</v>
      </c>
      <c r="HC46" s="162">
        <v>19.808</v>
      </c>
      <c r="HD46" s="162">
        <v>-1.2599</v>
      </c>
      <c r="HE46" s="162">
        <v>-3.0739000000000001</v>
      </c>
      <c r="HF46" s="162">
        <v>-20.966000000000001</v>
      </c>
      <c r="HG46" s="162">
        <v>64.481999999999999</v>
      </c>
      <c r="HH46" s="162">
        <v>20.646000000000001</v>
      </c>
      <c r="HI46" s="162">
        <v>26.782</v>
      </c>
      <c r="HJ46" s="162">
        <v>27.646000000000001</v>
      </c>
      <c r="HK46" s="162">
        <v>-11.35</v>
      </c>
      <c r="HL46" s="162">
        <v>-12.555999999999999</v>
      </c>
      <c r="HM46" s="162">
        <v>0</v>
      </c>
      <c r="HN46" s="162">
        <v>-11.090999999999999</v>
      </c>
      <c r="HO46" s="162">
        <v>55.802</v>
      </c>
      <c r="HP46" s="162">
        <v>56.094999999999999</v>
      </c>
      <c r="HQ46" s="162">
        <v>-12.545</v>
      </c>
      <c r="HR46" s="162">
        <v>-12.000999999999999</v>
      </c>
      <c r="HS46" s="162">
        <v>-11.324999999999999</v>
      </c>
      <c r="HT46" s="162">
        <v>-11.25</v>
      </c>
      <c r="HU46" s="162">
        <v>1</v>
      </c>
      <c r="HV46" s="162">
        <v>1.1598999999999999</v>
      </c>
      <c r="HW46" s="162">
        <v>-26.899000000000001</v>
      </c>
      <c r="HX46" s="162">
        <v>-26.798999999999999</v>
      </c>
      <c r="HY46" s="162">
        <v>0.63449999999999995</v>
      </c>
      <c r="HZ46" s="162">
        <v>-7.1999000000000004</v>
      </c>
      <c r="IA46" s="162">
        <v>44.131999999999998</v>
      </c>
      <c r="IB46" s="162">
        <v>21.443000000000001</v>
      </c>
      <c r="IC46" s="162">
        <v>21.231000000000002</v>
      </c>
      <c r="ID46" s="162">
        <v>-17.798999999999999</v>
      </c>
      <c r="IE46" s="162">
        <v>-30.298999999999999</v>
      </c>
      <c r="IF46" s="162">
        <v>1.7</v>
      </c>
      <c r="IG46" s="162">
        <v>1.2</v>
      </c>
      <c r="IH46" s="162">
        <v>-17.323</v>
      </c>
      <c r="II46" s="162">
        <v>-17.332000000000001</v>
      </c>
      <c r="IJ46" s="162">
        <v>-62.591000000000001</v>
      </c>
      <c r="IK46" s="162">
        <v>-31.916</v>
      </c>
      <c r="IL46" s="162">
        <v>-299.19</v>
      </c>
      <c r="IM46" s="162">
        <v>-20.106999999999999</v>
      </c>
      <c r="IN46" s="162">
        <v>331.17</v>
      </c>
      <c r="IO46" s="162">
        <v>120.39</v>
      </c>
      <c r="IP46" s="162">
        <v>37.17</v>
      </c>
      <c r="IQ46" s="162">
        <v>143.94</v>
      </c>
      <c r="IR46" s="162">
        <v>39.453000000000003</v>
      </c>
      <c r="IS46" s="162">
        <v>61.23</v>
      </c>
      <c r="IT46" s="162">
        <v>46.417000000000002</v>
      </c>
      <c r="IU46" s="162">
        <v>44.701999999999998</v>
      </c>
      <c r="IV46" s="162">
        <v>-39.093000000000004</v>
      </c>
      <c r="IW46" s="162">
        <v>256.56</v>
      </c>
      <c r="IX46" s="162">
        <v>-147.44999999999999</v>
      </c>
      <c r="IY46" s="162">
        <v>126.45</v>
      </c>
      <c r="IZ46" s="162">
        <v>-110.44</v>
      </c>
      <c r="JA46" s="162">
        <v>-0.5847</v>
      </c>
      <c r="JB46" s="162">
        <v>8.8796999999999997</v>
      </c>
      <c r="JC46" s="162">
        <v>-5.6798999999999999</v>
      </c>
      <c r="JD46" s="162">
        <v>-0.80600000000000005</v>
      </c>
      <c r="JE46" s="162">
        <v>-0.80900000000000005</v>
      </c>
      <c r="JF46" s="162">
        <v>2.5598999999999998</v>
      </c>
      <c r="JG46" s="162">
        <v>1.5199</v>
      </c>
      <c r="JH46" s="162">
        <v>-3.83</v>
      </c>
      <c r="JI46" s="162">
        <v>-7.3228</v>
      </c>
      <c r="JJ46" s="162">
        <v>14.356999999999999</v>
      </c>
      <c r="JK46" s="162">
        <v>-12.919</v>
      </c>
      <c r="JL46" s="162">
        <v>14.898999999999999</v>
      </c>
      <c r="JM46" s="162">
        <v>8.2000000000000003E-2</v>
      </c>
      <c r="JN46" s="162">
        <v>0.127</v>
      </c>
      <c r="JO46" s="162">
        <v>0</v>
      </c>
      <c r="JP46" s="162">
        <v>0</v>
      </c>
      <c r="JQ46" s="162">
        <v>4.0311000000000003</v>
      </c>
      <c r="JR46" s="162">
        <v>3.9113000000000002</v>
      </c>
      <c r="JS46" s="162">
        <v>3.7023999999999999</v>
      </c>
      <c r="JT46" s="163"/>
      <c r="JU46" s="162">
        <v>16</v>
      </c>
      <c r="JV46" s="162">
        <v>6.6577999999999999</v>
      </c>
      <c r="JW46" s="162">
        <v>0.36</v>
      </c>
      <c r="JX46" s="162">
        <v>0.37</v>
      </c>
      <c r="JY46" s="162">
        <v>-7.0644999999999998</v>
      </c>
      <c r="JZ46" s="162">
        <v>-13.935</v>
      </c>
      <c r="KA46" s="162">
        <v>-17.454999999999998</v>
      </c>
      <c r="KB46" s="162">
        <v>-4.7290999999999999</v>
      </c>
      <c r="KC46" s="162">
        <v>9.6850000000000005</v>
      </c>
      <c r="KD46" s="162">
        <v>-11.239000000000001</v>
      </c>
      <c r="KE46" s="162">
        <v>1.45</v>
      </c>
      <c r="KF46" s="162">
        <v>-17.798999999999999</v>
      </c>
      <c r="KG46" s="162">
        <v>1.7</v>
      </c>
      <c r="KH46" s="162">
        <v>0</v>
      </c>
      <c r="KI46" s="162">
        <v>-93.784999999999997</v>
      </c>
    </row>
    <row r="47" spans="1:295" ht="18" customHeight="1" x14ac:dyDescent="0.3">
      <c r="A47" s="158" t="s">
        <v>41</v>
      </c>
      <c r="B47" s="158" t="s">
        <v>726</v>
      </c>
      <c r="C47" s="162">
        <v>0</v>
      </c>
      <c r="D47" s="162">
        <v>6.2488999999999999</v>
      </c>
      <c r="E47" s="162">
        <v>-12.952</v>
      </c>
      <c r="F47" s="162">
        <v>4.7953999999999999</v>
      </c>
      <c r="G47" s="162">
        <v>9.7562999999999995</v>
      </c>
      <c r="H47" s="162">
        <v>0</v>
      </c>
      <c r="I47" s="162">
        <v>18.821999999999999</v>
      </c>
      <c r="J47" s="163"/>
      <c r="K47" s="162">
        <v>21.47</v>
      </c>
      <c r="L47" s="162">
        <v>9.1607000000000003</v>
      </c>
      <c r="M47" s="162">
        <v>8.6987000000000005</v>
      </c>
      <c r="N47" s="162">
        <v>-24.42</v>
      </c>
      <c r="O47" s="162">
        <v>-26.399000000000001</v>
      </c>
      <c r="P47" s="162">
        <v>2.2000000000000002</v>
      </c>
      <c r="Q47" s="162">
        <v>1.6559999999999999</v>
      </c>
      <c r="R47" s="162">
        <v>-19.798999999999999</v>
      </c>
      <c r="S47" s="162">
        <v>4.5952999999999999</v>
      </c>
      <c r="T47" s="162">
        <v>7.3761999999999999</v>
      </c>
      <c r="U47" s="162">
        <v>5.5952999999999999</v>
      </c>
      <c r="V47" s="162">
        <v>5.4493999999999998</v>
      </c>
      <c r="W47" s="162">
        <v>9.6727000000000007</v>
      </c>
      <c r="X47" s="162">
        <v>0</v>
      </c>
      <c r="Y47" s="162">
        <v>0.53680000000000005</v>
      </c>
      <c r="Z47" s="162">
        <v>1.1198999999999999</v>
      </c>
      <c r="AA47" s="163"/>
      <c r="AB47" s="163"/>
      <c r="AC47" s="162">
        <v>0.311</v>
      </c>
      <c r="AD47" s="162">
        <v>0.317</v>
      </c>
      <c r="AE47" s="162">
        <v>12.115</v>
      </c>
      <c r="AF47" s="162">
        <v>2.2200000000000002</v>
      </c>
      <c r="AG47" s="162">
        <v>0</v>
      </c>
      <c r="AH47" s="162">
        <v>-0.127</v>
      </c>
      <c r="AI47" s="162">
        <v>0.19600000000000001</v>
      </c>
      <c r="AJ47" s="162">
        <v>-2.46</v>
      </c>
      <c r="AK47" s="162">
        <v>-2.4300000000000002</v>
      </c>
      <c r="AL47" s="162">
        <v>-10</v>
      </c>
      <c r="AM47" s="162">
        <v>-13.539</v>
      </c>
      <c r="AN47" s="162">
        <v>-13.46</v>
      </c>
      <c r="AO47" s="162">
        <v>7.1155999999999997</v>
      </c>
      <c r="AP47" s="162">
        <v>3.9106999999999998</v>
      </c>
      <c r="AQ47" s="162">
        <v>19.181999999999999</v>
      </c>
      <c r="AR47" s="162">
        <v>21.385000000000002</v>
      </c>
      <c r="AS47" s="162">
        <v>-11.771000000000001</v>
      </c>
      <c r="AT47" s="162">
        <v>-3.6168</v>
      </c>
      <c r="AU47" s="162">
        <v>-31.263999999999999</v>
      </c>
      <c r="AV47" s="162">
        <v>-0.93840000000000001</v>
      </c>
      <c r="AW47" s="162">
        <v>-0.84899999999999998</v>
      </c>
      <c r="AX47" s="162">
        <v>-25.05</v>
      </c>
      <c r="AY47" s="162">
        <v>-22.504999999999999</v>
      </c>
      <c r="AZ47" s="163"/>
      <c r="BA47" s="162">
        <v>8.0257000000000005</v>
      </c>
      <c r="BB47" s="162">
        <v>48.966000000000001</v>
      </c>
      <c r="BC47" s="162">
        <v>2.9346000000000001</v>
      </c>
      <c r="BD47" s="162">
        <v>-2.4998999999999998</v>
      </c>
      <c r="BE47" s="162">
        <v>-2.3999000000000001</v>
      </c>
      <c r="BF47" s="162">
        <v>-14.959</v>
      </c>
      <c r="BG47" s="162">
        <v>0</v>
      </c>
      <c r="BH47" s="162">
        <v>-2.4788999999999999</v>
      </c>
      <c r="BI47" s="162">
        <v>1.3141</v>
      </c>
      <c r="BJ47" s="162">
        <v>0.1071</v>
      </c>
      <c r="BK47" s="162">
        <v>4.3453999999999997</v>
      </c>
      <c r="BL47" s="162">
        <v>1.5867</v>
      </c>
      <c r="BM47" s="162">
        <v>1.1676</v>
      </c>
      <c r="BN47" s="162">
        <v>-86.457999999999998</v>
      </c>
      <c r="BO47" s="162">
        <v>88.716999999999999</v>
      </c>
      <c r="BP47" s="162">
        <v>88.808000000000007</v>
      </c>
      <c r="BQ47" s="162">
        <v>-58.509</v>
      </c>
      <c r="BR47" s="162">
        <v>-84.400999999999996</v>
      </c>
      <c r="BS47" s="162">
        <v>-9.1669</v>
      </c>
      <c r="BT47" s="163"/>
      <c r="BU47" s="163"/>
      <c r="BV47" s="162">
        <v>26.994</v>
      </c>
      <c r="BW47" s="162">
        <v>13.27</v>
      </c>
      <c r="BX47" s="162">
        <v>9.1300000000000008</v>
      </c>
      <c r="BY47" s="162">
        <v>-11.829000000000001</v>
      </c>
      <c r="BZ47" s="162">
        <v>6.7199</v>
      </c>
      <c r="CA47" s="162">
        <v>-8.7029999999999994</v>
      </c>
      <c r="CB47" s="162">
        <v>-8.7029999999999994</v>
      </c>
      <c r="CC47" s="162">
        <v>16.739999999999998</v>
      </c>
      <c r="CD47" s="162">
        <v>14.361000000000001</v>
      </c>
      <c r="CE47" s="162">
        <v>-3.6074999999999999</v>
      </c>
      <c r="CF47" s="162">
        <v>-4.4433999999999996</v>
      </c>
      <c r="CG47" s="162">
        <v>-4.5449000000000002</v>
      </c>
      <c r="CH47" s="162">
        <v>0.2455</v>
      </c>
      <c r="CI47" s="162">
        <v>24.952999999999999</v>
      </c>
      <c r="CJ47" s="162">
        <v>2.88</v>
      </c>
      <c r="CK47" s="162">
        <v>6.4119999999999999</v>
      </c>
      <c r="CL47" s="162">
        <v>96.198999999999998</v>
      </c>
      <c r="CM47" s="162">
        <v>-48</v>
      </c>
      <c r="CN47" s="162">
        <v>-2.64</v>
      </c>
      <c r="CO47" s="162">
        <v>48.51</v>
      </c>
      <c r="CP47" s="162">
        <v>48.767000000000003</v>
      </c>
      <c r="CQ47" s="162">
        <v>47.375999999999998</v>
      </c>
      <c r="CR47" s="162">
        <v>84.576999999999998</v>
      </c>
      <c r="CS47" s="162">
        <v>85.07</v>
      </c>
      <c r="CT47" s="162">
        <v>-15.057</v>
      </c>
      <c r="CU47" s="162">
        <v>-82.597999999999999</v>
      </c>
      <c r="CV47" s="163"/>
      <c r="CW47" s="162">
        <v>3.4531000000000001</v>
      </c>
      <c r="CX47" s="162">
        <v>33.4</v>
      </c>
      <c r="CY47" s="162">
        <v>17.7</v>
      </c>
      <c r="CZ47" s="162">
        <v>15.317</v>
      </c>
      <c r="DA47" s="162">
        <v>15.335000000000001</v>
      </c>
      <c r="DB47" s="162">
        <v>-15.589</v>
      </c>
      <c r="DC47" s="162">
        <v>25.512</v>
      </c>
      <c r="DD47" s="162">
        <v>-26.335999999999999</v>
      </c>
      <c r="DE47" s="162">
        <v>-26.091000000000001</v>
      </c>
      <c r="DF47" s="162">
        <v>53.045000000000002</v>
      </c>
      <c r="DG47" s="162">
        <v>1.44E-2</v>
      </c>
      <c r="DH47" s="162">
        <v>-8.1456</v>
      </c>
      <c r="DI47" s="162">
        <v>-5.6999000000000004</v>
      </c>
      <c r="DJ47" s="162">
        <v>-5.5998999999999999</v>
      </c>
      <c r="DK47" s="162">
        <v>-5.1721000000000004</v>
      </c>
      <c r="DL47" s="162">
        <v>8.9822000000000006</v>
      </c>
      <c r="DM47" s="162">
        <v>56.781999999999996</v>
      </c>
      <c r="DN47" s="162">
        <v>19.117000000000001</v>
      </c>
      <c r="DO47" s="162">
        <v>9.9700000000000006</v>
      </c>
      <c r="DP47" s="162">
        <v>-6.42</v>
      </c>
      <c r="DQ47" s="162">
        <v>10.759</v>
      </c>
      <c r="DR47" s="162">
        <v>-50.802</v>
      </c>
      <c r="DS47" s="162">
        <v>-2.12</v>
      </c>
      <c r="DT47" s="162">
        <v>-2.14</v>
      </c>
      <c r="DU47" s="163"/>
      <c r="DV47" s="163"/>
      <c r="DW47" s="163"/>
      <c r="DX47" s="162">
        <v>-24.181000000000001</v>
      </c>
      <c r="DY47" s="162">
        <v>-36.253999999999998</v>
      </c>
      <c r="DZ47" s="162">
        <v>-35.271999999999998</v>
      </c>
      <c r="EA47" s="162">
        <v>0</v>
      </c>
      <c r="EB47" s="162">
        <v>24.972000000000001</v>
      </c>
      <c r="EC47" s="162">
        <v>12.625</v>
      </c>
      <c r="ED47" s="162">
        <v>11.595000000000001</v>
      </c>
      <c r="EE47" s="162">
        <v>-15.646000000000001</v>
      </c>
      <c r="EF47" s="162">
        <v>-29.109000000000002</v>
      </c>
      <c r="EG47" s="162">
        <v>-14.885999999999999</v>
      </c>
      <c r="EH47" s="162">
        <v>-20.577999999999999</v>
      </c>
      <c r="EI47" s="162">
        <v>-2.5878999999999999</v>
      </c>
      <c r="EJ47" s="162">
        <v>0</v>
      </c>
      <c r="EK47" s="162">
        <v>-5.3775000000000004</v>
      </c>
      <c r="EL47" s="162">
        <v>-4.9640000000000004</v>
      </c>
      <c r="EM47" s="162">
        <v>11.068</v>
      </c>
      <c r="EN47" s="162">
        <v>3.9681999999999999</v>
      </c>
      <c r="EO47" s="162">
        <v>3.2261000000000002</v>
      </c>
      <c r="EP47" s="162">
        <v>-23.044</v>
      </c>
      <c r="EQ47" s="162">
        <v>-21.693999999999999</v>
      </c>
      <c r="ER47" s="162">
        <v>-21.385000000000002</v>
      </c>
      <c r="ES47" s="162">
        <v>11.347</v>
      </c>
      <c r="ET47" s="162">
        <v>12.409000000000001</v>
      </c>
      <c r="EU47" s="162">
        <v>-6.7398999999999996</v>
      </c>
      <c r="EV47" s="162">
        <v>0</v>
      </c>
      <c r="EW47" s="162">
        <v>3.8481000000000001</v>
      </c>
      <c r="EX47" s="162">
        <v>11.955</v>
      </c>
      <c r="EY47" s="163"/>
      <c r="EZ47" s="162">
        <v>-14.417</v>
      </c>
      <c r="FA47" s="162">
        <v>9.7224000000000004</v>
      </c>
      <c r="FB47" s="162">
        <v>11.1</v>
      </c>
      <c r="FC47" s="162">
        <v>-17.058</v>
      </c>
      <c r="FD47" s="162">
        <v>7.0815999999999999</v>
      </c>
      <c r="FE47" s="162">
        <v>0</v>
      </c>
      <c r="FF47" s="162">
        <v>0</v>
      </c>
      <c r="FG47" s="162">
        <v>0</v>
      </c>
      <c r="FH47" s="162">
        <v>0</v>
      </c>
      <c r="FI47" s="162">
        <v>0</v>
      </c>
      <c r="FJ47" s="162">
        <v>-0.50239999999999996</v>
      </c>
      <c r="FK47" s="162">
        <v>-0.50239999999999996</v>
      </c>
      <c r="FL47" s="162">
        <v>17.582000000000001</v>
      </c>
      <c r="FM47" s="162">
        <v>21.058</v>
      </c>
      <c r="FN47" s="162">
        <v>21.134</v>
      </c>
      <c r="FO47" s="162">
        <v>21.103999999999999</v>
      </c>
      <c r="FP47" s="162">
        <v>32.341000000000001</v>
      </c>
      <c r="FQ47" s="162">
        <v>13.102</v>
      </c>
      <c r="FR47" s="162">
        <v>-5.4099000000000004</v>
      </c>
      <c r="FS47" s="162">
        <v>-2.0173000000000001</v>
      </c>
      <c r="FT47" s="162">
        <v>0.35089999999999999</v>
      </c>
      <c r="FU47" s="162">
        <v>1.33</v>
      </c>
      <c r="FV47" s="162">
        <v>2.4700000000000002</v>
      </c>
      <c r="FW47" s="162">
        <v>-12.869</v>
      </c>
      <c r="FX47" s="162">
        <v>1.464</v>
      </c>
      <c r="FY47" s="163"/>
      <c r="FZ47" s="163"/>
      <c r="GA47" s="162">
        <v>1.7753000000000001</v>
      </c>
      <c r="GB47" s="162">
        <v>22.77</v>
      </c>
      <c r="GC47" s="162">
        <v>-42.703000000000003</v>
      </c>
      <c r="GD47" s="162">
        <v>-33.369999999999997</v>
      </c>
      <c r="GE47" s="162">
        <v>-2.8098999999999998</v>
      </c>
      <c r="GF47" s="162">
        <v>31.219000000000001</v>
      </c>
      <c r="GG47" s="162">
        <v>-0.1</v>
      </c>
      <c r="GH47" s="162">
        <v>34.113</v>
      </c>
      <c r="GI47" s="162">
        <v>12.077</v>
      </c>
      <c r="GJ47" s="163"/>
      <c r="GK47" s="162">
        <v>3.2412000000000001</v>
      </c>
      <c r="GL47" s="162">
        <v>2.47E-2</v>
      </c>
      <c r="GM47" s="163"/>
      <c r="GN47" s="162">
        <v>-11.69</v>
      </c>
      <c r="GO47" s="162">
        <v>-9.7360000000000007</v>
      </c>
      <c r="GP47" s="162">
        <v>12.922000000000001</v>
      </c>
      <c r="GQ47" s="162">
        <v>-34.704999999999998</v>
      </c>
      <c r="GR47" s="162">
        <v>-30.641999999999999</v>
      </c>
      <c r="GS47" s="162">
        <v>-12.202</v>
      </c>
      <c r="GT47" s="162">
        <v>194.73</v>
      </c>
      <c r="GU47" s="162">
        <v>-9.3200000000000005E-2</v>
      </c>
      <c r="GV47" s="162">
        <v>-8.2207000000000008</v>
      </c>
      <c r="GW47" s="162">
        <v>-7.4264999999999999</v>
      </c>
      <c r="GX47" s="162">
        <v>1.4881</v>
      </c>
      <c r="GY47" s="162">
        <v>10.417</v>
      </c>
      <c r="GZ47" s="162">
        <v>10.648999999999999</v>
      </c>
      <c r="HA47" s="162">
        <v>1</v>
      </c>
      <c r="HB47" s="162">
        <v>20.893999999999998</v>
      </c>
      <c r="HC47" s="162">
        <v>23.821000000000002</v>
      </c>
      <c r="HD47" s="162">
        <v>-0.84</v>
      </c>
      <c r="HE47" s="162">
        <v>-2.8734000000000002</v>
      </c>
      <c r="HF47" s="163"/>
      <c r="HG47" s="163"/>
      <c r="HH47" s="162">
        <v>21.504000000000001</v>
      </c>
      <c r="HI47" s="162">
        <v>26.545000000000002</v>
      </c>
      <c r="HJ47" s="162">
        <v>26.312999999999999</v>
      </c>
      <c r="HK47" s="162">
        <v>-11.475</v>
      </c>
      <c r="HL47" s="162">
        <v>-12.528</v>
      </c>
      <c r="HM47" s="162">
        <v>0</v>
      </c>
      <c r="HN47" s="162">
        <v>0</v>
      </c>
      <c r="HO47" s="162">
        <v>55.802</v>
      </c>
      <c r="HP47" s="162">
        <v>56.094999999999999</v>
      </c>
      <c r="HQ47" s="162">
        <v>-12.204000000000001</v>
      </c>
      <c r="HR47" s="162">
        <v>-11.468</v>
      </c>
      <c r="HS47" s="162">
        <v>-11.340999999999999</v>
      </c>
      <c r="HT47" s="162">
        <v>-11.319000000000001</v>
      </c>
      <c r="HU47" s="162">
        <v>-2.5699000000000001</v>
      </c>
      <c r="HV47" s="162">
        <v>-2.42</v>
      </c>
      <c r="HW47" s="162">
        <v>-24.899000000000001</v>
      </c>
      <c r="HX47" s="162">
        <v>-23.899000000000001</v>
      </c>
      <c r="HY47" s="162">
        <v>0.65090000000000003</v>
      </c>
      <c r="HZ47" s="162">
        <v>-7.5998999999999999</v>
      </c>
      <c r="IA47" s="162">
        <v>43.095999999999997</v>
      </c>
      <c r="IB47" s="162">
        <v>21.494</v>
      </c>
      <c r="IC47" s="162">
        <v>21.385000000000002</v>
      </c>
      <c r="ID47" s="162">
        <v>-17.798999999999999</v>
      </c>
      <c r="IE47" s="163"/>
      <c r="IF47" s="162">
        <v>2.0998999999999999</v>
      </c>
      <c r="IG47" s="162">
        <v>1.2</v>
      </c>
      <c r="IH47" s="162">
        <v>-17.497</v>
      </c>
      <c r="II47" s="162">
        <v>-17.332000000000001</v>
      </c>
      <c r="IJ47" s="162">
        <v>-63.335000000000001</v>
      </c>
      <c r="IK47" s="162">
        <v>-27.666</v>
      </c>
      <c r="IL47" s="162">
        <v>-297.63</v>
      </c>
      <c r="IM47" s="162">
        <v>-20.184000000000001</v>
      </c>
      <c r="IN47" s="162">
        <v>315.63</v>
      </c>
      <c r="IO47" s="162">
        <v>122.73</v>
      </c>
      <c r="IP47" s="162">
        <v>39.659999999999997</v>
      </c>
      <c r="IQ47" s="162">
        <v>137.72</v>
      </c>
      <c r="IR47" s="162">
        <v>40.545000000000002</v>
      </c>
      <c r="IS47" s="162">
        <v>62.37</v>
      </c>
      <c r="IT47" s="162">
        <v>47.884999999999998</v>
      </c>
      <c r="IU47" s="162">
        <v>42.716000000000001</v>
      </c>
      <c r="IV47" s="162">
        <v>-43.78</v>
      </c>
      <c r="IW47" s="162">
        <v>258.47000000000003</v>
      </c>
      <c r="IX47" s="163"/>
      <c r="IY47" s="162">
        <v>127.48</v>
      </c>
      <c r="IZ47" s="162">
        <v>-110.17</v>
      </c>
      <c r="JA47" s="162">
        <v>-0.77270000000000005</v>
      </c>
      <c r="JB47" s="162">
        <v>8.8796999999999997</v>
      </c>
      <c r="JC47" s="162">
        <v>-5.84</v>
      </c>
      <c r="JD47" s="162">
        <v>-0.79900000000000004</v>
      </c>
      <c r="JE47" s="162">
        <v>-0.81299999999999994</v>
      </c>
      <c r="JF47" s="162">
        <v>2.4</v>
      </c>
      <c r="JG47" s="163"/>
      <c r="JH47" s="162">
        <v>-4.5228999999999999</v>
      </c>
      <c r="JI47" s="162">
        <v>-8.2597000000000005</v>
      </c>
      <c r="JJ47" s="162">
        <v>13.743</v>
      </c>
      <c r="JK47" s="162">
        <v>-11.628</v>
      </c>
      <c r="JL47" s="162">
        <v>15.898999999999999</v>
      </c>
      <c r="JM47" s="162">
        <v>2.6629999999999998</v>
      </c>
      <c r="JN47" s="162">
        <v>3.3479999999999999</v>
      </c>
      <c r="JO47" s="162">
        <v>0</v>
      </c>
      <c r="JP47" s="162">
        <v>0</v>
      </c>
      <c r="JQ47" s="162">
        <v>4.6647999999999996</v>
      </c>
      <c r="JR47" s="162">
        <v>3.8820000000000001</v>
      </c>
      <c r="JS47" s="162">
        <v>3.2435</v>
      </c>
      <c r="JT47" s="163"/>
      <c r="JU47" s="162">
        <v>13.1</v>
      </c>
      <c r="JV47" s="162">
        <v>8.7012999999999998</v>
      </c>
      <c r="JW47" s="162">
        <v>0.47</v>
      </c>
      <c r="JX47" s="162">
        <v>0.37</v>
      </c>
      <c r="JY47" s="162">
        <v>-7.5129000000000001</v>
      </c>
      <c r="JZ47" s="162">
        <v>-13.821999999999999</v>
      </c>
      <c r="KA47" s="162">
        <v>-16.565999999999999</v>
      </c>
      <c r="KB47" s="162">
        <v>-6.3669000000000002</v>
      </c>
      <c r="KC47" s="162">
        <v>8.6820000000000004</v>
      </c>
      <c r="KD47" s="162">
        <v>-10.595000000000001</v>
      </c>
      <c r="KE47" s="162">
        <v>0</v>
      </c>
      <c r="KF47" s="162">
        <v>-15.898999999999999</v>
      </c>
      <c r="KG47" s="162">
        <v>0</v>
      </c>
      <c r="KH47" s="162">
        <v>0</v>
      </c>
      <c r="KI47" s="162">
        <v>-95.06</v>
      </c>
    </row>
    <row r="48" spans="1:295" ht="18" customHeight="1" x14ac:dyDescent="0.3">
      <c r="A48" s="158" t="s">
        <v>41</v>
      </c>
      <c r="B48" s="158" t="s">
        <v>727</v>
      </c>
      <c r="C48" s="166">
        <v>0</v>
      </c>
      <c r="D48" s="166">
        <v>5.806</v>
      </c>
      <c r="E48" s="166">
        <v>-12.486000000000001</v>
      </c>
      <c r="F48" s="166">
        <v>4.6649000000000003</v>
      </c>
      <c r="G48" s="166">
        <v>10.821999999999999</v>
      </c>
      <c r="H48" s="166">
        <v>0</v>
      </c>
      <c r="I48" s="166">
        <v>21.05</v>
      </c>
      <c r="J48" s="165"/>
      <c r="K48" s="166">
        <v>21.056000000000001</v>
      </c>
      <c r="L48" s="166">
        <v>8.9186999999999994</v>
      </c>
      <c r="M48" s="166">
        <v>8.6654999999999998</v>
      </c>
      <c r="N48" s="166">
        <v>-22.2</v>
      </c>
      <c r="O48" s="166">
        <v>-26.399000000000001</v>
      </c>
      <c r="P48" s="166">
        <v>2.2000000000000002</v>
      </c>
      <c r="Q48" s="166">
        <v>2.4839000000000002</v>
      </c>
      <c r="R48" s="166">
        <v>-19.798999999999999</v>
      </c>
      <c r="S48" s="166">
        <v>4.0201000000000002</v>
      </c>
      <c r="T48" s="166">
        <v>8.3796999999999997</v>
      </c>
      <c r="U48" s="166">
        <v>5.2477999999999998</v>
      </c>
      <c r="V48" s="165"/>
      <c r="W48" s="166">
        <v>9.0648</v>
      </c>
      <c r="X48" s="166">
        <v>0</v>
      </c>
      <c r="Y48" s="166">
        <v>0.9526</v>
      </c>
      <c r="Z48" s="166">
        <v>1.1362000000000001</v>
      </c>
      <c r="AA48" s="165"/>
      <c r="AB48" s="165"/>
      <c r="AC48" s="166">
        <v>0.26300000000000001</v>
      </c>
      <c r="AD48" s="166">
        <v>0.27800000000000002</v>
      </c>
      <c r="AE48" s="166">
        <v>12.202999999999999</v>
      </c>
      <c r="AF48" s="166">
        <v>2.2200000000000002</v>
      </c>
      <c r="AG48" s="166">
        <v>0</v>
      </c>
      <c r="AH48" s="166">
        <v>-0.127</v>
      </c>
      <c r="AI48" s="166">
        <v>0.19600000000000001</v>
      </c>
      <c r="AJ48" s="166">
        <v>-2.74</v>
      </c>
      <c r="AK48" s="166">
        <v>-2.71</v>
      </c>
      <c r="AL48" s="166">
        <v>-10</v>
      </c>
      <c r="AM48" s="166">
        <v>-13.369</v>
      </c>
      <c r="AN48" s="166">
        <v>-13.539</v>
      </c>
      <c r="AO48" s="166">
        <v>7.1261000000000001</v>
      </c>
      <c r="AP48" s="166">
        <v>3.8435999999999999</v>
      </c>
      <c r="AQ48" s="166">
        <v>20.649000000000001</v>
      </c>
      <c r="AR48" s="166">
        <v>21.466000000000001</v>
      </c>
      <c r="AS48" s="166">
        <v>-12.345000000000001</v>
      </c>
      <c r="AT48" s="166">
        <v>-3.8847999999999998</v>
      </c>
      <c r="AU48" s="166">
        <v>-31.263999999999999</v>
      </c>
      <c r="AV48" s="166">
        <v>-1.3892</v>
      </c>
      <c r="AW48" s="166">
        <v>-0.95069999999999999</v>
      </c>
      <c r="AX48" s="166">
        <v>-25.05</v>
      </c>
      <c r="AY48" s="166">
        <v>-22.370999999999999</v>
      </c>
      <c r="AZ48" s="165"/>
      <c r="BA48" s="166">
        <v>8.7731999999999992</v>
      </c>
      <c r="BB48" s="166">
        <v>46.418999999999997</v>
      </c>
      <c r="BC48" s="166">
        <v>3.2092000000000001</v>
      </c>
      <c r="BD48" s="166">
        <v>-2.5998999999999999</v>
      </c>
      <c r="BE48" s="166">
        <v>-2.5998999999999999</v>
      </c>
      <c r="BF48" s="166">
        <v>-14.797000000000001</v>
      </c>
      <c r="BG48" s="166">
        <v>0</v>
      </c>
      <c r="BH48" s="166">
        <v>-2.4416000000000002</v>
      </c>
      <c r="BI48" s="166">
        <v>1.3141</v>
      </c>
      <c r="BJ48" s="166">
        <v>-0.15790000000000001</v>
      </c>
      <c r="BK48" s="166">
        <v>3.9752000000000001</v>
      </c>
      <c r="BL48" s="166">
        <v>1.7137</v>
      </c>
      <c r="BM48" s="166">
        <v>1.2988999999999999</v>
      </c>
      <c r="BN48" s="166">
        <v>-89.236000000000004</v>
      </c>
      <c r="BO48" s="166">
        <v>88.441999999999993</v>
      </c>
      <c r="BP48" s="166">
        <v>88.869</v>
      </c>
      <c r="BQ48" s="166">
        <v>-56.26</v>
      </c>
      <c r="BR48" s="166">
        <v>-87.156000000000006</v>
      </c>
      <c r="BS48" s="166">
        <v>-9.1669</v>
      </c>
      <c r="BT48" s="165"/>
      <c r="BU48" s="165"/>
      <c r="BV48" s="166">
        <v>25.956</v>
      </c>
      <c r="BW48" s="166">
        <v>13.25</v>
      </c>
      <c r="BX48" s="166">
        <v>9</v>
      </c>
      <c r="BY48" s="166">
        <v>-12.159000000000001</v>
      </c>
      <c r="BZ48" s="166">
        <v>6.78</v>
      </c>
      <c r="CA48" s="166">
        <v>-7.8992000000000004</v>
      </c>
      <c r="CB48" s="166">
        <v>-7.6313000000000004</v>
      </c>
      <c r="CC48" s="166">
        <v>15</v>
      </c>
      <c r="CD48" s="166">
        <v>12.927</v>
      </c>
      <c r="CE48" s="166">
        <v>-4.1994999999999996</v>
      </c>
      <c r="CF48" s="166">
        <v>-5.5454999999999997</v>
      </c>
      <c r="CG48" s="166">
        <v>-5.7203999999999997</v>
      </c>
      <c r="CH48" s="166">
        <v>-0.3992</v>
      </c>
      <c r="CI48" s="166">
        <v>24.984000000000002</v>
      </c>
      <c r="CJ48" s="166">
        <v>2.88</v>
      </c>
      <c r="CK48" s="166">
        <v>6.4119999999999999</v>
      </c>
      <c r="CL48" s="166">
        <v>94.5</v>
      </c>
      <c r="CM48" s="166">
        <v>-47.798999999999999</v>
      </c>
      <c r="CN48" s="166">
        <v>-2.71</v>
      </c>
      <c r="CO48" s="166">
        <v>47.960999999999999</v>
      </c>
      <c r="CP48" s="166">
        <v>47.59</v>
      </c>
      <c r="CQ48" s="166">
        <v>46.101999999999997</v>
      </c>
      <c r="CR48" s="166">
        <v>86.156000000000006</v>
      </c>
      <c r="CS48" s="166">
        <v>86.718999999999994</v>
      </c>
      <c r="CT48" s="166">
        <v>-16.257000000000001</v>
      </c>
      <c r="CU48" s="166">
        <v>-83.352000000000004</v>
      </c>
      <c r="CV48" s="165"/>
      <c r="CW48" s="166">
        <v>3.5709</v>
      </c>
      <c r="CX48" s="166">
        <v>32.68</v>
      </c>
      <c r="CY48" s="166">
        <v>17.36</v>
      </c>
      <c r="CZ48" s="166">
        <v>14.848000000000001</v>
      </c>
      <c r="DA48" s="166">
        <v>14.846</v>
      </c>
      <c r="DB48" s="166">
        <v>-14.968999999999999</v>
      </c>
      <c r="DC48" s="166">
        <v>25.512</v>
      </c>
      <c r="DD48" s="166">
        <v>-26.099</v>
      </c>
      <c r="DE48" s="166">
        <v>-25.71</v>
      </c>
      <c r="DF48" s="166">
        <v>55.29</v>
      </c>
      <c r="DG48" s="166">
        <v>1.46E-2</v>
      </c>
      <c r="DH48" s="166">
        <v>-7.8827999999999996</v>
      </c>
      <c r="DI48" s="166">
        <v>-5.9</v>
      </c>
      <c r="DJ48" s="166">
        <v>-5.6999000000000004</v>
      </c>
      <c r="DK48" s="166">
        <v>-5.4211</v>
      </c>
      <c r="DL48" s="166">
        <v>8.4210999999999991</v>
      </c>
      <c r="DM48" s="166">
        <v>55.677999999999997</v>
      </c>
      <c r="DN48" s="166">
        <v>18.373999999999999</v>
      </c>
      <c r="DO48" s="166">
        <v>9.32</v>
      </c>
      <c r="DP48" s="166">
        <v>-6.4</v>
      </c>
      <c r="DQ48" s="166">
        <v>10.435</v>
      </c>
      <c r="DR48" s="166">
        <v>-50.802</v>
      </c>
      <c r="DS48" s="166">
        <v>-2.66</v>
      </c>
      <c r="DT48" s="166">
        <v>-2.67</v>
      </c>
      <c r="DU48" s="165"/>
      <c r="DV48" s="165"/>
      <c r="DW48" s="165"/>
      <c r="DX48" s="166">
        <v>-25.681000000000001</v>
      </c>
      <c r="DY48" s="166">
        <v>-36.189</v>
      </c>
      <c r="DZ48" s="166">
        <v>-34.518000000000001</v>
      </c>
      <c r="EA48" s="166">
        <v>0</v>
      </c>
      <c r="EB48" s="166">
        <v>23.815999999999999</v>
      </c>
      <c r="EC48" s="166">
        <v>9.5213000000000001</v>
      </c>
      <c r="ED48" s="166">
        <v>10.676</v>
      </c>
      <c r="EE48" s="166">
        <v>-16.884</v>
      </c>
      <c r="EF48" s="166">
        <v>-29.96</v>
      </c>
      <c r="EG48" s="166">
        <v>-15.015000000000001</v>
      </c>
      <c r="EH48" s="166">
        <v>-25.129000000000001</v>
      </c>
      <c r="EI48" s="166">
        <v>-3.0632999999999999</v>
      </c>
      <c r="EJ48" s="166">
        <v>0</v>
      </c>
      <c r="EK48" s="166">
        <v>-4.9473000000000003</v>
      </c>
      <c r="EL48" s="166">
        <v>-4.4757999999999996</v>
      </c>
      <c r="EM48" s="166">
        <v>12.784000000000001</v>
      </c>
      <c r="EN48" s="166">
        <v>1.5920000000000001</v>
      </c>
      <c r="EO48" s="166">
        <v>1.0065</v>
      </c>
      <c r="EP48" s="166">
        <v>-20.995999999999999</v>
      </c>
      <c r="EQ48" s="166">
        <v>-21.091000000000001</v>
      </c>
      <c r="ER48" s="166">
        <v>-20.701000000000001</v>
      </c>
      <c r="ES48" s="166">
        <v>12.238</v>
      </c>
      <c r="ET48" s="166">
        <v>12.509</v>
      </c>
      <c r="EU48" s="166">
        <v>-9.3000000000000007</v>
      </c>
      <c r="EV48" s="166">
        <v>0</v>
      </c>
      <c r="EW48" s="166">
        <v>3.6654</v>
      </c>
      <c r="EX48" s="166">
        <v>8.4413</v>
      </c>
      <c r="EY48" s="165"/>
      <c r="EZ48" s="166">
        <v>-12.972</v>
      </c>
      <c r="FA48" s="166">
        <v>10.253</v>
      </c>
      <c r="FB48" s="166">
        <v>12.846</v>
      </c>
      <c r="FC48" s="166">
        <v>-19.414000000000001</v>
      </c>
      <c r="FD48" s="166">
        <v>6.4955999999999996</v>
      </c>
      <c r="FE48" s="166">
        <v>0</v>
      </c>
      <c r="FF48" s="166">
        <v>0</v>
      </c>
      <c r="FG48" s="166">
        <v>0</v>
      </c>
      <c r="FH48" s="166">
        <v>0</v>
      </c>
      <c r="FI48" s="166">
        <v>0</v>
      </c>
      <c r="FJ48" s="166">
        <v>-2.0093999999999999</v>
      </c>
      <c r="FK48" s="166">
        <v>-2.1768999999999998</v>
      </c>
      <c r="FL48" s="166">
        <v>19.927</v>
      </c>
      <c r="FM48" s="166">
        <v>20.419</v>
      </c>
      <c r="FN48" s="166">
        <v>20.233000000000001</v>
      </c>
      <c r="FO48" s="166">
        <v>21.632999999999999</v>
      </c>
      <c r="FP48" s="166">
        <v>34.215000000000003</v>
      </c>
      <c r="FQ48" s="166">
        <v>12.032</v>
      </c>
      <c r="FR48" s="166">
        <v>-5.7698999999999998</v>
      </c>
      <c r="FS48" s="166">
        <v>-1.6108</v>
      </c>
      <c r="FT48" s="166">
        <v>0.34910000000000002</v>
      </c>
      <c r="FU48" s="166">
        <v>0.98</v>
      </c>
      <c r="FV48" s="166">
        <v>4.12</v>
      </c>
      <c r="FW48" s="166">
        <v>-12.946999999999999</v>
      </c>
      <c r="FX48" s="166">
        <v>1.6504000000000001</v>
      </c>
      <c r="FY48" s="165"/>
      <c r="FZ48" s="165"/>
      <c r="GA48" s="166">
        <v>1.8259000000000001</v>
      </c>
      <c r="GB48" s="166">
        <v>23.19</v>
      </c>
      <c r="GC48" s="166">
        <v>-43.323</v>
      </c>
      <c r="GD48" s="166">
        <v>-33.787999999999997</v>
      </c>
      <c r="GE48" s="166">
        <v>-2.4399000000000002</v>
      </c>
      <c r="GF48" s="166">
        <v>31.608000000000001</v>
      </c>
      <c r="GG48" s="166">
        <v>-0.1</v>
      </c>
      <c r="GH48" s="166">
        <v>32.332999999999998</v>
      </c>
      <c r="GI48" s="166">
        <v>12.327</v>
      </c>
      <c r="GJ48" s="165"/>
      <c r="GK48" s="166">
        <v>3.1215000000000002</v>
      </c>
      <c r="GL48" s="166">
        <v>2.47E-2</v>
      </c>
      <c r="GM48" s="165"/>
      <c r="GN48" s="166">
        <v>-12.481</v>
      </c>
      <c r="GO48" s="166">
        <v>-11.507999999999999</v>
      </c>
      <c r="GP48" s="166">
        <v>10.387</v>
      </c>
      <c r="GQ48" s="166">
        <v>-35.545000000000002</v>
      </c>
      <c r="GR48" s="166">
        <v>-30.213000000000001</v>
      </c>
      <c r="GS48" s="166">
        <v>-12.375999999999999</v>
      </c>
      <c r="GT48" s="166">
        <v>191.23</v>
      </c>
      <c r="GU48" s="166">
        <v>-0.4839</v>
      </c>
      <c r="GV48" s="166">
        <v>-7.5702999999999996</v>
      </c>
      <c r="GW48" s="166">
        <v>-7.9302999999999999</v>
      </c>
      <c r="GX48" s="166">
        <v>1.3468</v>
      </c>
      <c r="GY48" s="166">
        <v>10.263</v>
      </c>
      <c r="GZ48" s="166">
        <v>10.396000000000001</v>
      </c>
      <c r="HA48" s="165"/>
      <c r="HB48" s="166">
        <v>19.864999999999998</v>
      </c>
      <c r="HC48" s="166">
        <v>21.274999999999999</v>
      </c>
      <c r="HD48" s="166">
        <v>-1.6798999999999999</v>
      </c>
      <c r="HE48" s="166">
        <v>0</v>
      </c>
      <c r="HF48" s="165"/>
      <c r="HG48" s="165"/>
      <c r="HH48" s="166">
        <v>16.998999999999999</v>
      </c>
      <c r="HI48" s="166">
        <v>26.655999999999999</v>
      </c>
      <c r="HJ48" s="166">
        <v>26.477</v>
      </c>
      <c r="HK48" s="166">
        <v>-11.68</v>
      </c>
      <c r="HL48" s="166">
        <v>-12.516</v>
      </c>
      <c r="HM48" s="166">
        <v>0</v>
      </c>
      <c r="HN48" s="166">
        <v>-10.609</v>
      </c>
      <c r="HO48" s="166">
        <v>58.084000000000003</v>
      </c>
      <c r="HP48" s="166">
        <v>61.295999999999999</v>
      </c>
      <c r="HQ48" s="166">
        <v>-14.182</v>
      </c>
      <c r="HR48" s="166">
        <v>-13.275</v>
      </c>
      <c r="HS48" s="166">
        <v>-11.459</v>
      </c>
      <c r="HT48" s="166">
        <v>-11.464</v>
      </c>
      <c r="HU48" s="166">
        <v>0.16</v>
      </c>
      <c r="HV48" s="166">
        <v>0.08</v>
      </c>
      <c r="HW48" s="166">
        <v>-25.1</v>
      </c>
      <c r="HX48" s="166">
        <v>-24.7</v>
      </c>
      <c r="HY48" s="166">
        <v>0.65090000000000003</v>
      </c>
      <c r="HZ48" s="166">
        <v>-7.1199000000000003</v>
      </c>
      <c r="IA48" s="166">
        <v>43.052</v>
      </c>
      <c r="IB48" s="166">
        <v>20.843</v>
      </c>
      <c r="IC48" s="166">
        <v>20.942</v>
      </c>
      <c r="ID48" s="166">
        <v>-17.798999999999999</v>
      </c>
      <c r="IE48" s="165"/>
      <c r="IF48" s="166">
        <v>2.2000000000000002</v>
      </c>
      <c r="IG48" s="166">
        <v>1.6</v>
      </c>
      <c r="IH48" s="166">
        <v>-17.497</v>
      </c>
      <c r="II48" s="166">
        <v>-17.332000000000001</v>
      </c>
      <c r="IJ48" s="166">
        <v>-58.036000000000001</v>
      </c>
      <c r="IK48" s="166">
        <v>-22.504000000000001</v>
      </c>
      <c r="IL48" s="166">
        <v>-295.26</v>
      </c>
      <c r="IM48" s="166">
        <v>-16.074000000000002</v>
      </c>
      <c r="IN48" s="166">
        <v>273.91000000000003</v>
      </c>
      <c r="IO48" s="166">
        <v>115.87</v>
      </c>
      <c r="IP48" s="166">
        <v>40.573</v>
      </c>
      <c r="IQ48" s="166">
        <v>143.88999999999999</v>
      </c>
      <c r="IR48" s="166">
        <v>35.932000000000002</v>
      </c>
      <c r="IS48" s="166">
        <v>60.148000000000003</v>
      </c>
      <c r="IT48" s="166">
        <v>45.122</v>
      </c>
      <c r="IU48" s="166">
        <v>44.951999999999998</v>
      </c>
      <c r="IV48" s="166">
        <v>-40.396999999999998</v>
      </c>
      <c r="IW48" s="166">
        <v>253.2</v>
      </c>
      <c r="IX48" s="165"/>
      <c r="IY48" s="166">
        <v>123.88</v>
      </c>
      <c r="IZ48" s="166">
        <v>-106.27</v>
      </c>
      <c r="JA48" s="166">
        <v>-0.5847</v>
      </c>
      <c r="JB48" s="166">
        <v>8.8796999999999997</v>
      </c>
      <c r="JC48" s="166">
        <v>-5.0399000000000003</v>
      </c>
      <c r="JD48" s="166">
        <v>-0.83099999999999996</v>
      </c>
      <c r="JE48" s="166">
        <v>-0.84499999999999997</v>
      </c>
      <c r="JF48" s="166">
        <v>1.84</v>
      </c>
      <c r="JG48" s="165"/>
      <c r="JH48" s="166">
        <v>-3.9674999999999998</v>
      </c>
      <c r="JI48" s="166">
        <v>-7.7042000000000002</v>
      </c>
      <c r="JJ48" s="166">
        <v>13.682</v>
      </c>
      <c r="JK48" s="166">
        <v>-11.747</v>
      </c>
      <c r="JL48" s="166">
        <v>14.699</v>
      </c>
      <c r="JM48" s="166">
        <v>1.57</v>
      </c>
      <c r="JN48" s="166">
        <v>1.133</v>
      </c>
      <c r="JO48" s="166">
        <v>0</v>
      </c>
      <c r="JP48" s="166">
        <v>0</v>
      </c>
      <c r="JQ48" s="166">
        <v>3.9790000000000001</v>
      </c>
      <c r="JR48" s="166">
        <v>3.3205</v>
      </c>
      <c r="JS48" s="166">
        <v>3.2923</v>
      </c>
      <c r="JT48" s="165"/>
      <c r="JU48" s="166">
        <v>14.398999999999999</v>
      </c>
      <c r="JV48" s="166">
        <v>7.9638</v>
      </c>
      <c r="JW48" s="166">
        <v>0.42</v>
      </c>
      <c r="JX48" s="166">
        <v>0.37</v>
      </c>
      <c r="JY48" s="166">
        <v>-7.1547000000000001</v>
      </c>
      <c r="JZ48" s="166">
        <v>-13.933</v>
      </c>
      <c r="KA48" s="166">
        <v>-17.071000000000002</v>
      </c>
      <c r="KB48" s="166">
        <v>-5.8243999999999998</v>
      </c>
      <c r="KC48" s="166">
        <v>9.9068000000000005</v>
      </c>
      <c r="KD48" s="166">
        <v>-10.942</v>
      </c>
      <c r="KE48" s="166">
        <v>0</v>
      </c>
      <c r="KF48" s="166">
        <v>-15.898999999999999</v>
      </c>
      <c r="KG48" s="166">
        <v>0</v>
      </c>
      <c r="KH48" s="166">
        <v>0</v>
      </c>
      <c r="KI48" s="166">
        <v>-97.671999999999997</v>
      </c>
    </row>
    <row r="49" spans="1:295" ht="18" customHeight="1" x14ac:dyDescent="0.3">
      <c r="A49" s="158" t="s">
        <v>41</v>
      </c>
      <c r="B49" s="158" t="s">
        <v>728</v>
      </c>
      <c r="C49" s="159">
        <v>0</v>
      </c>
      <c r="D49" s="159">
        <v>5.2538</v>
      </c>
      <c r="E49" s="159">
        <v>-11.217000000000001</v>
      </c>
      <c r="F49" s="159">
        <v>4.7385999999999999</v>
      </c>
      <c r="G49" s="159">
        <v>10.824</v>
      </c>
      <c r="H49" s="159">
        <v>0</v>
      </c>
      <c r="I49" s="159">
        <v>21.047999999999998</v>
      </c>
      <c r="J49" s="160"/>
      <c r="K49" s="159">
        <v>20.84</v>
      </c>
      <c r="L49" s="159">
        <v>8.7996999999999996</v>
      </c>
      <c r="M49" s="159">
        <v>8.4140999999999995</v>
      </c>
      <c r="N49" s="159">
        <v>-22.2</v>
      </c>
      <c r="O49" s="159">
        <v>-26.399000000000001</v>
      </c>
      <c r="P49" s="159">
        <v>2.2000000000000002</v>
      </c>
      <c r="Q49" s="159">
        <v>2.4839000000000002</v>
      </c>
      <c r="R49" s="159">
        <v>-19.798999999999999</v>
      </c>
      <c r="S49" s="159">
        <v>4.2064000000000004</v>
      </c>
      <c r="T49" s="159">
        <v>7.6436000000000002</v>
      </c>
      <c r="U49" s="159">
        <v>4.9481999999999999</v>
      </c>
      <c r="V49" s="160"/>
      <c r="W49" s="159">
        <v>8.4428999999999998</v>
      </c>
      <c r="X49" s="159">
        <v>0</v>
      </c>
      <c r="Y49" s="159">
        <v>1.1967000000000001</v>
      </c>
      <c r="Z49" s="159">
        <v>1.1447000000000001</v>
      </c>
      <c r="AA49" s="160"/>
      <c r="AB49" s="160"/>
      <c r="AC49" s="159">
        <v>0.19700000000000001</v>
      </c>
      <c r="AD49" s="159">
        <v>0.21</v>
      </c>
      <c r="AE49" s="159">
        <v>11.904</v>
      </c>
      <c r="AF49" s="159">
        <v>0</v>
      </c>
      <c r="AG49" s="159">
        <v>0</v>
      </c>
      <c r="AH49" s="159">
        <v>-0.127</v>
      </c>
      <c r="AI49" s="159">
        <v>0.19600000000000001</v>
      </c>
      <c r="AJ49" s="159">
        <v>-3.0699000000000001</v>
      </c>
      <c r="AK49" s="159">
        <v>-2.99</v>
      </c>
      <c r="AL49" s="159">
        <v>-10</v>
      </c>
      <c r="AM49" s="159">
        <v>-13.189</v>
      </c>
      <c r="AN49" s="159">
        <v>-13.42</v>
      </c>
      <c r="AO49" s="159">
        <v>7.3297999999999996</v>
      </c>
      <c r="AP49" s="159">
        <v>3.8268</v>
      </c>
      <c r="AQ49" s="159">
        <v>23</v>
      </c>
      <c r="AR49" s="159">
        <v>24.661999999999999</v>
      </c>
      <c r="AS49" s="159">
        <v>-13.379</v>
      </c>
      <c r="AT49" s="159">
        <v>-4.4206000000000003</v>
      </c>
      <c r="AU49" s="159">
        <v>-31.712</v>
      </c>
      <c r="AV49" s="159">
        <v>-1.1541999999999999</v>
      </c>
      <c r="AW49" s="159">
        <v>-1.0032000000000001</v>
      </c>
      <c r="AX49" s="159">
        <v>-23.71</v>
      </c>
      <c r="AY49" s="159">
        <v>-21.298999999999999</v>
      </c>
      <c r="AZ49" s="160"/>
      <c r="BA49" s="159">
        <v>9.5612999999999992</v>
      </c>
      <c r="BB49" s="159">
        <v>41.527000000000001</v>
      </c>
      <c r="BC49" s="159">
        <v>4.0804999999999998</v>
      </c>
      <c r="BD49" s="159">
        <v>-2.7999000000000001</v>
      </c>
      <c r="BE49" s="159">
        <v>-2.9998999999999998</v>
      </c>
      <c r="BF49" s="159">
        <v>-14.949</v>
      </c>
      <c r="BG49" s="159">
        <v>0</v>
      </c>
      <c r="BH49" s="159">
        <v>-2.536</v>
      </c>
      <c r="BI49" s="159">
        <v>1.3141</v>
      </c>
      <c r="BJ49" s="159">
        <v>-1.9198999999999999</v>
      </c>
      <c r="BK49" s="159">
        <v>4.0218999999999996</v>
      </c>
      <c r="BL49" s="159">
        <v>1.7192000000000001</v>
      </c>
      <c r="BM49" s="159">
        <v>1.2937000000000001</v>
      </c>
      <c r="BN49" s="159">
        <v>-91.25</v>
      </c>
      <c r="BO49" s="159">
        <v>91.707999999999998</v>
      </c>
      <c r="BP49" s="159">
        <v>91.707999999999998</v>
      </c>
      <c r="BQ49" s="159">
        <v>-53.612000000000002</v>
      </c>
      <c r="BR49" s="159">
        <v>-90.075000000000003</v>
      </c>
      <c r="BS49" s="159">
        <v>-9.1669</v>
      </c>
      <c r="BT49" s="160"/>
      <c r="BU49" s="160"/>
      <c r="BV49" s="159">
        <v>25.956</v>
      </c>
      <c r="BW49" s="159">
        <v>13.279</v>
      </c>
      <c r="BX49" s="159">
        <v>9.18</v>
      </c>
      <c r="BY49" s="159">
        <v>-12.728999999999999</v>
      </c>
      <c r="BZ49" s="159">
        <v>6.2398999999999996</v>
      </c>
      <c r="CA49" s="159">
        <v>-6.2916999999999996</v>
      </c>
      <c r="CB49" s="159">
        <v>-6.0237999999999996</v>
      </c>
      <c r="CC49" s="159">
        <v>13.608000000000001</v>
      </c>
      <c r="CD49" s="159">
        <v>11.461</v>
      </c>
      <c r="CE49" s="159">
        <v>-3.5371999999999999</v>
      </c>
      <c r="CF49" s="159">
        <v>-8.4623000000000008</v>
      </c>
      <c r="CG49" s="159">
        <v>-8.5965000000000007</v>
      </c>
      <c r="CH49" s="159">
        <v>-2.2235999999999998</v>
      </c>
      <c r="CI49" s="159">
        <v>24.620999999999999</v>
      </c>
      <c r="CJ49" s="159">
        <v>2.88</v>
      </c>
      <c r="CK49" s="159">
        <v>6.4119999999999999</v>
      </c>
      <c r="CL49" s="159">
        <v>93.4</v>
      </c>
      <c r="CM49" s="159">
        <v>-46.7</v>
      </c>
      <c r="CN49" s="159">
        <v>-2.66</v>
      </c>
      <c r="CO49" s="159">
        <v>45.86</v>
      </c>
      <c r="CP49" s="159">
        <v>45.625</v>
      </c>
      <c r="CQ49" s="159">
        <v>44.45</v>
      </c>
      <c r="CR49" s="159">
        <v>89.825999999999993</v>
      </c>
      <c r="CS49" s="159">
        <v>90.361000000000004</v>
      </c>
      <c r="CT49" s="159">
        <v>-16.716000000000001</v>
      </c>
      <c r="CU49" s="159">
        <v>-87.230999999999995</v>
      </c>
      <c r="CV49" s="160"/>
      <c r="CW49" s="159">
        <v>3.5156999999999998</v>
      </c>
      <c r="CX49" s="159">
        <v>31.629000000000001</v>
      </c>
      <c r="CY49" s="159">
        <v>17.03</v>
      </c>
      <c r="CZ49" s="159">
        <v>14.223000000000001</v>
      </c>
      <c r="DA49" s="159">
        <v>14.26</v>
      </c>
      <c r="DB49" s="159">
        <v>-14.519</v>
      </c>
      <c r="DC49" s="159">
        <v>25.512</v>
      </c>
      <c r="DD49" s="159">
        <v>-25.611999999999998</v>
      </c>
      <c r="DE49" s="159">
        <v>-25.323</v>
      </c>
      <c r="DF49" s="159">
        <v>59.323999999999998</v>
      </c>
      <c r="DG49" s="159">
        <v>1.4800000000000001E-2</v>
      </c>
      <c r="DH49" s="159">
        <v>-7.6581000000000001</v>
      </c>
      <c r="DI49" s="159">
        <v>-3</v>
      </c>
      <c r="DJ49" s="159">
        <v>-3.7</v>
      </c>
      <c r="DK49" s="159">
        <v>-5.4882</v>
      </c>
      <c r="DL49" s="159">
        <v>8.0471000000000004</v>
      </c>
      <c r="DM49" s="159">
        <v>55.362000000000002</v>
      </c>
      <c r="DN49" s="159">
        <v>17.260999999999999</v>
      </c>
      <c r="DO49" s="159">
        <v>8.6999999999999993</v>
      </c>
      <c r="DP49" s="159">
        <v>-6.23</v>
      </c>
      <c r="DQ49" s="159">
        <v>9.8819999999999997</v>
      </c>
      <c r="DR49" s="159">
        <v>-56.753</v>
      </c>
      <c r="DS49" s="159">
        <v>-2.71</v>
      </c>
      <c r="DT49" s="159">
        <v>-2.7898999999999998</v>
      </c>
      <c r="DU49" s="160"/>
      <c r="DV49" s="160"/>
      <c r="DW49" s="160"/>
      <c r="DX49" s="159">
        <v>-27.436</v>
      </c>
      <c r="DY49" s="159">
        <v>-36.055999999999997</v>
      </c>
      <c r="DZ49" s="159">
        <v>-34.744999999999997</v>
      </c>
      <c r="EA49" s="159">
        <v>0</v>
      </c>
      <c r="EB49" s="159">
        <v>19.678999999999998</v>
      </c>
      <c r="EC49" s="159">
        <v>5.5388999999999999</v>
      </c>
      <c r="ED49" s="159">
        <v>5.3221999999999996</v>
      </c>
      <c r="EE49" s="159">
        <v>-18.786999999999999</v>
      </c>
      <c r="EF49" s="159">
        <v>-32.088999999999999</v>
      </c>
      <c r="EG49" s="159">
        <v>-14.939</v>
      </c>
      <c r="EH49" s="159">
        <v>-27.009</v>
      </c>
      <c r="EI49" s="159">
        <v>-37.874000000000002</v>
      </c>
      <c r="EJ49" s="159">
        <v>0</v>
      </c>
      <c r="EK49" s="159">
        <v>-4.7483000000000004</v>
      </c>
      <c r="EL49" s="159">
        <v>-4.4916999999999998</v>
      </c>
      <c r="EM49" s="159">
        <v>14.868</v>
      </c>
      <c r="EN49" s="159">
        <v>-0.14649999999999999</v>
      </c>
      <c r="EO49" s="159">
        <v>-1.3976</v>
      </c>
      <c r="EP49" s="159">
        <v>-22.02</v>
      </c>
      <c r="EQ49" s="159">
        <v>-20.117999999999999</v>
      </c>
      <c r="ER49" s="159">
        <v>-19.632999999999999</v>
      </c>
      <c r="ES49" s="159">
        <v>13.706</v>
      </c>
      <c r="ET49" s="159">
        <v>12.55</v>
      </c>
      <c r="EU49" s="159">
        <v>-8.0998999999999999</v>
      </c>
      <c r="EV49" s="159">
        <v>-0.1</v>
      </c>
      <c r="EW49" s="159">
        <v>3.6212</v>
      </c>
      <c r="EX49" s="159">
        <v>5.7721999999999998</v>
      </c>
      <c r="EY49" s="160"/>
      <c r="EZ49" s="159">
        <v>-11.884</v>
      </c>
      <c r="FA49" s="159">
        <v>10.025</v>
      </c>
      <c r="FB49" s="159">
        <v>14.617000000000001</v>
      </c>
      <c r="FC49" s="159">
        <v>-20.565999999999999</v>
      </c>
      <c r="FD49" s="159">
        <v>5.8784000000000001</v>
      </c>
      <c r="FE49" s="159">
        <v>0</v>
      </c>
      <c r="FF49" s="159">
        <v>0</v>
      </c>
      <c r="FG49" s="159">
        <v>0</v>
      </c>
      <c r="FH49" s="159">
        <v>0</v>
      </c>
      <c r="FI49" s="159">
        <v>0</v>
      </c>
      <c r="FJ49" s="159">
        <v>-4.1863999999999999</v>
      </c>
      <c r="FK49" s="159">
        <v>-4.3537999999999997</v>
      </c>
      <c r="FL49" s="159">
        <v>23.611000000000001</v>
      </c>
      <c r="FM49" s="159">
        <v>20.173999999999999</v>
      </c>
      <c r="FN49" s="159">
        <v>19.385999999999999</v>
      </c>
      <c r="FO49" s="159">
        <v>23.652000000000001</v>
      </c>
      <c r="FP49" s="159">
        <v>36.037999999999997</v>
      </c>
      <c r="FQ49" s="159">
        <v>11.148</v>
      </c>
      <c r="FR49" s="159">
        <v>-5.0899000000000001</v>
      </c>
      <c r="FS49" s="159">
        <v>-1.6072</v>
      </c>
      <c r="FT49" s="159">
        <v>0.37740000000000001</v>
      </c>
      <c r="FU49" s="159">
        <v>1.1399999999999999</v>
      </c>
      <c r="FV49" s="159">
        <v>3.83</v>
      </c>
      <c r="FW49" s="159">
        <v>-11.25</v>
      </c>
      <c r="FX49" s="159">
        <v>0</v>
      </c>
      <c r="FY49" s="160"/>
      <c r="FZ49" s="160"/>
      <c r="GA49" s="159">
        <v>2.0828000000000002</v>
      </c>
      <c r="GB49" s="159">
        <v>23.59</v>
      </c>
      <c r="GC49" s="159">
        <v>-45.408000000000001</v>
      </c>
      <c r="GD49" s="159">
        <v>-35.619999999999997</v>
      </c>
      <c r="GE49" s="159">
        <v>-2.4799000000000002</v>
      </c>
      <c r="GF49" s="159">
        <v>31.638000000000002</v>
      </c>
      <c r="GG49" s="159">
        <v>-0.1</v>
      </c>
      <c r="GH49" s="159">
        <v>32.780999999999999</v>
      </c>
      <c r="GI49" s="159">
        <v>12.052</v>
      </c>
      <c r="GJ49" s="160"/>
      <c r="GK49" s="159">
        <v>3.0739999999999998</v>
      </c>
      <c r="GL49" s="159">
        <v>2.47E-2</v>
      </c>
      <c r="GM49" s="160"/>
      <c r="GN49" s="159">
        <v>-12.808999999999999</v>
      </c>
      <c r="GO49" s="159">
        <v>-11.351000000000001</v>
      </c>
      <c r="GP49" s="159">
        <v>12.862</v>
      </c>
      <c r="GQ49" s="159">
        <v>-36.637</v>
      </c>
      <c r="GR49" s="159">
        <v>-26.343</v>
      </c>
      <c r="GS49" s="159">
        <v>-13.180999999999999</v>
      </c>
      <c r="GT49" s="159">
        <v>189.98</v>
      </c>
      <c r="GU49" s="159">
        <v>-0.99980000000000002</v>
      </c>
      <c r="GV49" s="159">
        <v>-8.3331999999999997</v>
      </c>
      <c r="GW49" s="159">
        <v>-7.4267000000000003</v>
      </c>
      <c r="GX49" s="159">
        <v>1.0347999999999999</v>
      </c>
      <c r="GY49" s="159">
        <v>10.013999999999999</v>
      </c>
      <c r="GZ49" s="159">
        <v>10.19</v>
      </c>
      <c r="HA49" s="160"/>
      <c r="HB49" s="159">
        <v>18.535</v>
      </c>
      <c r="HC49" s="159">
        <v>22.221</v>
      </c>
      <c r="HD49" s="159">
        <v>-10.058999999999999</v>
      </c>
      <c r="HE49" s="159">
        <v>5.8456999999999999</v>
      </c>
      <c r="HF49" s="160"/>
      <c r="HG49" s="160"/>
      <c r="HH49" s="159">
        <v>-13.141999999999999</v>
      </c>
      <c r="HI49" s="159">
        <v>26.058</v>
      </c>
      <c r="HJ49" s="159">
        <v>26.184999999999999</v>
      </c>
      <c r="HK49" s="159">
        <v>-12.173</v>
      </c>
      <c r="HL49" s="159">
        <v>-13.456</v>
      </c>
      <c r="HM49" s="159">
        <v>0</v>
      </c>
      <c r="HN49" s="159">
        <v>0</v>
      </c>
      <c r="HO49" s="159">
        <v>58.084000000000003</v>
      </c>
      <c r="HP49" s="159">
        <v>61.295999999999999</v>
      </c>
      <c r="HQ49" s="159">
        <v>-15.676</v>
      </c>
      <c r="HR49" s="159">
        <v>-14.929</v>
      </c>
      <c r="HS49" s="159">
        <v>-12.254</v>
      </c>
      <c r="HT49" s="159">
        <v>-11.948</v>
      </c>
      <c r="HU49" s="159">
        <v>0.04</v>
      </c>
      <c r="HV49" s="159">
        <v>0.01</v>
      </c>
      <c r="HW49" s="159">
        <v>-24.5</v>
      </c>
      <c r="HX49" s="159">
        <v>-25</v>
      </c>
      <c r="HY49" s="159">
        <v>0.65090000000000003</v>
      </c>
      <c r="HZ49" s="159">
        <v>-6.88</v>
      </c>
      <c r="IA49" s="159">
        <v>40.646999999999998</v>
      </c>
      <c r="IB49" s="159">
        <v>21.64</v>
      </c>
      <c r="IC49" s="159">
        <v>21.52</v>
      </c>
      <c r="ID49" s="159">
        <v>-17.798999999999999</v>
      </c>
      <c r="IE49" s="160"/>
      <c r="IF49" s="159">
        <v>3.9</v>
      </c>
      <c r="IG49" s="159">
        <v>2.9</v>
      </c>
      <c r="IH49" s="159">
        <v>-17.666</v>
      </c>
      <c r="II49" s="159">
        <v>-17.61</v>
      </c>
      <c r="IJ49" s="159">
        <v>-30.931000000000001</v>
      </c>
      <c r="IK49" s="159">
        <v>14.422000000000001</v>
      </c>
      <c r="IL49" s="159">
        <v>-260.45</v>
      </c>
      <c r="IM49" s="159">
        <v>22.29</v>
      </c>
      <c r="IN49" s="159">
        <v>251.62</v>
      </c>
      <c r="IO49" s="159">
        <v>75.334000000000003</v>
      </c>
      <c r="IP49" s="159">
        <v>87.456999999999994</v>
      </c>
      <c r="IQ49" s="159">
        <v>166.12</v>
      </c>
      <c r="IR49" s="159">
        <v>0</v>
      </c>
      <c r="IS49" s="159">
        <v>15.475</v>
      </c>
      <c r="IT49" s="159">
        <v>46.447000000000003</v>
      </c>
      <c r="IU49" s="159">
        <v>41.756</v>
      </c>
      <c r="IV49" s="159">
        <v>-62.27</v>
      </c>
      <c r="IW49" s="159">
        <v>203.84</v>
      </c>
      <c r="IX49" s="160"/>
      <c r="IY49" s="159">
        <v>94.814999999999998</v>
      </c>
      <c r="IZ49" s="159">
        <v>-80.174000000000007</v>
      </c>
      <c r="JA49" s="159">
        <v>-9.1600000000000001E-2</v>
      </c>
      <c r="JB49" s="159">
        <v>8.8796999999999997</v>
      </c>
      <c r="JC49" s="159">
        <v>-4.6398999999999999</v>
      </c>
      <c r="JD49" s="159">
        <v>-0.92600000000000005</v>
      </c>
      <c r="JE49" s="159">
        <v>-0.93100000000000005</v>
      </c>
      <c r="JF49" s="159">
        <v>1.36</v>
      </c>
      <c r="JG49" s="160"/>
      <c r="JH49" s="159">
        <v>-3.3197999999999999</v>
      </c>
      <c r="JI49" s="159">
        <v>-7.7347000000000001</v>
      </c>
      <c r="JJ49" s="159">
        <v>13.215</v>
      </c>
      <c r="JK49" s="159">
        <v>-11.103</v>
      </c>
      <c r="JL49" s="159">
        <v>14.199</v>
      </c>
      <c r="JM49" s="159">
        <v>0.39</v>
      </c>
      <c r="JN49" s="159">
        <v>0.64700000000000002</v>
      </c>
      <c r="JO49" s="159">
        <v>0</v>
      </c>
      <c r="JP49" s="159">
        <v>0</v>
      </c>
      <c r="JQ49" s="159">
        <v>3.2722000000000002</v>
      </c>
      <c r="JR49" s="159">
        <v>3.8942000000000001</v>
      </c>
      <c r="JS49" s="159">
        <v>3.2706</v>
      </c>
      <c r="JT49" s="160"/>
      <c r="JU49" s="159">
        <v>13.199</v>
      </c>
      <c r="JV49" s="159">
        <v>4.8465999999999996</v>
      </c>
      <c r="JW49" s="159">
        <v>0.25</v>
      </c>
      <c r="JX49" s="159">
        <v>0.37</v>
      </c>
      <c r="JY49" s="159">
        <v>-5.5933000000000002</v>
      </c>
      <c r="JZ49" s="159">
        <v>-13.76</v>
      </c>
      <c r="KA49" s="159">
        <v>-16.863</v>
      </c>
      <c r="KB49" s="159">
        <v>-4.5376000000000003</v>
      </c>
      <c r="KC49" s="159">
        <v>9.1967999999999996</v>
      </c>
      <c r="KD49" s="159">
        <v>-10.465999999999999</v>
      </c>
      <c r="KE49" s="159">
        <v>0</v>
      </c>
      <c r="KF49" s="159">
        <v>-15.199</v>
      </c>
      <c r="KG49" s="159">
        <v>-1.3998999999999999</v>
      </c>
      <c r="KH49" s="159">
        <v>0</v>
      </c>
      <c r="KI49" s="159">
        <v>-99.917000000000002</v>
      </c>
    </row>
    <row r="50" spans="1:295" ht="18" customHeight="1" x14ac:dyDescent="0.3">
      <c r="A50" s="158" t="s">
        <v>41</v>
      </c>
      <c r="B50" s="158" t="s">
        <v>729</v>
      </c>
      <c r="C50" s="162">
        <v>0</v>
      </c>
      <c r="D50" s="162">
        <v>4.63</v>
      </c>
      <c r="E50" s="162">
        <v>-9.9219000000000008</v>
      </c>
      <c r="F50" s="162">
        <v>4.9694000000000003</v>
      </c>
      <c r="G50" s="162">
        <v>10.577</v>
      </c>
      <c r="H50" s="162">
        <v>0</v>
      </c>
      <c r="I50" s="162">
        <v>20.486000000000001</v>
      </c>
      <c r="J50" s="163"/>
      <c r="K50" s="162">
        <v>20.045000000000002</v>
      </c>
      <c r="L50" s="162">
        <v>8.3226999999999993</v>
      </c>
      <c r="M50" s="162">
        <v>7.8255999999999997</v>
      </c>
      <c r="N50" s="162">
        <v>-17.760000000000002</v>
      </c>
      <c r="O50" s="162">
        <v>-26.399000000000001</v>
      </c>
      <c r="P50" s="162">
        <v>2.2000000000000002</v>
      </c>
      <c r="Q50" s="162">
        <v>2.4839000000000002</v>
      </c>
      <c r="R50" s="162">
        <v>-19.798999999999999</v>
      </c>
      <c r="S50" s="162">
        <v>3.9546999999999999</v>
      </c>
      <c r="T50" s="162">
        <v>3.7174999999999998</v>
      </c>
      <c r="U50" s="162">
        <v>4.8028000000000004</v>
      </c>
      <c r="V50" s="163"/>
      <c r="W50" s="162">
        <v>8.2245000000000008</v>
      </c>
      <c r="X50" s="162">
        <v>0</v>
      </c>
      <c r="Y50" s="162">
        <v>1.3095000000000001</v>
      </c>
      <c r="Z50" s="162">
        <v>1.4947999999999999</v>
      </c>
      <c r="AA50" s="163"/>
      <c r="AB50" s="163"/>
      <c r="AC50" s="162">
        <v>7.4999999999999997E-2</v>
      </c>
      <c r="AD50" s="162">
        <v>0.111</v>
      </c>
      <c r="AE50" s="162">
        <v>11.962999999999999</v>
      </c>
      <c r="AF50" s="162">
        <v>-2.2200000000000002</v>
      </c>
      <c r="AG50" s="162">
        <v>0</v>
      </c>
      <c r="AH50" s="162">
        <v>-0.127</v>
      </c>
      <c r="AI50" s="162">
        <v>0.19600000000000001</v>
      </c>
      <c r="AJ50" s="162">
        <v>-4.1900000000000004</v>
      </c>
      <c r="AK50" s="162">
        <v>-4.25</v>
      </c>
      <c r="AL50" s="162">
        <v>-10</v>
      </c>
      <c r="AM50" s="162">
        <v>-13.5</v>
      </c>
      <c r="AN50" s="162">
        <v>-13.579000000000001</v>
      </c>
      <c r="AO50" s="162">
        <v>7.476</v>
      </c>
      <c r="AP50" s="162">
        <v>3.7896000000000001</v>
      </c>
      <c r="AQ50" s="162">
        <v>26.35</v>
      </c>
      <c r="AR50" s="162">
        <v>28.143000000000001</v>
      </c>
      <c r="AS50" s="162">
        <v>-15.042</v>
      </c>
      <c r="AT50" s="162">
        <v>-5.8940999999999999</v>
      </c>
      <c r="AU50" s="162">
        <v>-32.445</v>
      </c>
      <c r="AV50" s="162">
        <v>-1.3743000000000001</v>
      </c>
      <c r="AW50" s="162">
        <v>-1.3887</v>
      </c>
      <c r="AX50" s="162">
        <v>-24.38</v>
      </c>
      <c r="AY50" s="162">
        <v>-21.701000000000001</v>
      </c>
      <c r="AZ50" s="163"/>
      <c r="BA50" s="162">
        <v>12.411</v>
      </c>
      <c r="BB50" s="162">
        <v>39.28</v>
      </c>
      <c r="BC50" s="162">
        <v>-0.32990000000000003</v>
      </c>
      <c r="BD50" s="162">
        <v>-1.1999</v>
      </c>
      <c r="BE50" s="162">
        <v>-1.0999000000000001</v>
      </c>
      <c r="BF50" s="162">
        <v>-15.561</v>
      </c>
      <c r="BG50" s="162">
        <v>0</v>
      </c>
      <c r="BH50" s="162">
        <v>-2.823</v>
      </c>
      <c r="BI50" s="162">
        <v>1.3141</v>
      </c>
      <c r="BJ50" s="162">
        <v>-1.7443</v>
      </c>
      <c r="BK50" s="162">
        <v>2.5207000000000002</v>
      </c>
      <c r="BL50" s="162">
        <v>1.0335000000000001</v>
      </c>
      <c r="BM50" s="162">
        <v>0.81130000000000002</v>
      </c>
      <c r="BN50" s="162">
        <v>-104.49</v>
      </c>
      <c r="BO50" s="162">
        <v>92.805999999999997</v>
      </c>
      <c r="BP50" s="162">
        <v>93.171999999999997</v>
      </c>
      <c r="BQ50" s="162">
        <v>-44.793999999999997</v>
      </c>
      <c r="BR50" s="162">
        <v>-98.15</v>
      </c>
      <c r="BS50" s="162">
        <v>-9.1669</v>
      </c>
      <c r="BT50" s="163"/>
      <c r="BU50" s="163"/>
      <c r="BV50" s="162">
        <v>25.986000000000001</v>
      </c>
      <c r="BW50" s="162">
        <v>13.699</v>
      </c>
      <c r="BX50" s="162">
        <v>9.35</v>
      </c>
      <c r="BY50" s="162">
        <v>-13.5</v>
      </c>
      <c r="BZ50" s="162">
        <v>6.15</v>
      </c>
      <c r="CA50" s="162">
        <v>-3.3447</v>
      </c>
      <c r="CB50" s="162">
        <v>-2.9428000000000001</v>
      </c>
      <c r="CC50" s="162">
        <v>11.724</v>
      </c>
      <c r="CD50" s="162">
        <v>9.2949999999999999</v>
      </c>
      <c r="CE50" s="162">
        <v>-3.4106000000000001</v>
      </c>
      <c r="CF50" s="162">
        <v>-11.129</v>
      </c>
      <c r="CG50" s="162">
        <v>-11.132999999999999</v>
      </c>
      <c r="CH50" s="162">
        <v>-2.0419</v>
      </c>
      <c r="CI50" s="162">
        <v>23.324000000000002</v>
      </c>
      <c r="CJ50" s="162">
        <v>2.88</v>
      </c>
      <c r="CK50" s="162">
        <v>6.4119999999999999</v>
      </c>
      <c r="CL50" s="162">
        <v>88.4</v>
      </c>
      <c r="CM50" s="162">
        <v>-44.9</v>
      </c>
      <c r="CN50" s="162">
        <v>-2.5899000000000001</v>
      </c>
      <c r="CO50" s="162">
        <v>42.784999999999997</v>
      </c>
      <c r="CP50" s="162">
        <v>43.110999999999997</v>
      </c>
      <c r="CQ50" s="162">
        <v>41.375999999999998</v>
      </c>
      <c r="CR50" s="162">
        <v>92.882000000000005</v>
      </c>
      <c r="CS50" s="162">
        <v>93.531000000000006</v>
      </c>
      <c r="CT50" s="162">
        <v>-16.806000000000001</v>
      </c>
      <c r="CU50" s="162">
        <v>-87.588999999999999</v>
      </c>
      <c r="CV50" s="163"/>
      <c r="CW50" s="162">
        <v>3.4287000000000001</v>
      </c>
      <c r="CX50" s="162">
        <v>32.569000000000003</v>
      </c>
      <c r="CY50" s="162">
        <v>16.62</v>
      </c>
      <c r="CZ50" s="162">
        <v>13.286</v>
      </c>
      <c r="DA50" s="162">
        <v>13.284000000000001</v>
      </c>
      <c r="DB50" s="162">
        <v>-14.189</v>
      </c>
      <c r="DC50" s="162">
        <v>25.512</v>
      </c>
      <c r="DD50" s="162">
        <v>-24.488</v>
      </c>
      <c r="DE50" s="162">
        <v>-24.440999999999999</v>
      </c>
      <c r="DF50" s="162">
        <v>59.570999999999998</v>
      </c>
      <c r="DG50" s="162">
        <v>1.4999999999999999E-2</v>
      </c>
      <c r="DH50" s="162">
        <v>-7.4471999999999996</v>
      </c>
      <c r="DI50" s="162">
        <v>-3.2</v>
      </c>
      <c r="DJ50" s="162">
        <v>0</v>
      </c>
      <c r="DK50" s="162">
        <v>-5.6981999999999999</v>
      </c>
      <c r="DL50" s="162">
        <v>6.5510999999999999</v>
      </c>
      <c r="DM50" s="162">
        <v>55.52</v>
      </c>
      <c r="DN50" s="162">
        <v>15.590999999999999</v>
      </c>
      <c r="DO50" s="162">
        <v>7.09</v>
      </c>
      <c r="DP50" s="162">
        <v>-6.09</v>
      </c>
      <c r="DQ50" s="162">
        <v>8.9909999999999997</v>
      </c>
      <c r="DR50" s="162">
        <v>-56.753</v>
      </c>
      <c r="DS50" s="162">
        <v>-2.64</v>
      </c>
      <c r="DT50" s="162">
        <v>-2.67</v>
      </c>
      <c r="DU50" s="163"/>
      <c r="DV50" s="163"/>
      <c r="DW50" s="163"/>
      <c r="DX50" s="162">
        <v>-27.509</v>
      </c>
      <c r="DY50" s="162">
        <v>-33.719000000000001</v>
      </c>
      <c r="DZ50" s="162">
        <v>-32.244999999999997</v>
      </c>
      <c r="EA50" s="162">
        <v>0</v>
      </c>
      <c r="EB50" s="162">
        <v>13.353999999999999</v>
      </c>
      <c r="EC50" s="162">
        <v>0.12870000000000001</v>
      </c>
      <c r="ED50" s="162">
        <v>0.56540000000000001</v>
      </c>
      <c r="EE50" s="162">
        <v>-18.832999999999998</v>
      </c>
      <c r="EF50" s="162">
        <v>-31.515999999999998</v>
      </c>
      <c r="EG50" s="162">
        <v>-14.545999999999999</v>
      </c>
      <c r="EH50" s="162">
        <v>-36.747</v>
      </c>
      <c r="EI50" s="162">
        <v>-40.273000000000003</v>
      </c>
      <c r="EJ50" s="162">
        <v>0</v>
      </c>
      <c r="EK50" s="162">
        <v>-4.0965999999999996</v>
      </c>
      <c r="EL50" s="162">
        <v>-3.8523999999999998</v>
      </c>
      <c r="EM50" s="162">
        <v>13.206</v>
      </c>
      <c r="EN50" s="162">
        <v>0.98970000000000002</v>
      </c>
      <c r="EO50" s="162">
        <v>-0.19500000000000001</v>
      </c>
      <c r="EP50" s="162">
        <v>-23.044</v>
      </c>
      <c r="EQ50" s="162">
        <v>-18.928999999999998</v>
      </c>
      <c r="ER50" s="162">
        <v>-18.585999999999999</v>
      </c>
      <c r="ES50" s="162">
        <v>11.819000000000001</v>
      </c>
      <c r="ET50" s="162">
        <v>12.679</v>
      </c>
      <c r="EU50" s="162">
        <v>-7.8399000000000001</v>
      </c>
      <c r="EV50" s="162">
        <v>0.1</v>
      </c>
      <c r="EW50" s="162">
        <v>3.3454000000000002</v>
      </c>
      <c r="EX50" s="162">
        <v>8.8653999999999993</v>
      </c>
      <c r="EY50" s="163"/>
      <c r="EZ50" s="162">
        <v>-13.051</v>
      </c>
      <c r="FA50" s="162">
        <v>9.6389999999999993</v>
      </c>
      <c r="FB50" s="162">
        <v>12.819000000000001</v>
      </c>
      <c r="FC50" s="162">
        <v>-23.363</v>
      </c>
      <c r="FD50" s="162">
        <v>6.4223999999999997</v>
      </c>
      <c r="FE50" s="162">
        <v>0</v>
      </c>
      <c r="FF50" s="162">
        <v>0</v>
      </c>
      <c r="FG50" s="162">
        <v>0</v>
      </c>
      <c r="FH50" s="162">
        <v>0</v>
      </c>
      <c r="FI50" s="162">
        <v>0</v>
      </c>
      <c r="FJ50" s="162">
        <v>-6.6981999999999999</v>
      </c>
      <c r="FK50" s="162">
        <v>-7.2005999999999997</v>
      </c>
      <c r="FL50" s="162">
        <v>24.95</v>
      </c>
      <c r="FM50" s="162">
        <v>17.198</v>
      </c>
      <c r="FN50" s="162">
        <v>17.126000000000001</v>
      </c>
      <c r="FO50" s="162">
        <v>25.154</v>
      </c>
      <c r="FP50" s="162">
        <v>37.872</v>
      </c>
      <c r="FQ50" s="162">
        <v>12.496</v>
      </c>
      <c r="FR50" s="162">
        <v>-4.0598999999999998</v>
      </c>
      <c r="FS50" s="162">
        <v>-2.4037000000000002</v>
      </c>
      <c r="FT50" s="162">
        <v>0.31609999999999999</v>
      </c>
      <c r="FU50" s="162">
        <v>1.5</v>
      </c>
      <c r="FV50" s="162">
        <v>2.06</v>
      </c>
      <c r="FW50" s="162">
        <v>-12.965</v>
      </c>
      <c r="FX50" s="162">
        <v>0</v>
      </c>
      <c r="FY50" s="163"/>
      <c r="FZ50" s="163"/>
      <c r="GA50" s="162">
        <v>2.0167999999999999</v>
      </c>
      <c r="GB50" s="162">
        <v>23.5</v>
      </c>
      <c r="GC50" s="162">
        <v>-46.954999999999998</v>
      </c>
      <c r="GD50" s="162">
        <v>-36.975999999999999</v>
      </c>
      <c r="GE50" s="162">
        <v>-2.3599000000000001</v>
      </c>
      <c r="GF50" s="162">
        <v>32.121000000000002</v>
      </c>
      <c r="GG50" s="162">
        <v>-0.1</v>
      </c>
      <c r="GH50" s="162">
        <v>32.036000000000001</v>
      </c>
      <c r="GI50" s="162">
        <v>11.914999999999999</v>
      </c>
      <c r="GJ50" s="163"/>
      <c r="GK50" s="162">
        <v>2.9542999999999999</v>
      </c>
      <c r="GL50" s="162">
        <v>5.4800000000000001E-2</v>
      </c>
      <c r="GM50" s="163"/>
      <c r="GN50" s="162">
        <v>-12.54</v>
      </c>
      <c r="GO50" s="162">
        <v>-9.4019999999999992</v>
      </c>
      <c r="GP50" s="162">
        <v>13.581</v>
      </c>
      <c r="GQ50" s="162">
        <v>-37.561999999999998</v>
      </c>
      <c r="GR50" s="162">
        <v>-25.076000000000001</v>
      </c>
      <c r="GS50" s="162">
        <v>-14.198</v>
      </c>
      <c r="GT50" s="162">
        <v>183.87</v>
      </c>
      <c r="GU50" s="162">
        <v>-1.4944</v>
      </c>
      <c r="GV50" s="162">
        <v>-7.8350999999999997</v>
      </c>
      <c r="GW50" s="162">
        <v>-7.6167999999999996</v>
      </c>
      <c r="GX50" s="162">
        <v>1.2710999999999999</v>
      </c>
      <c r="GY50" s="162">
        <v>9.4943000000000008</v>
      </c>
      <c r="GZ50" s="162">
        <v>9.5734999999999992</v>
      </c>
      <c r="HA50" s="163"/>
      <c r="HB50" s="162">
        <v>18.05</v>
      </c>
      <c r="HC50" s="162">
        <v>20.134</v>
      </c>
      <c r="HD50" s="162">
        <v>-12.148999999999999</v>
      </c>
      <c r="HE50" s="162">
        <v>8.157</v>
      </c>
      <c r="HF50" s="163"/>
      <c r="HG50" s="163"/>
      <c r="HH50" s="162">
        <v>-21.041</v>
      </c>
      <c r="HI50" s="162">
        <v>25.613</v>
      </c>
      <c r="HJ50" s="162">
        <v>25.719000000000001</v>
      </c>
      <c r="HK50" s="162">
        <v>-10.731999999999999</v>
      </c>
      <c r="HL50" s="162">
        <v>-11.797000000000001</v>
      </c>
      <c r="HM50" s="162">
        <v>-10.496</v>
      </c>
      <c r="HN50" s="162">
        <v>-11.295999999999999</v>
      </c>
      <c r="HO50" s="162">
        <v>58.084000000000003</v>
      </c>
      <c r="HP50" s="162">
        <v>61.295999999999999</v>
      </c>
      <c r="HQ50" s="162">
        <v>-18.483000000000001</v>
      </c>
      <c r="HR50" s="162">
        <v>-17.626000000000001</v>
      </c>
      <c r="HS50" s="162">
        <v>-12.342000000000001</v>
      </c>
      <c r="HT50" s="162">
        <v>-11.978</v>
      </c>
      <c r="HU50" s="162">
        <v>2.4300000000000002</v>
      </c>
      <c r="HV50" s="162">
        <v>2.3698999999999999</v>
      </c>
      <c r="HW50" s="162">
        <v>-24.798999999999999</v>
      </c>
      <c r="HX50" s="162">
        <v>-24.798999999999999</v>
      </c>
      <c r="HY50" s="162">
        <v>0.65090000000000003</v>
      </c>
      <c r="HZ50" s="162">
        <v>-7.44</v>
      </c>
      <c r="IA50" s="162">
        <v>29.736000000000001</v>
      </c>
      <c r="IB50" s="162">
        <v>28.437999999999999</v>
      </c>
      <c r="IC50" s="162">
        <v>28.305</v>
      </c>
      <c r="ID50" s="162">
        <v>-18.600000000000001</v>
      </c>
      <c r="IE50" s="163"/>
      <c r="IF50" s="162">
        <v>6.4</v>
      </c>
      <c r="IG50" s="162">
        <v>5.5</v>
      </c>
      <c r="IH50" s="162">
        <v>-17.738</v>
      </c>
      <c r="II50" s="162">
        <v>-17.634</v>
      </c>
      <c r="IJ50" s="162">
        <v>-26.315999999999999</v>
      </c>
      <c r="IK50" s="162">
        <v>11.694000000000001</v>
      </c>
      <c r="IL50" s="162">
        <v>-264.52</v>
      </c>
      <c r="IM50" s="162">
        <v>13.412000000000001</v>
      </c>
      <c r="IN50" s="162">
        <v>272.13</v>
      </c>
      <c r="IO50" s="162">
        <v>83.233999999999995</v>
      </c>
      <c r="IP50" s="162">
        <v>79.700999999999993</v>
      </c>
      <c r="IQ50" s="162">
        <v>149.34</v>
      </c>
      <c r="IR50" s="162">
        <v>27.213000000000001</v>
      </c>
      <c r="IS50" s="162">
        <v>20.536999999999999</v>
      </c>
      <c r="IT50" s="162">
        <v>42.350999999999999</v>
      </c>
      <c r="IU50" s="162">
        <v>39.353999999999999</v>
      </c>
      <c r="IV50" s="162">
        <v>-43.875999999999998</v>
      </c>
      <c r="IW50" s="162">
        <v>206.05</v>
      </c>
      <c r="IX50" s="163"/>
      <c r="IY50" s="162">
        <v>80.894000000000005</v>
      </c>
      <c r="IZ50" s="162">
        <v>-66.495000000000005</v>
      </c>
      <c r="JA50" s="162">
        <v>-0.3503</v>
      </c>
      <c r="JB50" s="162">
        <v>8.8796999999999997</v>
      </c>
      <c r="JC50" s="162">
        <v>-3.5198999999999998</v>
      </c>
      <c r="JD50" s="162">
        <v>-1.044</v>
      </c>
      <c r="JE50" s="162">
        <v>-1.0499000000000001</v>
      </c>
      <c r="JF50" s="162">
        <v>1.2</v>
      </c>
      <c r="JG50" s="163"/>
      <c r="JH50" s="162">
        <v>-2.8369</v>
      </c>
      <c r="JI50" s="162">
        <v>-7.5852000000000004</v>
      </c>
      <c r="JJ50" s="162">
        <v>13.624000000000001</v>
      </c>
      <c r="JK50" s="162">
        <v>-11.073</v>
      </c>
      <c r="JL50" s="162">
        <v>14</v>
      </c>
      <c r="JM50" s="162">
        <v>0.72699999999999998</v>
      </c>
      <c r="JN50" s="162">
        <v>-4.9000000000000002E-2</v>
      </c>
      <c r="JO50" s="162">
        <v>0</v>
      </c>
      <c r="JP50" s="162">
        <v>0</v>
      </c>
      <c r="JQ50" s="162">
        <v>3.8014999999999999</v>
      </c>
      <c r="JR50" s="162">
        <v>3.2018</v>
      </c>
      <c r="JS50" s="162">
        <v>3.9883000000000002</v>
      </c>
      <c r="JT50" s="163"/>
      <c r="JU50" s="162">
        <v>12.3</v>
      </c>
      <c r="JV50" s="162">
        <v>4.5164</v>
      </c>
      <c r="JW50" s="162">
        <v>0.18</v>
      </c>
      <c r="JX50" s="162">
        <v>0.37</v>
      </c>
      <c r="JY50" s="162">
        <v>-5.2417999999999996</v>
      </c>
      <c r="JZ50" s="162">
        <v>-14.988</v>
      </c>
      <c r="KA50" s="162">
        <v>-17.956</v>
      </c>
      <c r="KB50" s="162">
        <v>-3.5156000000000001</v>
      </c>
      <c r="KC50" s="162">
        <v>10.009</v>
      </c>
      <c r="KD50" s="162">
        <v>-12.147</v>
      </c>
      <c r="KE50" s="162">
        <v>0</v>
      </c>
      <c r="KF50" s="162">
        <v>-14.1</v>
      </c>
      <c r="KG50" s="162">
        <v>-2.2000000000000002</v>
      </c>
      <c r="KH50" s="162">
        <v>0</v>
      </c>
      <c r="KI50" s="162">
        <v>-103.51</v>
      </c>
    </row>
    <row r="51" spans="1:295" ht="18" customHeight="1" x14ac:dyDescent="0.3">
      <c r="A51" s="158" t="s">
        <v>41</v>
      </c>
      <c r="B51" s="158" t="s">
        <v>730</v>
      </c>
      <c r="C51" s="162">
        <v>0</v>
      </c>
      <c r="D51" s="162">
        <v>4.3133999999999997</v>
      </c>
      <c r="E51" s="162">
        <v>-9.1077999999999992</v>
      </c>
      <c r="F51" s="162">
        <v>4.5887000000000002</v>
      </c>
      <c r="G51" s="162">
        <v>13.532</v>
      </c>
      <c r="H51" s="162">
        <v>0</v>
      </c>
      <c r="I51" s="162">
        <v>26.364999999999998</v>
      </c>
      <c r="J51" s="163"/>
      <c r="K51" s="162">
        <v>18.738</v>
      </c>
      <c r="L51" s="162">
        <v>7.5496999999999996</v>
      </c>
      <c r="M51" s="162">
        <v>7.1929999999999996</v>
      </c>
      <c r="N51" s="162">
        <v>-19.978999999999999</v>
      </c>
      <c r="O51" s="162">
        <v>-26.399000000000001</v>
      </c>
      <c r="P51" s="162">
        <v>2.2000000000000002</v>
      </c>
      <c r="Q51" s="162">
        <v>3.3119999999999998</v>
      </c>
      <c r="R51" s="162">
        <v>-19.798999999999999</v>
      </c>
      <c r="S51" s="162">
        <v>3.7349000000000001</v>
      </c>
      <c r="T51" s="162">
        <v>12.673999999999999</v>
      </c>
      <c r="U51" s="162">
        <v>4.9813000000000001</v>
      </c>
      <c r="V51" s="163"/>
      <c r="W51" s="162">
        <v>8.6389999999999993</v>
      </c>
      <c r="X51" s="162">
        <v>0</v>
      </c>
      <c r="Y51" s="162">
        <v>2.3763000000000001</v>
      </c>
      <c r="Z51" s="162">
        <v>2.266</v>
      </c>
      <c r="AA51" s="163"/>
      <c r="AB51" s="163"/>
      <c r="AC51" s="162">
        <v>7.8E-2</v>
      </c>
      <c r="AD51" s="162">
        <v>9.2999999999999999E-2</v>
      </c>
      <c r="AE51" s="162">
        <v>12.375</v>
      </c>
      <c r="AF51" s="162">
        <v>-2.2200000000000002</v>
      </c>
      <c r="AG51" s="162">
        <v>0</v>
      </c>
      <c r="AH51" s="162">
        <v>-0.127</v>
      </c>
      <c r="AI51" s="162">
        <v>0.19600000000000001</v>
      </c>
      <c r="AJ51" s="162">
        <v>-3.5598999999999998</v>
      </c>
      <c r="AK51" s="162">
        <v>-3.49</v>
      </c>
      <c r="AL51" s="162">
        <v>-10</v>
      </c>
      <c r="AM51" s="162">
        <v>-14.728999999999999</v>
      </c>
      <c r="AN51" s="162">
        <v>-14.72</v>
      </c>
      <c r="AO51" s="162">
        <v>7.3491</v>
      </c>
      <c r="AP51" s="162">
        <v>3.8380999999999998</v>
      </c>
      <c r="AQ51" s="162">
        <v>27.012</v>
      </c>
      <c r="AR51" s="162">
        <v>27.800999999999998</v>
      </c>
      <c r="AS51" s="162">
        <v>-13.595000000000001</v>
      </c>
      <c r="AT51" s="162">
        <v>-2.1433</v>
      </c>
      <c r="AU51" s="162">
        <v>-32.924999999999997</v>
      </c>
      <c r="AV51" s="162">
        <v>-0.92310000000000003</v>
      </c>
      <c r="AW51" s="162">
        <v>-0.67390000000000005</v>
      </c>
      <c r="AX51" s="162">
        <v>-23.71</v>
      </c>
      <c r="AY51" s="162">
        <v>-21.298999999999999</v>
      </c>
      <c r="AZ51" s="163"/>
      <c r="BA51" s="162">
        <v>12.981</v>
      </c>
      <c r="BB51" s="162">
        <v>27.216000000000001</v>
      </c>
      <c r="BC51" s="162">
        <v>-0.77859999999999996</v>
      </c>
      <c r="BD51" s="162">
        <v>-2.3999000000000001</v>
      </c>
      <c r="BE51" s="162">
        <v>-2.3999000000000001</v>
      </c>
      <c r="BF51" s="162">
        <v>-20.084</v>
      </c>
      <c r="BG51" s="162">
        <v>0</v>
      </c>
      <c r="BH51" s="162">
        <v>-1.7388999999999999</v>
      </c>
      <c r="BI51" s="162">
        <v>1.3141</v>
      </c>
      <c r="BJ51" s="162">
        <v>5.4572000000000003</v>
      </c>
      <c r="BK51" s="162">
        <v>2.8119000000000001</v>
      </c>
      <c r="BL51" s="162">
        <v>0.88680000000000003</v>
      </c>
      <c r="BM51" s="162">
        <v>0.62429999999999997</v>
      </c>
      <c r="BN51" s="162">
        <v>-98.573999999999998</v>
      </c>
      <c r="BO51" s="162">
        <v>54.719000000000001</v>
      </c>
      <c r="BP51" s="162">
        <v>54.78</v>
      </c>
      <c r="BQ51" s="162">
        <v>-21.635999999999999</v>
      </c>
      <c r="BR51" s="162">
        <v>-142.25</v>
      </c>
      <c r="BS51" s="162">
        <v>-9.1669</v>
      </c>
      <c r="BT51" s="163"/>
      <c r="BU51" s="163"/>
      <c r="BV51" s="162">
        <v>23.800999999999998</v>
      </c>
      <c r="BW51" s="162">
        <v>10.439</v>
      </c>
      <c r="BX51" s="162">
        <v>10.569000000000001</v>
      </c>
      <c r="BY51" s="162">
        <v>-3.45</v>
      </c>
      <c r="BZ51" s="162">
        <v>5.9499000000000004</v>
      </c>
      <c r="CA51" s="162">
        <v>-14.329000000000001</v>
      </c>
      <c r="CB51" s="162">
        <v>-14.061</v>
      </c>
      <c r="CC51" s="162">
        <v>18.099</v>
      </c>
      <c r="CD51" s="162">
        <v>15.785</v>
      </c>
      <c r="CE51" s="162">
        <v>-5.1226000000000003</v>
      </c>
      <c r="CF51" s="162">
        <v>-16.113</v>
      </c>
      <c r="CG51" s="162">
        <v>-16.363</v>
      </c>
      <c r="CH51" s="162">
        <v>5.0736999999999997</v>
      </c>
      <c r="CI51" s="162">
        <v>12.13</v>
      </c>
      <c r="CJ51" s="162">
        <v>2.88</v>
      </c>
      <c r="CK51" s="162">
        <v>6.4119999999999999</v>
      </c>
      <c r="CL51" s="162">
        <v>64.698999999999998</v>
      </c>
      <c r="CM51" s="162">
        <v>-22.899000000000001</v>
      </c>
      <c r="CN51" s="162">
        <v>-2.46</v>
      </c>
      <c r="CO51" s="162">
        <v>43.356000000000002</v>
      </c>
      <c r="CP51" s="162">
        <v>43.131</v>
      </c>
      <c r="CQ51" s="162">
        <v>42.274000000000001</v>
      </c>
      <c r="CR51" s="162">
        <v>69.838999999999999</v>
      </c>
      <c r="CS51" s="162">
        <v>70.59</v>
      </c>
      <c r="CT51" s="162">
        <v>-16.928000000000001</v>
      </c>
      <c r="CU51" s="162">
        <v>-58.97</v>
      </c>
      <c r="CV51" s="163"/>
      <c r="CW51" s="162">
        <v>3.1326999999999998</v>
      </c>
      <c r="CX51" s="162">
        <v>32.880000000000003</v>
      </c>
      <c r="CY51" s="162">
        <v>21.17</v>
      </c>
      <c r="CZ51" s="162">
        <v>12.504</v>
      </c>
      <c r="DA51" s="162">
        <v>12.503</v>
      </c>
      <c r="DB51" s="162">
        <v>-13.71</v>
      </c>
      <c r="DC51" s="162">
        <v>25.512</v>
      </c>
      <c r="DD51" s="162">
        <v>-13.619</v>
      </c>
      <c r="DE51" s="162">
        <v>-13.215999999999999</v>
      </c>
      <c r="DF51" s="162">
        <v>29.632999999999999</v>
      </c>
      <c r="DG51" s="162">
        <v>1.47E-2</v>
      </c>
      <c r="DH51" s="162">
        <v>-7.2853000000000003</v>
      </c>
      <c r="DI51" s="162">
        <v>0</v>
      </c>
      <c r="DJ51" s="162">
        <v>0</v>
      </c>
      <c r="DK51" s="162">
        <v>-7.4828999999999999</v>
      </c>
      <c r="DL51" s="162">
        <v>5.4290000000000003</v>
      </c>
      <c r="DM51" s="162">
        <v>56.308999999999997</v>
      </c>
      <c r="DN51" s="162">
        <v>13.736000000000001</v>
      </c>
      <c r="DO51" s="162">
        <v>6.19</v>
      </c>
      <c r="DP51" s="162">
        <v>-7.05</v>
      </c>
      <c r="DQ51" s="162">
        <v>10.164999999999999</v>
      </c>
      <c r="DR51" s="162">
        <v>-50.072000000000003</v>
      </c>
      <c r="DS51" s="162">
        <v>-2.35</v>
      </c>
      <c r="DT51" s="162">
        <v>-2.3399000000000001</v>
      </c>
      <c r="DU51" s="163"/>
      <c r="DV51" s="163"/>
      <c r="DW51" s="163"/>
      <c r="DX51" s="162">
        <v>-13.345000000000001</v>
      </c>
      <c r="DY51" s="162">
        <v>-33.063000000000002</v>
      </c>
      <c r="DZ51" s="162">
        <v>-31.908999999999999</v>
      </c>
      <c r="EA51" s="162">
        <v>29</v>
      </c>
      <c r="EB51" s="162">
        <v>9.7025000000000006</v>
      </c>
      <c r="EC51" s="162">
        <v>0.26300000000000001</v>
      </c>
      <c r="ED51" s="162">
        <v>-0.62219999999999998</v>
      </c>
      <c r="EE51" s="162">
        <v>-17.734999999999999</v>
      </c>
      <c r="EF51" s="162">
        <v>-29.591999999999999</v>
      </c>
      <c r="EG51" s="162">
        <v>-15.458</v>
      </c>
      <c r="EH51" s="162">
        <v>-64.742000000000004</v>
      </c>
      <c r="EI51" s="162">
        <v>-34.807000000000002</v>
      </c>
      <c r="EJ51" s="162">
        <v>0</v>
      </c>
      <c r="EK51" s="162">
        <v>-4.2679999999999998</v>
      </c>
      <c r="EL51" s="162">
        <v>-3.8546</v>
      </c>
      <c r="EM51" s="162">
        <v>14.032999999999999</v>
      </c>
      <c r="EN51" s="162">
        <v>-2.9704000000000002</v>
      </c>
      <c r="EO51" s="162">
        <v>-3.5270000000000001</v>
      </c>
      <c r="EP51" s="162">
        <v>-20.484000000000002</v>
      </c>
      <c r="EQ51" s="162">
        <v>-19.713999999999999</v>
      </c>
      <c r="ER51" s="162">
        <v>-19.370999999999999</v>
      </c>
      <c r="ES51" s="162">
        <v>11.663</v>
      </c>
      <c r="ET51" s="162">
        <v>12.519</v>
      </c>
      <c r="EU51" s="162">
        <v>-9.6998999999999995</v>
      </c>
      <c r="EV51" s="162">
        <v>0.1</v>
      </c>
      <c r="EW51" s="162">
        <v>3.1882999999999999</v>
      </c>
      <c r="EX51" s="162">
        <v>2.0324</v>
      </c>
      <c r="EY51" s="163"/>
      <c r="EZ51" s="162">
        <v>-13.398999999999999</v>
      </c>
      <c r="FA51" s="162">
        <v>9.7428000000000008</v>
      </c>
      <c r="FB51" s="162">
        <v>11.859</v>
      </c>
      <c r="FC51" s="162">
        <v>-23.138000000000002</v>
      </c>
      <c r="FD51" s="162">
        <v>6.6848000000000001</v>
      </c>
      <c r="FE51" s="162">
        <v>0</v>
      </c>
      <c r="FF51" s="162">
        <v>0</v>
      </c>
      <c r="FG51" s="162">
        <v>0</v>
      </c>
      <c r="FH51" s="162">
        <v>0</v>
      </c>
      <c r="FI51" s="162">
        <v>0</v>
      </c>
      <c r="FJ51" s="162">
        <v>4.3537999999999997</v>
      </c>
      <c r="FK51" s="162">
        <v>4.6886999999999999</v>
      </c>
      <c r="FL51" s="162">
        <v>22.103999999999999</v>
      </c>
      <c r="FM51" s="162">
        <v>16.553999999999998</v>
      </c>
      <c r="FN51" s="162">
        <v>16.288</v>
      </c>
      <c r="FO51" s="162">
        <v>24.26</v>
      </c>
      <c r="FP51" s="162">
        <v>35.981000000000002</v>
      </c>
      <c r="FQ51" s="162">
        <v>13.429</v>
      </c>
      <c r="FR51" s="162">
        <v>-4.5198999999999998</v>
      </c>
      <c r="FS51" s="162">
        <v>-1.8196000000000001</v>
      </c>
      <c r="FT51" s="162">
        <v>0.34910000000000002</v>
      </c>
      <c r="FU51" s="162">
        <v>1.32</v>
      </c>
      <c r="FV51" s="162">
        <v>1.96</v>
      </c>
      <c r="FW51" s="162">
        <v>-14.304</v>
      </c>
      <c r="FX51" s="162">
        <v>0</v>
      </c>
      <c r="FY51" s="163"/>
      <c r="FZ51" s="163"/>
      <c r="GA51" s="162">
        <v>1.6042000000000001</v>
      </c>
      <c r="GB51" s="162">
        <v>23.809000000000001</v>
      </c>
      <c r="GC51" s="162">
        <v>-44.850999999999999</v>
      </c>
      <c r="GD51" s="162">
        <v>-35.305999999999997</v>
      </c>
      <c r="GE51" s="162">
        <v>-2.2199</v>
      </c>
      <c r="GF51" s="162">
        <v>33.521999999999998</v>
      </c>
      <c r="GG51" s="162">
        <v>-0.1</v>
      </c>
      <c r="GH51" s="162">
        <v>33.783000000000001</v>
      </c>
      <c r="GI51" s="162">
        <v>11.522</v>
      </c>
      <c r="GJ51" s="163"/>
      <c r="GK51" s="162">
        <v>2.8601000000000001</v>
      </c>
      <c r="GL51" s="162">
        <v>5.4800000000000001E-2</v>
      </c>
      <c r="GM51" s="163"/>
      <c r="GN51" s="162">
        <v>-12.54</v>
      </c>
      <c r="GO51" s="162">
        <v>-4.3570000000000002</v>
      </c>
      <c r="GP51" s="162">
        <v>16.963999999999999</v>
      </c>
      <c r="GQ51" s="162">
        <v>-39.914999999999999</v>
      </c>
      <c r="GR51" s="162">
        <v>-27.658000000000001</v>
      </c>
      <c r="GS51" s="162">
        <v>-14.108000000000001</v>
      </c>
      <c r="GT51" s="162">
        <v>184.15</v>
      </c>
      <c r="GU51" s="162">
        <v>-1.8127</v>
      </c>
      <c r="GV51" s="162">
        <v>-8.9931000000000001</v>
      </c>
      <c r="GW51" s="162">
        <v>-6.5387000000000004</v>
      </c>
      <c r="GX51" s="162">
        <v>1.2721</v>
      </c>
      <c r="GY51" s="162">
        <v>9.1720000000000006</v>
      </c>
      <c r="GZ51" s="162">
        <v>9.3757999999999999</v>
      </c>
      <c r="HA51" s="163"/>
      <c r="HB51" s="162">
        <v>18.774000000000001</v>
      </c>
      <c r="HC51" s="162">
        <v>20.39</v>
      </c>
      <c r="HD51" s="162">
        <v>-12.148999999999999</v>
      </c>
      <c r="HE51" s="162">
        <v>9.0454000000000008</v>
      </c>
      <c r="HF51" s="163"/>
      <c r="HG51" s="163"/>
      <c r="HH51" s="162">
        <v>-26.338000000000001</v>
      </c>
      <c r="HI51" s="162">
        <v>25.989000000000001</v>
      </c>
      <c r="HJ51" s="162">
        <v>26.248000000000001</v>
      </c>
      <c r="HK51" s="162">
        <v>-11.614000000000001</v>
      </c>
      <c r="HL51" s="162">
        <v>-11.545</v>
      </c>
      <c r="HM51" s="162">
        <v>0</v>
      </c>
      <c r="HN51" s="162">
        <v>0</v>
      </c>
      <c r="HO51" s="162">
        <v>58.084000000000003</v>
      </c>
      <c r="HP51" s="162">
        <v>61.295999999999999</v>
      </c>
      <c r="HQ51" s="162">
        <v>-18.065000000000001</v>
      </c>
      <c r="HR51" s="162">
        <v>-17.472000000000001</v>
      </c>
      <c r="HS51" s="162">
        <v>-11.21</v>
      </c>
      <c r="HT51" s="162">
        <v>-11.228</v>
      </c>
      <c r="HU51" s="162">
        <v>2.72</v>
      </c>
      <c r="HV51" s="162">
        <v>2.73</v>
      </c>
      <c r="HW51" s="162">
        <v>-25</v>
      </c>
      <c r="HX51" s="162">
        <v>-24.798999999999999</v>
      </c>
      <c r="HY51" s="162">
        <v>0.70409999999999995</v>
      </c>
      <c r="HZ51" s="162">
        <v>-7.76</v>
      </c>
      <c r="IA51" s="162">
        <v>25.55</v>
      </c>
      <c r="IB51" s="162">
        <v>20.204000000000001</v>
      </c>
      <c r="IC51" s="162">
        <v>20.082999999999998</v>
      </c>
      <c r="ID51" s="162">
        <v>-18.7</v>
      </c>
      <c r="IE51" s="163"/>
      <c r="IF51" s="162">
        <v>7.3</v>
      </c>
      <c r="IG51" s="162">
        <v>6.4</v>
      </c>
      <c r="IH51" s="162">
        <v>-17.738</v>
      </c>
      <c r="II51" s="162">
        <v>-17.634</v>
      </c>
      <c r="IJ51" s="162">
        <v>0</v>
      </c>
      <c r="IK51" s="162">
        <v>8.6636000000000006</v>
      </c>
      <c r="IL51" s="162">
        <v>-263.06</v>
      </c>
      <c r="IM51" s="162">
        <v>17.433</v>
      </c>
      <c r="IN51" s="162">
        <v>244.72</v>
      </c>
      <c r="IO51" s="162">
        <v>82.54</v>
      </c>
      <c r="IP51" s="162">
        <v>86.432000000000002</v>
      </c>
      <c r="IQ51" s="162">
        <v>149.85</v>
      </c>
      <c r="IR51" s="162">
        <v>23.806000000000001</v>
      </c>
      <c r="IS51" s="162">
        <v>13.656000000000001</v>
      </c>
      <c r="IT51" s="162">
        <v>43.515000000000001</v>
      </c>
      <c r="IU51" s="162">
        <v>39.718000000000004</v>
      </c>
      <c r="IV51" s="162">
        <v>-40.116999999999997</v>
      </c>
      <c r="IW51" s="162">
        <v>201.32</v>
      </c>
      <c r="IX51" s="163"/>
      <c r="IY51" s="162">
        <v>77.177999999999997</v>
      </c>
      <c r="IZ51" s="162">
        <v>-65.266000000000005</v>
      </c>
      <c r="JA51" s="162">
        <v>-1.6858</v>
      </c>
      <c r="JB51" s="162">
        <v>8.8796999999999997</v>
      </c>
      <c r="JC51" s="162">
        <v>-3.7599</v>
      </c>
      <c r="JD51" s="162">
        <v>-0.97499999999999998</v>
      </c>
      <c r="JE51" s="162">
        <v>-0.98</v>
      </c>
      <c r="JF51" s="162">
        <v>0.4</v>
      </c>
      <c r="JG51" s="163"/>
      <c r="JH51" s="162">
        <v>-2.3769</v>
      </c>
      <c r="JI51" s="162">
        <v>-7.3228</v>
      </c>
      <c r="JJ51" s="162">
        <v>12.394</v>
      </c>
      <c r="JK51" s="162">
        <v>-9.9595000000000002</v>
      </c>
      <c r="JL51" s="162">
        <v>13.5</v>
      </c>
      <c r="JM51" s="162">
        <v>0.64100000000000001</v>
      </c>
      <c r="JN51" s="162">
        <v>0.503</v>
      </c>
      <c r="JO51" s="162">
        <v>0</v>
      </c>
      <c r="JP51" s="162">
        <v>0</v>
      </c>
      <c r="JQ51" s="162">
        <v>4.8962000000000003</v>
      </c>
      <c r="JR51" s="162">
        <v>4.5350999999999999</v>
      </c>
      <c r="JS51" s="162">
        <v>3.4255</v>
      </c>
      <c r="JT51" s="163"/>
      <c r="JU51" s="162">
        <v>11.398999999999999</v>
      </c>
      <c r="JV51" s="162">
        <v>5.7497999999999996</v>
      </c>
      <c r="JW51" s="162">
        <v>0.08</v>
      </c>
      <c r="JX51" s="162">
        <v>0.37</v>
      </c>
      <c r="JY51" s="162">
        <v>-5.3398000000000003</v>
      </c>
      <c r="JZ51" s="162">
        <v>-14.032999999999999</v>
      </c>
      <c r="KA51" s="162">
        <v>-18.387</v>
      </c>
      <c r="KB51" s="162">
        <v>-3.7273000000000001</v>
      </c>
      <c r="KC51" s="162">
        <v>9.7294999999999998</v>
      </c>
      <c r="KD51" s="162">
        <v>-12.069000000000001</v>
      </c>
      <c r="KE51" s="162">
        <v>1.6055999999999999</v>
      </c>
      <c r="KF51" s="162">
        <v>-13.6</v>
      </c>
      <c r="KG51" s="162">
        <v>-2.9</v>
      </c>
      <c r="KH51" s="162">
        <v>0</v>
      </c>
      <c r="KI51" s="162">
        <v>-110.58</v>
      </c>
    </row>
    <row r="52" spans="1:295" ht="18" customHeight="1" x14ac:dyDescent="0.3">
      <c r="A52" s="158" t="s">
        <v>41</v>
      </c>
      <c r="B52" s="158" t="s">
        <v>731</v>
      </c>
      <c r="C52" s="162">
        <v>0</v>
      </c>
      <c r="D52" s="162">
        <v>4.2222999999999997</v>
      </c>
      <c r="E52" s="162">
        <v>-9.0062999999999995</v>
      </c>
      <c r="F52" s="162">
        <v>4.3522999999999996</v>
      </c>
      <c r="G52" s="162">
        <v>9.2467000000000006</v>
      </c>
      <c r="H52" s="162">
        <v>0</v>
      </c>
      <c r="I52" s="162">
        <v>17.687999999999999</v>
      </c>
      <c r="J52" s="163"/>
      <c r="K52" s="162">
        <v>15.815</v>
      </c>
      <c r="L52" s="162">
        <v>6.7256999999999998</v>
      </c>
      <c r="M52" s="162">
        <v>7.9404000000000003</v>
      </c>
      <c r="N52" s="162">
        <v>-13.319000000000001</v>
      </c>
      <c r="O52" s="162">
        <v>-24.2</v>
      </c>
      <c r="P52" s="162">
        <v>0</v>
      </c>
      <c r="Q52" s="162">
        <v>1.6559999999999999</v>
      </c>
      <c r="R52" s="162">
        <v>-17.600000000000001</v>
      </c>
      <c r="S52" s="162">
        <v>3.6585999999999999</v>
      </c>
      <c r="T52" s="162">
        <v>8.2988</v>
      </c>
      <c r="U52" s="162">
        <v>5.1071</v>
      </c>
      <c r="V52" s="163"/>
      <c r="W52" s="162">
        <v>8.6228999999999996</v>
      </c>
      <c r="X52" s="162">
        <v>0</v>
      </c>
      <c r="Y52" s="162">
        <v>3.5834999999999999</v>
      </c>
      <c r="Z52" s="162">
        <v>2.2136</v>
      </c>
      <c r="AA52" s="163"/>
      <c r="AB52" s="163"/>
      <c r="AC52" s="162">
        <v>0.14299999999999999</v>
      </c>
      <c r="AD52" s="162">
        <v>0.126</v>
      </c>
      <c r="AE52" s="162">
        <v>12.494</v>
      </c>
      <c r="AF52" s="162">
        <v>-6.6599000000000004</v>
      </c>
      <c r="AG52" s="162">
        <v>0</v>
      </c>
      <c r="AH52" s="162">
        <v>-0.127</v>
      </c>
      <c r="AI52" s="162">
        <v>0.19600000000000001</v>
      </c>
      <c r="AJ52" s="162">
        <v>-2.75</v>
      </c>
      <c r="AK52" s="162">
        <v>-2.63</v>
      </c>
      <c r="AL52" s="162">
        <v>-10</v>
      </c>
      <c r="AM52" s="162">
        <v>-15.21</v>
      </c>
      <c r="AN52" s="162">
        <v>-15.21</v>
      </c>
      <c r="AO52" s="162">
        <v>6.5940000000000003</v>
      </c>
      <c r="AP52" s="162">
        <v>4.0303000000000004</v>
      </c>
      <c r="AQ52" s="162">
        <v>26.189</v>
      </c>
      <c r="AR52" s="162">
        <v>26.7</v>
      </c>
      <c r="AS52" s="162">
        <v>-15.878</v>
      </c>
      <c r="AT52" s="162">
        <v>-1.2056</v>
      </c>
      <c r="AU52" s="162">
        <v>-32.095999999999997</v>
      </c>
      <c r="AV52" s="162">
        <v>11.159000000000001</v>
      </c>
      <c r="AW52" s="162">
        <v>10.318</v>
      </c>
      <c r="AX52" s="162">
        <v>-27.193000000000001</v>
      </c>
      <c r="AY52" s="162">
        <v>-23.71</v>
      </c>
      <c r="AZ52" s="163"/>
      <c r="BA52" s="162">
        <v>20.225999999999999</v>
      </c>
      <c r="BB52" s="162">
        <v>32.465000000000003</v>
      </c>
      <c r="BC52" s="162">
        <v>-0.95889999999999997</v>
      </c>
      <c r="BD52" s="162">
        <v>-5.6999000000000004</v>
      </c>
      <c r="BE52" s="162">
        <v>-6.0998999999999999</v>
      </c>
      <c r="BF52" s="162">
        <v>-19.399999999999999</v>
      </c>
      <c r="BG52" s="162">
        <v>0</v>
      </c>
      <c r="BH52" s="162">
        <v>-1.8934</v>
      </c>
      <c r="BI52" s="162">
        <v>1.3141</v>
      </c>
      <c r="BJ52" s="162">
        <v>6.0068000000000001</v>
      </c>
      <c r="BK52" s="162">
        <v>4.2121000000000004</v>
      </c>
      <c r="BL52" s="162">
        <v>1.2585999999999999</v>
      </c>
      <c r="BM52" s="162">
        <v>1.0089999999999999</v>
      </c>
      <c r="BN52" s="162">
        <v>-97.230999999999995</v>
      </c>
      <c r="BO52" s="162">
        <v>59.845999999999997</v>
      </c>
      <c r="BP52" s="162">
        <v>59.845999999999997</v>
      </c>
      <c r="BQ52" s="162">
        <v>-34.305</v>
      </c>
      <c r="BR52" s="162">
        <v>-140.03</v>
      </c>
      <c r="BS52" s="162">
        <v>-9.1669</v>
      </c>
      <c r="BT52" s="163"/>
      <c r="BU52" s="163"/>
      <c r="BV52" s="162">
        <v>25.327999999999999</v>
      </c>
      <c r="BW52" s="162">
        <v>9.8698999999999995</v>
      </c>
      <c r="BX52" s="162">
        <v>8.64</v>
      </c>
      <c r="BY52" s="162">
        <v>-4.0998999999999999</v>
      </c>
      <c r="BZ52" s="162">
        <v>9.6599000000000004</v>
      </c>
      <c r="CA52" s="162">
        <v>-18.213000000000001</v>
      </c>
      <c r="CB52" s="162">
        <v>-18.213000000000001</v>
      </c>
      <c r="CC52" s="162">
        <v>21.405999999999999</v>
      </c>
      <c r="CD52" s="162">
        <v>19.388999999999999</v>
      </c>
      <c r="CE52" s="162">
        <v>-4.2423000000000002</v>
      </c>
      <c r="CF52" s="162">
        <v>-14.212</v>
      </c>
      <c r="CG52" s="162">
        <v>-14.176</v>
      </c>
      <c r="CH52" s="162">
        <v>5.7337999999999996</v>
      </c>
      <c r="CI52" s="162">
        <v>9.2879000000000005</v>
      </c>
      <c r="CJ52" s="162">
        <v>2.88</v>
      </c>
      <c r="CK52" s="162">
        <v>6.4119999999999999</v>
      </c>
      <c r="CL52" s="162">
        <v>56.2</v>
      </c>
      <c r="CM52" s="162">
        <v>-17.399000000000001</v>
      </c>
      <c r="CN52" s="162">
        <v>-2.5699000000000001</v>
      </c>
      <c r="CO52" s="162">
        <v>42.386000000000003</v>
      </c>
      <c r="CP52" s="162">
        <v>41.773000000000003</v>
      </c>
      <c r="CQ52" s="162">
        <v>41.173000000000002</v>
      </c>
      <c r="CR52" s="162">
        <v>80.042000000000002</v>
      </c>
      <c r="CS52" s="162">
        <v>81.087999999999994</v>
      </c>
      <c r="CT52" s="162">
        <v>-22.689</v>
      </c>
      <c r="CU52" s="162">
        <v>-67.167000000000002</v>
      </c>
      <c r="CV52" s="163"/>
      <c r="CW52" s="162">
        <v>3.2884000000000002</v>
      </c>
      <c r="CX52" s="162">
        <v>31.79</v>
      </c>
      <c r="CY52" s="162">
        <v>19.2</v>
      </c>
      <c r="CZ52" s="162">
        <v>12.192</v>
      </c>
      <c r="DA52" s="162">
        <v>12.21</v>
      </c>
      <c r="DB52" s="162">
        <v>-13.529</v>
      </c>
      <c r="DC52" s="162">
        <v>25.512</v>
      </c>
      <c r="DD52" s="162">
        <v>-10.686</v>
      </c>
      <c r="DE52" s="162">
        <v>-10.387</v>
      </c>
      <c r="DF52" s="162">
        <v>20.821000000000002</v>
      </c>
      <c r="DG52" s="162">
        <v>1.4500000000000001E-2</v>
      </c>
      <c r="DH52" s="162">
        <v>-7.0351999999999997</v>
      </c>
      <c r="DI52" s="162">
        <v>0</v>
      </c>
      <c r="DJ52" s="162">
        <v>2.2999000000000001</v>
      </c>
      <c r="DK52" s="162">
        <v>-7.6952999999999996</v>
      </c>
      <c r="DL52" s="162">
        <v>3.746</v>
      </c>
      <c r="DM52" s="162">
        <v>55.362000000000002</v>
      </c>
      <c r="DN52" s="162">
        <v>11.324</v>
      </c>
      <c r="DO52" s="162">
        <v>4.22</v>
      </c>
      <c r="DP52" s="162">
        <v>-6.68</v>
      </c>
      <c r="DQ52" s="162">
        <v>9.8414999999999999</v>
      </c>
      <c r="DR52" s="162">
        <v>-50.072000000000003</v>
      </c>
      <c r="DS52" s="162">
        <v>-2.41</v>
      </c>
      <c r="DT52" s="162">
        <v>-2.4700000000000002</v>
      </c>
      <c r="DU52" s="163"/>
      <c r="DV52" s="163"/>
      <c r="DW52" s="163"/>
      <c r="DX52" s="162">
        <v>-9.0090000000000003</v>
      </c>
      <c r="DY52" s="162">
        <v>-33.859000000000002</v>
      </c>
      <c r="DZ52" s="162">
        <v>-31.417999999999999</v>
      </c>
      <c r="EA52" s="162">
        <v>30.802</v>
      </c>
      <c r="EB52" s="162">
        <v>11.202</v>
      </c>
      <c r="EC52" s="162">
        <v>1.6981999999999999</v>
      </c>
      <c r="ED52" s="162">
        <v>0.90439999999999998</v>
      </c>
      <c r="EE52" s="162">
        <v>-17.577999999999999</v>
      </c>
      <c r="EF52" s="162">
        <v>-29.542999999999999</v>
      </c>
      <c r="EG52" s="162">
        <v>-15.317</v>
      </c>
      <c r="EH52" s="162">
        <v>-45.203000000000003</v>
      </c>
      <c r="EI52" s="162">
        <v>-42.906999999999996</v>
      </c>
      <c r="EJ52" s="162">
        <v>0</v>
      </c>
      <c r="EK52" s="162">
        <v>-7.7378</v>
      </c>
      <c r="EL52" s="162">
        <v>-7.5044000000000004</v>
      </c>
      <c r="EM52" s="162">
        <v>12.957000000000001</v>
      </c>
      <c r="EN52" s="162">
        <v>-3.4167999999999998</v>
      </c>
      <c r="EO52" s="162">
        <v>-3.7475999999999998</v>
      </c>
      <c r="EP52" s="162">
        <v>-21.507999999999999</v>
      </c>
      <c r="EQ52" s="162">
        <v>-21.843</v>
      </c>
      <c r="ER52" s="162">
        <v>-21.135000000000002</v>
      </c>
      <c r="ES52" s="162">
        <v>10.893000000000001</v>
      </c>
      <c r="ET52" s="162">
        <v>12.409000000000001</v>
      </c>
      <c r="EU52" s="162">
        <v>-9.0398999999999994</v>
      </c>
      <c r="EV52" s="162">
        <v>-0.4</v>
      </c>
      <c r="EW52" s="162">
        <v>2.9163999999999999</v>
      </c>
      <c r="EX52" s="162">
        <v>1.7891999999999999</v>
      </c>
      <c r="EY52" s="163"/>
      <c r="EZ52" s="162">
        <v>-12.564</v>
      </c>
      <c r="FA52" s="162">
        <v>8.9853000000000005</v>
      </c>
      <c r="FB52" s="162">
        <v>12.247999999999999</v>
      </c>
      <c r="FC52" s="162">
        <v>-23.794</v>
      </c>
      <c r="FD52" s="162">
        <v>6.5567000000000002</v>
      </c>
      <c r="FE52" s="162">
        <v>0</v>
      </c>
      <c r="FF52" s="162">
        <v>0</v>
      </c>
      <c r="FG52" s="162">
        <v>0</v>
      </c>
      <c r="FH52" s="162">
        <v>0</v>
      </c>
      <c r="FI52" s="162">
        <v>0</v>
      </c>
      <c r="FJ52" s="162">
        <v>8.3727999999999998</v>
      </c>
      <c r="FK52" s="162">
        <v>8.7077000000000009</v>
      </c>
      <c r="FL52" s="162">
        <v>16.745000000000001</v>
      </c>
      <c r="FM52" s="162">
        <v>16.677</v>
      </c>
      <c r="FN52" s="162">
        <v>15.664999999999999</v>
      </c>
      <c r="FO52" s="162">
        <v>21.754999999999999</v>
      </c>
      <c r="FP52" s="162">
        <v>34.101999999999997</v>
      </c>
      <c r="FQ52" s="162">
        <v>17.242000000000001</v>
      </c>
      <c r="FR52" s="162">
        <v>-3.9899</v>
      </c>
      <c r="FS52" s="162">
        <v>-0.30719999999999997</v>
      </c>
      <c r="FT52" s="162">
        <v>0.371</v>
      </c>
      <c r="FU52" s="162">
        <v>0.19</v>
      </c>
      <c r="FV52" s="162">
        <v>2.0499999999999998</v>
      </c>
      <c r="FW52" s="162">
        <v>-17.585999999999999</v>
      </c>
      <c r="FX52" s="162">
        <v>1.8152999999999999</v>
      </c>
      <c r="FY52" s="163"/>
      <c r="FZ52" s="163"/>
      <c r="GA52" s="162">
        <v>1.5347999999999999</v>
      </c>
      <c r="GB52" s="162">
        <v>22.44</v>
      </c>
      <c r="GC52" s="162">
        <v>-42.387999999999998</v>
      </c>
      <c r="GD52" s="162">
        <v>-33.704999999999998</v>
      </c>
      <c r="GE52" s="162">
        <v>-2.5299</v>
      </c>
      <c r="GF52" s="162">
        <v>36.533999999999999</v>
      </c>
      <c r="GG52" s="162">
        <v>-0.1</v>
      </c>
      <c r="GH52" s="162">
        <v>33.79</v>
      </c>
      <c r="GI52" s="162">
        <v>11.112</v>
      </c>
      <c r="GJ52" s="163"/>
      <c r="GK52" s="162">
        <v>2.7027999999999999</v>
      </c>
      <c r="GL52" s="162">
        <v>5.4800000000000001E-2</v>
      </c>
      <c r="GM52" s="163"/>
      <c r="GN52" s="162">
        <v>-13.175000000000001</v>
      </c>
      <c r="GO52" s="162">
        <v>-3.0579999999999998</v>
      </c>
      <c r="GP52" s="162">
        <v>17.475999999999999</v>
      </c>
      <c r="GQ52" s="162">
        <v>-40.250999999999998</v>
      </c>
      <c r="GR52" s="162">
        <v>-29.173999999999999</v>
      </c>
      <c r="GS52" s="162">
        <v>-14.04</v>
      </c>
      <c r="GT52" s="162">
        <v>186.76</v>
      </c>
      <c r="GU52" s="162">
        <v>-2.3679000000000001</v>
      </c>
      <c r="GV52" s="162">
        <v>-9.4870999999999999</v>
      </c>
      <c r="GW52" s="162">
        <v>-5.4322999999999997</v>
      </c>
      <c r="GX52" s="162">
        <v>1.3448</v>
      </c>
      <c r="GY52" s="162">
        <v>8.923</v>
      </c>
      <c r="GZ52" s="162">
        <v>9.0831</v>
      </c>
      <c r="HA52" s="163"/>
      <c r="HB52" s="162">
        <v>18.056999999999999</v>
      </c>
      <c r="HC52" s="162">
        <v>18.917999999999999</v>
      </c>
      <c r="HD52" s="162">
        <v>-14.25</v>
      </c>
      <c r="HE52" s="162">
        <v>7.8841000000000001</v>
      </c>
      <c r="HF52" s="163"/>
      <c r="HG52" s="163"/>
      <c r="HH52" s="162">
        <v>-24.248999999999999</v>
      </c>
      <c r="HI52" s="162">
        <v>22.995999999999999</v>
      </c>
      <c r="HJ52" s="162">
        <v>24.472000000000001</v>
      </c>
      <c r="HK52" s="162">
        <v>-10.798</v>
      </c>
      <c r="HL52" s="162">
        <v>-11.629</v>
      </c>
      <c r="HM52" s="162">
        <v>0</v>
      </c>
      <c r="HN52" s="162">
        <v>-12.234999999999999</v>
      </c>
      <c r="HO52" s="162">
        <v>58.084000000000003</v>
      </c>
      <c r="HP52" s="162">
        <v>57.045000000000002</v>
      </c>
      <c r="HQ52" s="162">
        <v>-18.059999999999999</v>
      </c>
      <c r="HR52" s="162">
        <v>-17.082000000000001</v>
      </c>
      <c r="HS52" s="162">
        <v>-11.166</v>
      </c>
      <c r="HT52" s="162">
        <v>-10.411</v>
      </c>
      <c r="HU52" s="162">
        <v>3.38</v>
      </c>
      <c r="HV52" s="162">
        <v>3.63</v>
      </c>
      <c r="HW52" s="162">
        <v>-25.298999999999999</v>
      </c>
      <c r="HX52" s="162">
        <v>-25.399000000000001</v>
      </c>
      <c r="HY52" s="162">
        <v>0.65090000000000003</v>
      </c>
      <c r="HZ52" s="162">
        <v>-8.1599000000000004</v>
      </c>
      <c r="IA52" s="162">
        <v>26.533999999999999</v>
      </c>
      <c r="IB52" s="162">
        <v>20.222999999999999</v>
      </c>
      <c r="IC52" s="162">
        <v>20.100000000000001</v>
      </c>
      <c r="ID52" s="162">
        <v>-19.5</v>
      </c>
      <c r="IE52" s="163"/>
      <c r="IF52" s="162">
        <v>7.0998999999999999</v>
      </c>
      <c r="IG52" s="162">
        <v>6.3</v>
      </c>
      <c r="IH52" s="162">
        <v>-17.738</v>
      </c>
      <c r="II52" s="162">
        <v>-17.634</v>
      </c>
      <c r="IJ52" s="162">
        <v>-24.245999999999999</v>
      </c>
      <c r="IK52" s="162">
        <v>9.8633000000000006</v>
      </c>
      <c r="IL52" s="162">
        <v>-265.43</v>
      </c>
      <c r="IM52" s="162">
        <v>14.891</v>
      </c>
      <c r="IN52" s="162">
        <v>261.97000000000003</v>
      </c>
      <c r="IO52" s="162">
        <v>80.754999999999995</v>
      </c>
      <c r="IP52" s="162">
        <v>83.167000000000002</v>
      </c>
      <c r="IQ52" s="162">
        <v>150.76</v>
      </c>
      <c r="IR52" s="162">
        <v>22.074999999999999</v>
      </c>
      <c r="IS52" s="162">
        <v>14.997999999999999</v>
      </c>
      <c r="IT52" s="162">
        <v>41.225999999999999</v>
      </c>
      <c r="IU52" s="162">
        <v>37.747999999999998</v>
      </c>
      <c r="IV52" s="162">
        <v>-41.764000000000003</v>
      </c>
      <c r="IW52" s="162">
        <v>201.54</v>
      </c>
      <c r="IX52" s="163"/>
      <c r="IY52" s="162">
        <v>75.984999999999999</v>
      </c>
      <c r="IZ52" s="162">
        <v>-63.192</v>
      </c>
      <c r="JA52" s="162">
        <v>-1.6637999999999999</v>
      </c>
      <c r="JB52" s="162">
        <v>8.8796999999999997</v>
      </c>
      <c r="JC52" s="162">
        <v>-3.7599</v>
      </c>
      <c r="JD52" s="162">
        <v>-1.0839000000000001</v>
      </c>
      <c r="JE52" s="162">
        <v>-1.0889</v>
      </c>
      <c r="JF52" s="162">
        <v>0.32</v>
      </c>
      <c r="JG52" s="163"/>
      <c r="JH52" s="162">
        <v>-2.4722</v>
      </c>
      <c r="JI52" s="162">
        <v>-8.1437000000000008</v>
      </c>
      <c r="JJ52" s="162">
        <v>12.278</v>
      </c>
      <c r="JK52" s="162">
        <v>-8.4946000000000002</v>
      </c>
      <c r="JL52" s="162">
        <v>13.3</v>
      </c>
      <c r="JM52" s="162">
        <v>2.0268999999999999</v>
      </c>
      <c r="JN52" s="162">
        <v>0.246</v>
      </c>
      <c r="JO52" s="162">
        <v>0</v>
      </c>
      <c r="JP52" s="162">
        <v>0</v>
      </c>
      <c r="JQ52" s="162">
        <v>3.7730999999999999</v>
      </c>
      <c r="JR52" s="162">
        <v>4.0061</v>
      </c>
      <c r="JS52" s="162">
        <v>3.3388</v>
      </c>
      <c r="JT52" s="163"/>
      <c r="JU52" s="162">
        <v>11.699</v>
      </c>
      <c r="JV52" s="162">
        <v>9.7159999999999993</v>
      </c>
      <c r="JW52" s="162">
        <v>-0.04</v>
      </c>
      <c r="JX52" s="162">
        <v>0.37</v>
      </c>
      <c r="JY52" s="162">
        <v>-4.6504000000000003</v>
      </c>
      <c r="JZ52" s="162">
        <v>-14.778</v>
      </c>
      <c r="KA52" s="162">
        <v>-18.844999999999999</v>
      </c>
      <c r="KB52" s="162">
        <v>-2.3767</v>
      </c>
      <c r="KC52" s="162">
        <v>9.5012000000000008</v>
      </c>
      <c r="KD52" s="162">
        <v>-12.416</v>
      </c>
      <c r="KE52" s="162">
        <v>2.1114000000000002</v>
      </c>
      <c r="KF52" s="162">
        <v>-12.8</v>
      </c>
      <c r="KG52" s="162">
        <v>-3.5998999999999999</v>
      </c>
      <c r="KH52" s="162">
        <v>0</v>
      </c>
      <c r="KI52" s="162">
        <v>-109.62</v>
      </c>
    </row>
    <row r="53" spans="1:295" ht="18" customHeight="1" x14ac:dyDescent="0.3">
      <c r="A53" s="158" t="s">
        <v>41</v>
      </c>
      <c r="B53" s="158" t="s">
        <v>732</v>
      </c>
      <c r="C53" s="162">
        <v>0</v>
      </c>
      <c r="D53" s="162">
        <v>3.4539</v>
      </c>
      <c r="E53" s="162">
        <v>-7.5730000000000004</v>
      </c>
      <c r="F53" s="162">
        <v>3.9177</v>
      </c>
      <c r="G53" s="162">
        <v>8.0818999999999992</v>
      </c>
      <c r="H53" s="162">
        <v>0</v>
      </c>
      <c r="I53" s="162">
        <v>14.503</v>
      </c>
      <c r="J53" s="163"/>
      <c r="K53" s="162">
        <v>15.012</v>
      </c>
      <c r="L53" s="162">
        <v>6.0477999999999996</v>
      </c>
      <c r="M53" s="162">
        <v>7.6135000000000002</v>
      </c>
      <c r="N53" s="162">
        <v>-4.4400000000000004</v>
      </c>
      <c r="O53" s="162">
        <v>-26.399000000000001</v>
      </c>
      <c r="P53" s="162">
        <v>2.2000000000000002</v>
      </c>
      <c r="Q53" s="162">
        <v>1.6559999999999999</v>
      </c>
      <c r="R53" s="162">
        <v>-19.798999999999999</v>
      </c>
      <c r="S53" s="162">
        <v>3.6541999999999999</v>
      </c>
      <c r="T53" s="162">
        <v>5.0115999999999996</v>
      </c>
      <c r="U53" s="162">
        <v>4.7404000000000002</v>
      </c>
      <c r="V53" s="163"/>
      <c r="W53" s="162">
        <v>8.1306999999999992</v>
      </c>
      <c r="X53" s="162">
        <v>0</v>
      </c>
      <c r="Y53" s="162">
        <v>3.4681000000000002</v>
      </c>
      <c r="Z53" s="162">
        <v>2.38</v>
      </c>
      <c r="AA53" s="163"/>
      <c r="AB53" s="163"/>
      <c r="AC53" s="162">
        <v>5.5E-2</v>
      </c>
      <c r="AD53" s="162">
        <v>8.3000000000000004E-2</v>
      </c>
      <c r="AE53" s="162">
        <v>12.039</v>
      </c>
      <c r="AF53" s="162">
        <v>-15.539</v>
      </c>
      <c r="AG53" s="162">
        <v>0</v>
      </c>
      <c r="AH53" s="162">
        <v>-0.127</v>
      </c>
      <c r="AI53" s="162">
        <v>0.19600000000000001</v>
      </c>
      <c r="AJ53" s="162">
        <v>-2.23</v>
      </c>
      <c r="AK53" s="162">
        <v>-2.5</v>
      </c>
      <c r="AL53" s="162">
        <v>-10</v>
      </c>
      <c r="AM53" s="162">
        <v>-16.36</v>
      </c>
      <c r="AN53" s="162">
        <v>-16.12</v>
      </c>
      <c r="AO53" s="162">
        <v>6.5510000000000002</v>
      </c>
      <c r="AP53" s="162">
        <v>3.6718999999999999</v>
      </c>
      <c r="AQ53" s="162">
        <v>28.856999999999999</v>
      </c>
      <c r="AR53" s="162">
        <v>30.931000000000001</v>
      </c>
      <c r="AS53" s="162">
        <v>-15.627000000000001</v>
      </c>
      <c r="AT53" s="162">
        <v>0</v>
      </c>
      <c r="AU53" s="162">
        <v>-32.567</v>
      </c>
      <c r="AV53" s="162">
        <v>-0.1646</v>
      </c>
      <c r="AW53" s="162">
        <v>1.5536000000000001</v>
      </c>
      <c r="AX53" s="162">
        <v>-26.925000000000001</v>
      </c>
      <c r="AY53" s="162">
        <v>-25.72</v>
      </c>
      <c r="AZ53" s="163"/>
      <c r="BA53" s="162">
        <v>16.242000000000001</v>
      </c>
      <c r="BB53" s="162">
        <v>49.527999999999999</v>
      </c>
      <c r="BC53" s="162">
        <v>3.0480999999999998</v>
      </c>
      <c r="BD53" s="162">
        <v>-6.9999000000000002</v>
      </c>
      <c r="BE53" s="162">
        <v>-6.9999000000000002</v>
      </c>
      <c r="BF53" s="162">
        <v>-24.916</v>
      </c>
      <c r="BG53" s="162">
        <v>0</v>
      </c>
      <c r="BH53" s="162">
        <v>-1.9208000000000001</v>
      </c>
      <c r="BI53" s="162">
        <v>1.3141</v>
      </c>
      <c r="BJ53" s="162">
        <v>7.3133999999999997</v>
      </c>
      <c r="BK53" s="162">
        <v>3.8877999999999999</v>
      </c>
      <c r="BL53" s="162">
        <v>0</v>
      </c>
      <c r="BM53" s="162">
        <v>0.99960000000000004</v>
      </c>
      <c r="BN53" s="162">
        <v>-120.12</v>
      </c>
      <c r="BO53" s="162">
        <v>54.414000000000001</v>
      </c>
      <c r="BP53" s="162">
        <v>54.292000000000002</v>
      </c>
      <c r="BQ53" s="162">
        <v>-9.6210000000000004</v>
      </c>
      <c r="BR53" s="162">
        <v>-162.03</v>
      </c>
      <c r="BS53" s="162">
        <v>-9.1669</v>
      </c>
      <c r="BT53" s="163"/>
      <c r="BU53" s="163"/>
      <c r="BV53" s="162">
        <v>23.93</v>
      </c>
      <c r="BW53" s="162">
        <v>9.8299000000000003</v>
      </c>
      <c r="BX53" s="162">
        <v>8.18</v>
      </c>
      <c r="BY53" s="162">
        <v>-5.1398999999999999</v>
      </c>
      <c r="BZ53" s="162">
        <v>9.18</v>
      </c>
      <c r="CA53" s="162">
        <v>-17.276</v>
      </c>
      <c r="CB53" s="162">
        <v>-16.606000000000002</v>
      </c>
      <c r="CC53" s="162">
        <v>26.318000000000001</v>
      </c>
      <c r="CD53" s="162">
        <v>24.233000000000001</v>
      </c>
      <c r="CE53" s="162">
        <v>-5.0629</v>
      </c>
      <c r="CF53" s="162">
        <v>-11.282999999999999</v>
      </c>
      <c r="CG53" s="162">
        <v>-11.430999999999999</v>
      </c>
      <c r="CH53" s="162">
        <v>8.1041000000000007</v>
      </c>
      <c r="CI53" s="162">
        <v>11.097</v>
      </c>
      <c r="CJ53" s="162">
        <v>2.88</v>
      </c>
      <c r="CK53" s="162">
        <v>6.4119999999999999</v>
      </c>
      <c r="CL53" s="162">
        <v>56.2</v>
      </c>
      <c r="CM53" s="162">
        <v>-20.298999999999999</v>
      </c>
      <c r="CN53" s="162">
        <v>-2.5099</v>
      </c>
      <c r="CO53" s="162">
        <v>42.212000000000003</v>
      </c>
      <c r="CP53" s="162">
        <v>42.165999999999997</v>
      </c>
      <c r="CQ53" s="162">
        <v>40.994999999999997</v>
      </c>
      <c r="CR53" s="162">
        <v>78.037000000000006</v>
      </c>
      <c r="CS53" s="162">
        <v>78.606999999999999</v>
      </c>
      <c r="CT53" s="162">
        <v>-24.658000000000001</v>
      </c>
      <c r="CU53" s="162">
        <v>-64.929000000000002</v>
      </c>
      <c r="CV53" s="163"/>
      <c r="CW53" s="162">
        <v>3.1114000000000002</v>
      </c>
      <c r="CX53" s="162">
        <v>30.559000000000001</v>
      </c>
      <c r="CY53" s="162">
        <v>18.149000000000001</v>
      </c>
      <c r="CZ53" s="162">
        <v>11.098000000000001</v>
      </c>
      <c r="DA53" s="162">
        <v>11.135</v>
      </c>
      <c r="DB53" s="162">
        <v>-12.929</v>
      </c>
      <c r="DC53" s="162">
        <v>25.512</v>
      </c>
      <c r="DD53" s="162">
        <v>-11.587</v>
      </c>
      <c r="DE53" s="162">
        <v>-12.29</v>
      </c>
      <c r="DF53" s="162">
        <v>23.638999999999999</v>
      </c>
      <c r="DG53" s="162">
        <v>1.44E-2</v>
      </c>
      <c r="DH53" s="162">
        <v>-6.7226999999999997</v>
      </c>
      <c r="DI53" s="162">
        <v>2.2000000000000002</v>
      </c>
      <c r="DJ53" s="162">
        <v>2.5</v>
      </c>
      <c r="DK53" s="162">
        <v>-7.7196999999999996</v>
      </c>
      <c r="DL53" s="162">
        <v>2.4369000000000001</v>
      </c>
      <c r="DM53" s="162">
        <v>54.415999999999997</v>
      </c>
      <c r="DN53" s="162">
        <v>9.2830999999999992</v>
      </c>
      <c r="DO53" s="162">
        <v>3.04</v>
      </c>
      <c r="DP53" s="162">
        <v>-6.86</v>
      </c>
      <c r="DQ53" s="162">
        <v>9.8550000000000004</v>
      </c>
      <c r="DR53" s="162">
        <v>-24.741</v>
      </c>
      <c r="DS53" s="162">
        <v>-7.97</v>
      </c>
      <c r="DT53" s="162">
        <v>-8.1</v>
      </c>
      <c r="DU53" s="163"/>
      <c r="DV53" s="163"/>
      <c r="DW53" s="163"/>
      <c r="DX53" s="162">
        <v>-11.09</v>
      </c>
      <c r="DY53" s="162">
        <v>-34.101999999999997</v>
      </c>
      <c r="DZ53" s="162">
        <v>-33.99</v>
      </c>
      <c r="EA53" s="162">
        <v>25.373000000000001</v>
      </c>
      <c r="EB53" s="162">
        <v>6.6829999999999998</v>
      </c>
      <c r="EC53" s="162">
        <v>-1.4790000000000001</v>
      </c>
      <c r="ED53" s="162">
        <v>-1.3491</v>
      </c>
      <c r="EE53" s="162">
        <v>-16.797999999999998</v>
      </c>
      <c r="EF53" s="162">
        <v>-27.968</v>
      </c>
      <c r="EG53" s="162">
        <v>-15.334</v>
      </c>
      <c r="EH53" s="162">
        <v>-73.05</v>
      </c>
      <c r="EI53" s="162">
        <v>-55.756999999999998</v>
      </c>
      <c r="EJ53" s="162">
        <v>0</v>
      </c>
      <c r="EK53" s="162">
        <v>-7.3495999999999997</v>
      </c>
      <c r="EL53" s="162">
        <v>-7.0871000000000004</v>
      </c>
      <c r="EM53" s="162">
        <v>13.691000000000001</v>
      </c>
      <c r="EN53" s="162">
        <v>-7.4527000000000001</v>
      </c>
      <c r="EO53" s="162">
        <v>-7.8613</v>
      </c>
      <c r="EP53" s="162">
        <v>-10.244</v>
      </c>
      <c r="EQ53" s="162">
        <v>-22.844000000000001</v>
      </c>
      <c r="ER53" s="162">
        <v>-22.231999999999999</v>
      </c>
      <c r="ES53" s="162">
        <v>10.321</v>
      </c>
      <c r="ET53" s="162">
        <v>11.888999999999999</v>
      </c>
      <c r="EU53" s="162">
        <v>-8.6898999999999997</v>
      </c>
      <c r="EV53" s="162">
        <v>2.7</v>
      </c>
      <c r="EW53" s="162">
        <v>2.5672999999999999</v>
      </c>
      <c r="EX53" s="162">
        <v>-5.2270000000000003</v>
      </c>
      <c r="EY53" s="163"/>
      <c r="EZ53" s="162">
        <v>-12.801</v>
      </c>
      <c r="FA53" s="162">
        <v>9.2841000000000005</v>
      </c>
      <c r="FB53" s="162">
        <v>12.259</v>
      </c>
      <c r="FC53" s="162">
        <v>-22.890999999999998</v>
      </c>
      <c r="FD53" s="162">
        <v>6.5567000000000002</v>
      </c>
      <c r="FE53" s="162">
        <v>0</v>
      </c>
      <c r="FF53" s="162">
        <v>0</v>
      </c>
      <c r="FG53" s="162">
        <v>0</v>
      </c>
      <c r="FH53" s="162">
        <v>0</v>
      </c>
      <c r="FI53" s="162">
        <v>0</v>
      </c>
      <c r="FJ53" s="162">
        <v>8.0379000000000005</v>
      </c>
      <c r="FK53" s="162">
        <v>7.3680000000000003</v>
      </c>
      <c r="FL53" s="162">
        <v>20.094000000000001</v>
      </c>
      <c r="FM53" s="162">
        <v>19.541</v>
      </c>
      <c r="FN53" s="162">
        <v>19.545000000000002</v>
      </c>
      <c r="FO53" s="162">
        <v>22.023</v>
      </c>
      <c r="FP53" s="162">
        <v>33.776000000000003</v>
      </c>
      <c r="FQ53" s="162">
        <v>12.032</v>
      </c>
      <c r="FR53" s="162">
        <v>-5.0899000000000001</v>
      </c>
      <c r="FS53" s="162">
        <v>-0.20100000000000001</v>
      </c>
      <c r="FT53" s="162">
        <v>0.31519999999999998</v>
      </c>
      <c r="FU53" s="162">
        <v>0.82</v>
      </c>
      <c r="FV53" s="162">
        <v>2.2200000000000002</v>
      </c>
      <c r="FW53" s="162">
        <v>-16.042999999999999</v>
      </c>
      <c r="FX53" s="162">
        <v>1.5488999999999999</v>
      </c>
      <c r="FY53" s="163"/>
      <c r="FZ53" s="163"/>
      <c r="GA53" s="162">
        <v>1.5428999999999999</v>
      </c>
      <c r="GB53" s="162">
        <v>23.36</v>
      </c>
      <c r="GC53" s="162">
        <v>-42.295999999999999</v>
      </c>
      <c r="GD53" s="162">
        <v>-32.951000000000001</v>
      </c>
      <c r="GE53" s="162">
        <v>-2.4899</v>
      </c>
      <c r="GF53" s="162">
        <v>37.012</v>
      </c>
      <c r="GG53" s="162">
        <v>-0.1</v>
      </c>
      <c r="GH53" s="162">
        <v>32.976999999999997</v>
      </c>
      <c r="GI53" s="162">
        <v>11.047000000000001</v>
      </c>
      <c r="GJ53" s="163"/>
      <c r="GK53" s="162">
        <v>2.4887999999999999</v>
      </c>
      <c r="GL53" s="162">
        <v>8.4699999999999998E-2</v>
      </c>
      <c r="GM53" s="163"/>
      <c r="GN53" s="162">
        <v>-12.747999999999999</v>
      </c>
      <c r="GO53" s="162">
        <v>-2.7930000000000001</v>
      </c>
      <c r="GP53" s="162">
        <v>18.370999999999999</v>
      </c>
      <c r="GQ53" s="162">
        <v>-42.015000000000001</v>
      </c>
      <c r="GR53" s="162">
        <v>-26.512</v>
      </c>
      <c r="GS53" s="162">
        <v>-15.337999999999999</v>
      </c>
      <c r="GT53" s="162">
        <v>178.37</v>
      </c>
      <c r="GU53" s="162">
        <v>-3.3679999999999999</v>
      </c>
      <c r="GV53" s="162">
        <v>-8.7129999999999992</v>
      </c>
      <c r="GW53" s="162">
        <v>-5.3002000000000002</v>
      </c>
      <c r="GX53" s="162">
        <v>1.5350999999999999</v>
      </c>
      <c r="GY53" s="162">
        <v>8.6738999999999997</v>
      </c>
      <c r="GZ53" s="162">
        <v>8.6716999999999995</v>
      </c>
      <c r="HA53" s="163"/>
      <c r="HB53" s="162">
        <v>16.198</v>
      </c>
      <c r="HC53" s="162">
        <v>17.373999999999999</v>
      </c>
      <c r="HD53" s="162">
        <v>-10.898999999999999</v>
      </c>
      <c r="HE53" s="162">
        <v>10.19</v>
      </c>
      <c r="HF53" s="163"/>
      <c r="HG53" s="163"/>
      <c r="HH53" s="162">
        <v>-20.728000000000002</v>
      </c>
      <c r="HI53" s="162">
        <v>23.030999999999999</v>
      </c>
      <c r="HJ53" s="162">
        <v>22.62</v>
      </c>
      <c r="HK53" s="162">
        <v>-8.7624999999999993</v>
      </c>
      <c r="HL53" s="162">
        <v>-10.374000000000001</v>
      </c>
      <c r="HM53" s="162">
        <v>0</v>
      </c>
      <c r="HN53" s="162">
        <v>-11.746</v>
      </c>
      <c r="HO53" s="162">
        <v>58.084000000000003</v>
      </c>
      <c r="HP53" s="162">
        <v>57.045000000000002</v>
      </c>
      <c r="HQ53" s="162">
        <v>-19.356000000000002</v>
      </c>
      <c r="HR53" s="162">
        <v>-18.763000000000002</v>
      </c>
      <c r="HS53" s="162">
        <v>-11.349</v>
      </c>
      <c r="HT53" s="162">
        <v>-10.763</v>
      </c>
      <c r="HU53" s="162">
        <v>3.7</v>
      </c>
      <c r="HV53" s="162">
        <v>3.64</v>
      </c>
      <c r="HW53" s="162">
        <v>-25.5</v>
      </c>
      <c r="HX53" s="162">
        <v>-26.7</v>
      </c>
      <c r="HY53" s="162">
        <v>0.75719999999999998</v>
      </c>
      <c r="HZ53" s="162">
        <v>-7.84</v>
      </c>
      <c r="IA53" s="162">
        <v>30.459</v>
      </c>
      <c r="IB53" s="162">
        <v>20.725999999999999</v>
      </c>
      <c r="IC53" s="162">
        <v>19.597000000000001</v>
      </c>
      <c r="ID53" s="162">
        <v>-19.5</v>
      </c>
      <c r="IE53" s="163"/>
      <c r="IF53" s="162">
        <v>8</v>
      </c>
      <c r="IG53" s="162">
        <v>7.1999000000000004</v>
      </c>
      <c r="IH53" s="162">
        <v>-17.738</v>
      </c>
      <c r="II53" s="162">
        <v>-17.831</v>
      </c>
      <c r="IJ53" s="162">
        <v>-20.773</v>
      </c>
      <c r="IK53" s="162">
        <v>24.2</v>
      </c>
      <c r="IL53" s="162">
        <v>-266.67</v>
      </c>
      <c r="IM53" s="162">
        <v>9.6637000000000004</v>
      </c>
      <c r="IN53" s="162">
        <v>228.26</v>
      </c>
      <c r="IO53" s="162">
        <v>80.406999999999996</v>
      </c>
      <c r="IP53" s="162">
        <v>82.79</v>
      </c>
      <c r="IQ53" s="162">
        <v>157.15</v>
      </c>
      <c r="IR53" s="162">
        <v>24.641999999999999</v>
      </c>
      <c r="IS53" s="162">
        <v>17.579000000000001</v>
      </c>
      <c r="IT53" s="162">
        <v>42.991</v>
      </c>
      <c r="IU53" s="162">
        <v>38.988999999999997</v>
      </c>
      <c r="IV53" s="162">
        <v>-42.731999999999999</v>
      </c>
      <c r="IW53" s="162">
        <v>201.03</v>
      </c>
      <c r="IX53" s="163"/>
      <c r="IY53" s="162">
        <v>73.363</v>
      </c>
      <c r="IZ53" s="162">
        <v>-63.018999999999998</v>
      </c>
      <c r="JA53" s="162">
        <v>-1.3122</v>
      </c>
      <c r="JB53" s="162">
        <v>8.8796999999999997</v>
      </c>
      <c r="JC53" s="162">
        <v>-3.5198999999999998</v>
      </c>
      <c r="JD53" s="162">
        <v>-1.1629</v>
      </c>
      <c r="JE53" s="162">
        <v>-1.171</v>
      </c>
      <c r="JF53" s="162">
        <v>0.24</v>
      </c>
      <c r="JG53" s="163"/>
      <c r="JH53" s="162">
        <v>-2.2719</v>
      </c>
      <c r="JI53" s="162">
        <v>-7.9972000000000003</v>
      </c>
      <c r="JJ53" s="162">
        <v>13.127000000000001</v>
      </c>
      <c r="JK53" s="162">
        <v>-9.2850999999999999</v>
      </c>
      <c r="JL53" s="162">
        <v>12.699</v>
      </c>
      <c r="JM53" s="162">
        <v>1.375</v>
      </c>
      <c r="JN53" s="162">
        <v>1.3680000000000001</v>
      </c>
      <c r="JO53" s="162">
        <v>0</v>
      </c>
      <c r="JP53" s="162">
        <v>0</v>
      </c>
      <c r="JQ53" s="162">
        <v>4.0019999999999998</v>
      </c>
      <c r="JR53" s="162">
        <v>3.1059999999999999</v>
      </c>
      <c r="JS53" s="162">
        <v>3.2894000000000001</v>
      </c>
      <c r="JT53" s="163"/>
      <c r="JU53" s="162">
        <v>12.5</v>
      </c>
      <c r="JV53" s="162">
        <v>10.997999999999999</v>
      </c>
      <c r="JW53" s="162">
        <v>-0.06</v>
      </c>
      <c r="JX53" s="162">
        <v>0.37</v>
      </c>
      <c r="JY53" s="162">
        <v>-4.1668000000000003</v>
      </c>
      <c r="JZ53" s="162">
        <v>-15.157999999999999</v>
      </c>
      <c r="KA53" s="162">
        <v>-19.100000000000001</v>
      </c>
      <c r="KB53" s="162">
        <v>-2.3159999999999998</v>
      </c>
      <c r="KC53" s="162">
        <v>11.145</v>
      </c>
      <c r="KD53" s="162">
        <v>-12.949</v>
      </c>
      <c r="KE53" s="162">
        <v>0</v>
      </c>
      <c r="KF53" s="162">
        <v>-12.699</v>
      </c>
      <c r="KG53" s="162">
        <v>-3.9</v>
      </c>
      <c r="KH53" s="162">
        <v>0</v>
      </c>
      <c r="KI53" s="162">
        <v>-109.87</v>
      </c>
    </row>
    <row r="54" spans="1:295" ht="18" customHeight="1" x14ac:dyDescent="0.3">
      <c r="A54" s="158" t="s">
        <v>41</v>
      </c>
      <c r="B54" s="158" t="s">
        <v>733</v>
      </c>
      <c r="C54" s="162">
        <v>0</v>
      </c>
      <c r="D54" s="162">
        <v>3.0609999999999999</v>
      </c>
      <c r="E54" s="162">
        <v>-6.7415000000000003</v>
      </c>
      <c r="F54" s="162">
        <v>4.1566999999999998</v>
      </c>
      <c r="G54" s="162">
        <v>8.3111999999999995</v>
      </c>
      <c r="H54" s="162">
        <v>0</v>
      </c>
      <c r="I54" s="162">
        <v>15.653</v>
      </c>
      <c r="J54" s="163"/>
      <c r="K54" s="162">
        <v>13.97</v>
      </c>
      <c r="L54" s="162">
        <v>5.7417999999999996</v>
      </c>
      <c r="M54" s="162">
        <v>7.1616999999999997</v>
      </c>
      <c r="N54" s="162">
        <v>-4.4400000000000004</v>
      </c>
      <c r="O54" s="162">
        <v>-26.399000000000001</v>
      </c>
      <c r="P54" s="162">
        <v>0</v>
      </c>
      <c r="Q54" s="162">
        <v>0.82799999999999996</v>
      </c>
      <c r="R54" s="162">
        <v>-19.798999999999999</v>
      </c>
      <c r="S54" s="162">
        <v>3.4864999999999999</v>
      </c>
      <c r="T54" s="162">
        <v>3.8772000000000002</v>
      </c>
      <c r="U54" s="162">
        <v>4.3440000000000003</v>
      </c>
      <c r="V54" s="162">
        <v>4.3739999999999997</v>
      </c>
      <c r="W54" s="162">
        <v>7.5861000000000001</v>
      </c>
      <c r="X54" s="162">
        <v>0</v>
      </c>
      <c r="Y54" s="162">
        <v>3.4276</v>
      </c>
      <c r="Z54" s="162">
        <v>2.4689000000000001</v>
      </c>
      <c r="AA54" s="163"/>
      <c r="AB54" s="162">
        <v>-1.1163000000000001</v>
      </c>
      <c r="AC54" s="162">
        <v>3.3000000000000002E-2</v>
      </c>
      <c r="AD54" s="162">
        <v>5.0999999999999997E-2</v>
      </c>
      <c r="AE54" s="162">
        <v>11.835000000000001</v>
      </c>
      <c r="AF54" s="162">
        <v>-17.760000000000002</v>
      </c>
      <c r="AG54" s="162">
        <v>0</v>
      </c>
      <c r="AH54" s="162">
        <v>-0.127</v>
      </c>
      <c r="AI54" s="162">
        <v>0.19600000000000001</v>
      </c>
      <c r="AJ54" s="162">
        <v>-3.13</v>
      </c>
      <c r="AK54" s="162">
        <v>-3.19</v>
      </c>
      <c r="AL54" s="162">
        <v>-10</v>
      </c>
      <c r="AM54" s="162">
        <v>-16.149000000000001</v>
      </c>
      <c r="AN54" s="162">
        <v>-16.138999999999999</v>
      </c>
      <c r="AO54" s="162">
        <v>5.875</v>
      </c>
      <c r="AP54" s="162">
        <v>3.6579000000000002</v>
      </c>
      <c r="AQ54" s="162">
        <v>26.053000000000001</v>
      </c>
      <c r="AR54" s="162">
        <v>28.972000000000001</v>
      </c>
      <c r="AS54" s="162">
        <v>-18.523</v>
      </c>
      <c r="AT54" s="162">
        <v>2.1433</v>
      </c>
      <c r="AU54" s="162">
        <v>-33.722000000000001</v>
      </c>
      <c r="AV54" s="162">
        <v>-0.89329999999999998</v>
      </c>
      <c r="AW54" s="162">
        <v>-1.1093</v>
      </c>
      <c r="AX54" s="162">
        <v>-17.547999999999998</v>
      </c>
      <c r="AY54" s="162">
        <v>-15.137</v>
      </c>
      <c r="AZ54" s="162">
        <v>3.1686999999999999</v>
      </c>
      <c r="BA54" s="162">
        <v>17.248999999999999</v>
      </c>
      <c r="BB54" s="162">
        <v>63.670999999999999</v>
      </c>
      <c r="BC54" s="162">
        <v>4.6289999999999996</v>
      </c>
      <c r="BD54" s="162">
        <v>-5.9999000000000002</v>
      </c>
      <c r="BE54" s="162">
        <v>-6.0998999999999999</v>
      </c>
      <c r="BF54" s="162">
        <v>-26.61</v>
      </c>
      <c r="BG54" s="162">
        <v>0</v>
      </c>
      <c r="BH54" s="162">
        <v>-1.7819</v>
      </c>
      <c r="BI54" s="162">
        <v>1.3141</v>
      </c>
      <c r="BJ54" s="162">
        <v>7.2321</v>
      </c>
      <c r="BK54" s="162">
        <v>3.4274</v>
      </c>
      <c r="BL54" s="162">
        <v>0</v>
      </c>
      <c r="BM54" s="162">
        <v>0.91110000000000002</v>
      </c>
      <c r="BN54" s="162">
        <v>-147.97</v>
      </c>
      <c r="BO54" s="162">
        <v>56.459000000000003</v>
      </c>
      <c r="BP54" s="162">
        <v>56.52</v>
      </c>
      <c r="BQ54" s="162">
        <v>-2.6680000000000001</v>
      </c>
      <c r="BR54" s="162">
        <v>-174.35</v>
      </c>
      <c r="BS54" s="162">
        <v>-9.1669</v>
      </c>
      <c r="BT54" s="163"/>
      <c r="BU54" s="163"/>
      <c r="BV54" s="162">
        <v>21.594999999999999</v>
      </c>
      <c r="BW54" s="162">
        <v>9.51</v>
      </c>
      <c r="BX54" s="162">
        <v>7.82</v>
      </c>
      <c r="BY54" s="162">
        <v>-6.2199</v>
      </c>
      <c r="BZ54" s="162">
        <v>8.3199000000000005</v>
      </c>
      <c r="CA54" s="162">
        <v>-14.329000000000001</v>
      </c>
      <c r="CB54" s="162">
        <v>-13.525</v>
      </c>
      <c r="CC54" s="162">
        <v>22.844000000000001</v>
      </c>
      <c r="CD54" s="162">
        <v>20.574999999999999</v>
      </c>
      <c r="CE54" s="162">
        <v>-4.0949</v>
      </c>
      <c r="CF54" s="162">
        <v>-12.250999999999999</v>
      </c>
      <c r="CG54" s="162">
        <v>-12.417</v>
      </c>
      <c r="CH54" s="162">
        <v>6.2030000000000003</v>
      </c>
      <c r="CI54" s="162">
        <v>12.997999999999999</v>
      </c>
      <c r="CJ54" s="162">
        <v>2.88</v>
      </c>
      <c r="CK54" s="162">
        <v>6.4119999999999999</v>
      </c>
      <c r="CL54" s="162">
        <v>54.298999999999999</v>
      </c>
      <c r="CM54" s="162">
        <v>-22.7</v>
      </c>
      <c r="CN54" s="162">
        <v>-2.3399000000000001</v>
      </c>
      <c r="CO54" s="162">
        <v>40.496000000000002</v>
      </c>
      <c r="CP54" s="162">
        <v>39.997</v>
      </c>
      <c r="CQ54" s="162">
        <v>39.347000000000001</v>
      </c>
      <c r="CR54" s="162">
        <v>81.534000000000006</v>
      </c>
      <c r="CS54" s="162">
        <v>82.096999999999994</v>
      </c>
      <c r="CT54" s="162">
        <v>-26.646999999999998</v>
      </c>
      <c r="CU54" s="162">
        <v>-68.230999999999995</v>
      </c>
      <c r="CV54" s="162">
        <v>-21.431000000000001</v>
      </c>
      <c r="CW54" s="162">
        <v>3.0503999999999998</v>
      </c>
      <c r="CX54" s="162">
        <v>29.469000000000001</v>
      </c>
      <c r="CY54" s="162">
        <v>17.170000000000002</v>
      </c>
      <c r="CZ54" s="162">
        <v>10.629</v>
      </c>
      <c r="DA54" s="162">
        <v>10.647</v>
      </c>
      <c r="DB54" s="162">
        <v>-12.349</v>
      </c>
      <c r="DC54" s="162">
        <v>25.512</v>
      </c>
      <c r="DD54" s="162">
        <v>-13.815</v>
      </c>
      <c r="DE54" s="162">
        <v>-13.359</v>
      </c>
      <c r="DF54" s="162">
        <v>29.434999999999999</v>
      </c>
      <c r="DG54" s="162">
        <v>1.47E-2</v>
      </c>
      <c r="DH54" s="162">
        <v>-6.492</v>
      </c>
      <c r="DI54" s="162">
        <v>4.5</v>
      </c>
      <c r="DJ54" s="162">
        <v>4.9000000000000004</v>
      </c>
      <c r="DK54" s="162">
        <v>-7.7355</v>
      </c>
      <c r="DL54" s="162">
        <v>2.2498999999999998</v>
      </c>
      <c r="DM54" s="162">
        <v>53.627000000000002</v>
      </c>
      <c r="DN54" s="162">
        <v>8.7264999999999997</v>
      </c>
      <c r="DO54" s="162">
        <v>2.58</v>
      </c>
      <c r="DP54" s="162">
        <v>-6.65</v>
      </c>
      <c r="DQ54" s="162">
        <v>9.3960000000000008</v>
      </c>
      <c r="DR54" s="162">
        <v>-24.741</v>
      </c>
      <c r="DS54" s="162">
        <v>-9.26</v>
      </c>
      <c r="DT54" s="162">
        <v>-9.4398999999999997</v>
      </c>
      <c r="DU54" s="162">
        <v>30.84</v>
      </c>
      <c r="DV54" s="162">
        <v>20.23</v>
      </c>
      <c r="DW54" s="162">
        <v>-28.835999999999999</v>
      </c>
      <c r="DX54" s="162">
        <v>-15.581</v>
      </c>
      <c r="DY54" s="162">
        <v>-33.628</v>
      </c>
      <c r="DZ54" s="162">
        <v>-32.298999999999999</v>
      </c>
      <c r="EA54" s="162">
        <v>19.120999999999999</v>
      </c>
      <c r="EB54" s="162">
        <v>0.51939999999999997</v>
      </c>
      <c r="EC54" s="162">
        <v>-6.1967999999999996</v>
      </c>
      <c r="ED54" s="162">
        <v>-7.7091000000000003</v>
      </c>
      <c r="EE54" s="162">
        <v>-7.9695999999999998</v>
      </c>
      <c r="EF54" s="162">
        <v>-20.747</v>
      </c>
      <c r="EG54" s="162">
        <v>-14.629</v>
      </c>
      <c r="EH54" s="162">
        <v>-83.445999999999998</v>
      </c>
      <c r="EI54" s="162">
        <v>-52.564999999999998</v>
      </c>
      <c r="EJ54" s="162">
        <v>0</v>
      </c>
      <c r="EK54" s="162">
        <v>-7.5389999999999997</v>
      </c>
      <c r="EL54" s="162">
        <v>-7.6363000000000003</v>
      </c>
      <c r="EM54" s="162">
        <v>0</v>
      </c>
      <c r="EN54" s="162">
        <v>-13.393000000000001</v>
      </c>
      <c r="EO54" s="162">
        <v>-12.507999999999999</v>
      </c>
      <c r="EP54" s="162">
        <v>10.768000000000001</v>
      </c>
      <c r="EQ54" s="162">
        <v>-23.965</v>
      </c>
      <c r="ER54" s="162">
        <v>-23.033999999999999</v>
      </c>
      <c r="ES54" s="162">
        <v>6.4625000000000004</v>
      </c>
      <c r="ET54" s="162">
        <v>-13.439</v>
      </c>
      <c r="EU54" s="162">
        <v>-10.130000000000001</v>
      </c>
      <c r="EV54" s="162">
        <v>9.9</v>
      </c>
      <c r="EW54" s="162">
        <v>2.2039</v>
      </c>
      <c r="EX54" s="162">
        <v>-18.66</v>
      </c>
      <c r="EY54" s="162">
        <v>-13.042</v>
      </c>
      <c r="EZ54" s="162">
        <v>-13.207000000000001</v>
      </c>
      <c r="FA54" s="162">
        <v>8.5611999999999995</v>
      </c>
      <c r="FB54" s="162">
        <v>9.2788000000000004</v>
      </c>
      <c r="FC54" s="162">
        <v>-22.437999999999999</v>
      </c>
      <c r="FD54" s="162">
        <v>6.9961000000000002</v>
      </c>
      <c r="FE54" s="162">
        <v>0</v>
      </c>
      <c r="FF54" s="162">
        <v>0</v>
      </c>
      <c r="FG54" s="162">
        <v>0</v>
      </c>
      <c r="FH54" s="162">
        <v>0</v>
      </c>
      <c r="FI54" s="162">
        <v>0</v>
      </c>
      <c r="FJ54" s="162">
        <v>5.1910999999999996</v>
      </c>
      <c r="FK54" s="162">
        <v>4.6886999999999999</v>
      </c>
      <c r="FL54" s="162">
        <v>20.763999999999999</v>
      </c>
      <c r="FM54" s="162">
        <v>17.420999999999999</v>
      </c>
      <c r="FN54" s="162">
        <v>17.657</v>
      </c>
      <c r="FO54" s="162">
        <v>23.72</v>
      </c>
      <c r="FP54" s="162">
        <v>35.472999999999999</v>
      </c>
      <c r="FQ54" s="162">
        <v>11.871</v>
      </c>
      <c r="FR54" s="162">
        <v>-5.9199000000000002</v>
      </c>
      <c r="FS54" s="162">
        <v>-1.3124</v>
      </c>
      <c r="FT54" s="162">
        <v>0.31419999999999998</v>
      </c>
      <c r="FU54" s="162">
        <v>0.93</v>
      </c>
      <c r="FV54" s="162">
        <v>2.68</v>
      </c>
      <c r="FW54" s="162">
        <v>-12.823</v>
      </c>
      <c r="FX54" s="162">
        <v>1.4484999999999999</v>
      </c>
      <c r="FY54" s="162">
        <v>7.3159000000000001</v>
      </c>
      <c r="FZ54" s="162">
        <v>0.97699999999999998</v>
      </c>
      <c r="GA54" s="162">
        <v>1.5129999999999999</v>
      </c>
      <c r="GB54" s="162">
        <v>18.709</v>
      </c>
      <c r="GC54" s="162">
        <v>-43.045000000000002</v>
      </c>
      <c r="GD54" s="162">
        <v>-33.728999999999999</v>
      </c>
      <c r="GE54" s="162">
        <v>-3.6398999999999999</v>
      </c>
      <c r="GF54" s="162">
        <v>40.965000000000003</v>
      </c>
      <c r="GG54" s="162">
        <v>-0.1</v>
      </c>
      <c r="GH54" s="162">
        <v>31.591999999999999</v>
      </c>
      <c r="GI54" s="162">
        <v>10.119</v>
      </c>
      <c r="GJ54" s="162">
        <v>-10.675000000000001</v>
      </c>
      <c r="GK54" s="162">
        <v>2.3685999999999998</v>
      </c>
      <c r="GL54" s="162">
        <v>5.4800000000000001E-2</v>
      </c>
      <c r="GM54" s="163"/>
      <c r="GN54" s="162">
        <v>-14.324999999999999</v>
      </c>
      <c r="GO54" s="162">
        <v>-3.157</v>
      </c>
      <c r="GP54" s="162">
        <v>17.609000000000002</v>
      </c>
      <c r="GQ54" s="162">
        <v>-41.259</v>
      </c>
      <c r="GR54" s="162">
        <v>-24.695</v>
      </c>
      <c r="GS54" s="162">
        <v>-15.358000000000001</v>
      </c>
      <c r="GT54" s="162">
        <v>175.76</v>
      </c>
      <c r="GU54" s="162">
        <v>-4.1550000000000002</v>
      </c>
      <c r="GV54" s="162">
        <v>-9.4387000000000008</v>
      </c>
      <c r="GW54" s="162">
        <v>-4.3815999999999997</v>
      </c>
      <c r="GX54" s="162">
        <v>1.5350999999999999</v>
      </c>
      <c r="GY54" s="162">
        <v>8.4762000000000004</v>
      </c>
      <c r="GZ54" s="162">
        <v>8.4265000000000008</v>
      </c>
      <c r="HA54" s="162">
        <v>1</v>
      </c>
      <c r="HB54" s="162">
        <v>16.094000000000001</v>
      </c>
      <c r="HC54" s="162">
        <v>16.806000000000001</v>
      </c>
      <c r="HD54" s="162">
        <v>-12.989000000000001</v>
      </c>
      <c r="HE54" s="162">
        <v>8.0569000000000006</v>
      </c>
      <c r="HF54" s="162">
        <v>29.425000000000001</v>
      </c>
      <c r="HG54" s="162">
        <v>18.907</v>
      </c>
      <c r="HH54" s="162">
        <v>-24.396000000000001</v>
      </c>
      <c r="HI54" s="162">
        <v>23.361999999999998</v>
      </c>
      <c r="HJ54" s="162">
        <v>24.026</v>
      </c>
      <c r="HK54" s="162">
        <v>-9.2863000000000007</v>
      </c>
      <c r="HL54" s="162">
        <v>-10.119999999999999</v>
      </c>
      <c r="HM54" s="162">
        <v>0</v>
      </c>
      <c r="HN54" s="162">
        <v>-12.303000000000001</v>
      </c>
      <c r="HO54" s="162">
        <v>58.084000000000003</v>
      </c>
      <c r="HP54" s="162">
        <v>57.045000000000002</v>
      </c>
      <c r="HQ54" s="162">
        <v>-20.795999999999999</v>
      </c>
      <c r="HR54" s="162">
        <v>-20.439</v>
      </c>
      <c r="HS54" s="162">
        <v>-10.34</v>
      </c>
      <c r="HT54" s="162">
        <v>-10.071</v>
      </c>
      <c r="HU54" s="162">
        <v>2.5998999999999999</v>
      </c>
      <c r="HV54" s="162">
        <v>2.5899000000000001</v>
      </c>
      <c r="HW54" s="162">
        <v>-24.6</v>
      </c>
      <c r="HX54" s="162">
        <v>-24.7</v>
      </c>
      <c r="HY54" s="162">
        <v>0.61619999999999997</v>
      </c>
      <c r="HZ54" s="162">
        <v>-9.0398999999999994</v>
      </c>
      <c r="IA54" s="162">
        <v>26.361000000000001</v>
      </c>
      <c r="IB54" s="162">
        <v>18.055</v>
      </c>
      <c r="IC54" s="162">
        <v>18.516999999999999</v>
      </c>
      <c r="ID54" s="162">
        <v>-19.899000000000001</v>
      </c>
      <c r="IE54" s="162">
        <v>-26.5</v>
      </c>
      <c r="IF54" s="162">
        <v>9</v>
      </c>
      <c r="IG54" s="162">
        <v>8.5</v>
      </c>
      <c r="IH54" s="162">
        <v>-17.946000000000002</v>
      </c>
      <c r="II54" s="162">
        <v>-17.831</v>
      </c>
      <c r="IJ54" s="162">
        <v>0</v>
      </c>
      <c r="IK54" s="162">
        <v>22.823</v>
      </c>
      <c r="IL54" s="162">
        <v>-265.11</v>
      </c>
      <c r="IM54" s="162">
        <v>14.831</v>
      </c>
      <c r="IN54" s="162">
        <v>188.05</v>
      </c>
      <c r="IO54" s="162">
        <v>72.784999999999997</v>
      </c>
      <c r="IP54" s="162">
        <v>90.281999999999996</v>
      </c>
      <c r="IQ54" s="162">
        <v>156.13</v>
      </c>
      <c r="IR54" s="162">
        <v>22.184999999999999</v>
      </c>
      <c r="IS54" s="162">
        <v>10.683</v>
      </c>
      <c r="IT54" s="162">
        <v>38.773000000000003</v>
      </c>
      <c r="IU54" s="162">
        <v>42.433999999999997</v>
      </c>
      <c r="IV54" s="162">
        <v>-48.744</v>
      </c>
      <c r="IW54" s="162">
        <v>197.64</v>
      </c>
      <c r="IX54" s="162">
        <v>-137.22</v>
      </c>
      <c r="IY54" s="162">
        <v>70.585999999999999</v>
      </c>
      <c r="IZ54" s="162">
        <v>-59.601999999999997</v>
      </c>
      <c r="JA54" s="162">
        <v>-1.0289999999999999</v>
      </c>
      <c r="JB54" s="162">
        <v>8.8796999999999997</v>
      </c>
      <c r="JC54" s="162">
        <v>-2.96</v>
      </c>
      <c r="JD54" s="162">
        <v>-1.1279999999999999</v>
      </c>
      <c r="JE54" s="162">
        <v>-1.1439999999999999</v>
      </c>
      <c r="JF54" s="162">
        <v>-0.32</v>
      </c>
      <c r="JG54" s="162">
        <v>2</v>
      </c>
      <c r="JH54" s="162">
        <v>-2.2315999999999998</v>
      </c>
      <c r="JI54" s="162">
        <v>-8.1437000000000008</v>
      </c>
      <c r="JJ54" s="162">
        <v>12.686999999999999</v>
      </c>
      <c r="JK54" s="162">
        <v>-8.8760999999999992</v>
      </c>
      <c r="JL54" s="162">
        <v>13.398999999999999</v>
      </c>
      <c r="JM54" s="162">
        <v>1.7059</v>
      </c>
      <c r="JN54" s="162">
        <v>2.97</v>
      </c>
      <c r="JO54" s="162">
        <v>0</v>
      </c>
      <c r="JP54" s="162">
        <v>0</v>
      </c>
      <c r="JQ54" s="162">
        <v>3.5966999999999998</v>
      </c>
      <c r="JR54" s="162">
        <v>3.8210999999999999</v>
      </c>
      <c r="JS54" s="162">
        <v>3.3597999999999999</v>
      </c>
      <c r="JT54" s="163"/>
      <c r="JU54" s="162">
        <v>10.199</v>
      </c>
      <c r="JV54" s="162">
        <v>10.159000000000001</v>
      </c>
      <c r="JW54" s="162">
        <v>-0.13</v>
      </c>
      <c r="JX54" s="162">
        <v>0.37</v>
      </c>
      <c r="JY54" s="162">
        <v>-4.6939000000000002</v>
      </c>
      <c r="JZ54" s="162">
        <v>-15.371</v>
      </c>
      <c r="KA54" s="162">
        <v>-18.41</v>
      </c>
      <c r="KB54" s="162">
        <v>-1.8877999999999999</v>
      </c>
      <c r="KC54" s="162">
        <v>11.196999999999999</v>
      </c>
      <c r="KD54" s="162">
        <v>-12.961</v>
      </c>
      <c r="KE54" s="162">
        <v>1.7662</v>
      </c>
      <c r="KF54" s="162">
        <v>-11.898999999999999</v>
      </c>
      <c r="KG54" s="162">
        <v>-4.4000000000000004</v>
      </c>
      <c r="KH54" s="162">
        <v>0</v>
      </c>
      <c r="KI54" s="162">
        <v>-111.61</v>
      </c>
    </row>
    <row r="55" spans="1:295" ht="18" customHeight="1" x14ac:dyDescent="0.3">
      <c r="A55" s="158" t="s">
        <v>41</v>
      </c>
      <c r="B55" s="158" t="s">
        <v>734</v>
      </c>
      <c r="C55" s="162">
        <v>0</v>
      </c>
      <c r="D55" s="162">
        <v>2.9851000000000001</v>
      </c>
      <c r="E55" s="162">
        <v>-6.6121999999999996</v>
      </c>
      <c r="F55" s="162">
        <v>3.7978999999999998</v>
      </c>
      <c r="G55" s="162">
        <v>5.6962999999999999</v>
      </c>
      <c r="H55" s="162">
        <v>0</v>
      </c>
      <c r="I55" s="162">
        <v>10.324999999999999</v>
      </c>
      <c r="J55" s="163"/>
      <c r="K55" s="162">
        <v>13.284000000000001</v>
      </c>
      <c r="L55" s="162">
        <v>5.4387999999999996</v>
      </c>
      <c r="M55" s="163"/>
      <c r="N55" s="162">
        <v>-15.539</v>
      </c>
      <c r="O55" s="162">
        <v>-24.2</v>
      </c>
      <c r="P55" s="162">
        <v>0</v>
      </c>
      <c r="Q55" s="162">
        <v>0.82799999999999996</v>
      </c>
      <c r="R55" s="162">
        <v>-19.798999999999999</v>
      </c>
      <c r="S55" s="162">
        <v>3.6577000000000002</v>
      </c>
      <c r="T55" s="162">
        <v>-4.6429</v>
      </c>
      <c r="U55" s="162">
        <v>4.0147000000000004</v>
      </c>
      <c r="V55" s="162">
        <v>3.8815</v>
      </c>
      <c r="W55" s="162">
        <v>6.7413999999999996</v>
      </c>
      <c r="X55" s="162">
        <v>0</v>
      </c>
      <c r="Y55" s="162">
        <v>2.6251000000000002</v>
      </c>
      <c r="Z55" s="162">
        <v>2.3690000000000002</v>
      </c>
      <c r="AA55" s="163"/>
      <c r="AB55" s="163"/>
      <c r="AC55" s="162">
        <v>0.06</v>
      </c>
      <c r="AD55" s="162">
        <v>5.8999999999999997E-2</v>
      </c>
      <c r="AE55" s="163"/>
      <c r="AF55" s="162">
        <v>-4.4400000000000004</v>
      </c>
      <c r="AG55" s="162">
        <v>0</v>
      </c>
      <c r="AH55" s="162">
        <v>-0.127</v>
      </c>
      <c r="AI55" s="162">
        <v>0.19600000000000001</v>
      </c>
      <c r="AJ55" s="162">
        <v>-3.71</v>
      </c>
      <c r="AK55" s="162">
        <v>-3.63</v>
      </c>
      <c r="AL55" s="162">
        <v>-10</v>
      </c>
      <c r="AM55" s="162">
        <v>-14.76</v>
      </c>
      <c r="AN55" s="162">
        <v>-14.85</v>
      </c>
      <c r="AO55" s="162">
        <v>5.1090999999999998</v>
      </c>
      <c r="AP55" s="162">
        <v>3.9302999999999999</v>
      </c>
      <c r="AQ55" s="162">
        <v>16.654</v>
      </c>
      <c r="AR55" s="162">
        <v>17.440000000000001</v>
      </c>
      <c r="AS55" s="162">
        <v>-14.544</v>
      </c>
      <c r="AT55" s="163"/>
      <c r="AU55" s="162">
        <v>-31.908000000000001</v>
      </c>
      <c r="AV55" s="162">
        <v>11.401</v>
      </c>
      <c r="AW55" s="162">
        <v>12.318</v>
      </c>
      <c r="AX55" s="162">
        <v>-16.744</v>
      </c>
      <c r="AY55" s="162">
        <v>-15.137</v>
      </c>
      <c r="AZ55" s="162">
        <v>3.9578000000000002</v>
      </c>
      <c r="BA55" s="162">
        <v>21.658999999999999</v>
      </c>
      <c r="BB55" s="163"/>
      <c r="BC55" s="162">
        <v>5.3475999999999999</v>
      </c>
      <c r="BD55" s="162">
        <v>-5.9999000000000002</v>
      </c>
      <c r="BE55" s="162">
        <v>-5.9999000000000002</v>
      </c>
      <c r="BF55" s="162">
        <v>-17.158999999999999</v>
      </c>
      <c r="BG55" s="162">
        <v>0</v>
      </c>
      <c r="BH55" s="162">
        <v>-1.4628000000000001</v>
      </c>
      <c r="BI55" s="162">
        <v>1.3141</v>
      </c>
      <c r="BJ55" s="162">
        <v>-0.1018</v>
      </c>
      <c r="BK55" s="162">
        <v>3.7753999999999999</v>
      </c>
      <c r="BL55" s="162">
        <v>0</v>
      </c>
      <c r="BM55" s="162">
        <v>0.76270000000000004</v>
      </c>
      <c r="BN55" s="162">
        <v>-108.79</v>
      </c>
      <c r="BO55" s="162">
        <v>49.103999999999999</v>
      </c>
      <c r="BP55" s="162">
        <v>49.256</v>
      </c>
      <c r="BQ55" s="162">
        <v>-11.385999999999999</v>
      </c>
      <c r="BR55" s="162">
        <v>-165.08</v>
      </c>
      <c r="BS55" s="162">
        <v>-9.1669</v>
      </c>
      <c r="BT55" s="163"/>
      <c r="BU55" s="163"/>
      <c r="BV55" s="162">
        <v>19.908999999999999</v>
      </c>
      <c r="BW55" s="163"/>
      <c r="BX55" s="162">
        <v>7.17</v>
      </c>
      <c r="BY55" s="163"/>
      <c r="BZ55" s="162">
        <v>7.6398999999999999</v>
      </c>
      <c r="CA55" s="162">
        <v>-14.195</v>
      </c>
      <c r="CB55" s="162">
        <v>-13.792999999999999</v>
      </c>
      <c r="CC55" s="162">
        <v>22.148</v>
      </c>
      <c r="CD55" s="162">
        <v>19.721</v>
      </c>
      <c r="CE55" s="162">
        <v>-3.6282999999999999</v>
      </c>
      <c r="CF55" s="162">
        <v>-8.2102000000000004</v>
      </c>
      <c r="CG55" s="163"/>
      <c r="CH55" s="162">
        <v>-1.1672</v>
      </c>
      <c r="CI55" s="163"/>
      <c r="CJ55" s="162">
        <v>2.88</v>
      </c>
      <c r="CK55" s="162">
        <v>6.4119999999999999</v>
      </c>
      <c r="CL55" s="162">
        <v>54.7</v>
      </c>
      <c r="CM55" s="162">
        <v>-26</v>
      </c>
      <c r="CN55" s="162">
        <v>-2.4500000000000002</v>
      </c>
      <c r="CO55" s="162">
        <v>41.679000000000002</v>
      </c>
      <c r="CP55" s="162">
        <v>41.356000000000002</v>
      </c>
      <c r="CQ55" s="162">
        <v>40.381999999999998</v>
      </c>
      <c r="CR55" s="162">
        <v>82.111000000000004</v>
      </c>
      <c r="CS55" s="162">
        <v>82.619</v>
      </c>
      <c r="CT55" s="162">
        <v>-24.57</v>
      </c>
      <c r="CU55" s="162">
        <v>-63.122999999999998</v>
      </c>
      <c r="CV55" s="162">
        <v>-27.613</v>
      </c>
      <c r="CW55" s="162">
        <v>2.7517999999999998</v>
      </c>
      <c r="CX55" s="162">
        <v>28.568999999999999</v>
      </c>
      <c r="CY55" s="162">
        <v>16.209</v>
      </c>
      <c r="CZ55" s="162">
        <v>9.3797999999999995</v>
      </c>
      <c r="DA55" s="162">
        <v>9.4756999999999998</v>
      </c>
      <c r="DB55" s="162">
        <v>-11.5</v>
      </c>
      <c r="DC55" s="162">
        <v>25.512</v>
      </c>
      <c r="DD55" s="162">
        <v>-15.492000000000001</v>
      </c>
      <c r="DE55" s="162">
        <v>-15.275</v>
      </c>
      <c r="DF55" s="162">
        <v>31.777000000000001</v>
      </c>
      <c r="DG55" s="162">
        <v>1.46E-2</v>
      </c>
      <c r="DH55" s="162">
        <v>-5.9173999999999998</v>
      </c>
      <c r="DI55" s="162">
        <v>6.8</v>
      </c>
      <c r="DJ55" s="162">
        <v>7.3</v>
      </c>
      <c r="DK55" s="162">
        <v>-8.2629000000000001</v>
      </c>
      <c r="DL55" s="162">
        <v>0.75390000000000001</v>
      </c>
      <c r="DM55" s="162">
        <v>51.893000000000001</v>
      </c>
      <c r="DN55" s="162">
        <v>7.0564999999999998</v>
      </c>
      <c r="DO55" s="162">
        <v>1.43</v>
      </c>
      <c r="DP55" s="162">
        <v>-6.13</v>
      </c>
      <c r="DQ55" s="163"/>
      <c r="DR55" s="162">
        <v>-30.036000000000001</v>
      </c>
      <c r="DS55" s="162">
        <v>-9.3000000000000007</v>
      </c>
      <c r="DT55" s="162">
        <v>-9.51</v>
      </c>
      <c r="DU55" s="162">
        <v>29.26</v>
      </c>
      <c r="DV55" s="162">
        <v>19.12</v>
      </c>
      <c r="DW55" s="162">
        <v>-28.053999999999998</v>
      </c>
      <c r="DX55" s="162">
        <v>-14.1</v>
      </c>
      <c r="DY55" s="162">
        <v>-33.316000000000003</v>
      </c>
      <c r="DZ55" s="162">
        <v>-31.454000000000001</v>
      </c>
      <c r="EA55" s="163"/>
      <c r="EB55" s="162">
        <v>1.9112</v>
      </c>
      <c r="EC55" s="162">
        <v>-7.0355999999999996</v>
      </c>
      <c r="ED55" s="163"/>
      <c r="EE55" s="162">
        <v>-20.599</v>
      </c>
      <c r="EF55" s="162">
        <v>-31.047000000000001</v>
      </c>
      <c r="EG55" s="162">
        <v>-14.525</v>
      </c>
      <c r="EH55" s="162">
        <v>-75.819000000000003</v>
      </c>
      <c r="EI55" s="162">
        <v>-50.755000000000003</v>
      </c>
      <c r="EJ55" s="162">
        <v>0</v>
      </c>
      <c r="EK55" s="162">
        <v>-7.8277000000000001</v>
      </c>
      <c r="EL55" s="162">
        <v>-7.5606999999999998</v>
      </c>
      <c r="EM55" s="162">
        <v>13.693</v>
      </c>
      <c r="EN55" s="162">
        <v>-7.8064</v>
      </c>
      <c r="EO55" s="162">
        <v>-7.2622999999999998</v>
      </c>
      <c r="EP55" s="162">
        <v>-15.875999999999999</v>
      </c>
      <c r="EQ55" s="162">
        <v>-21.803000000000001</v>
      </c>
      <c r="ER55" s="162">
        <v>-21.565000000000001</v>
      </c>
      <c r="ES55" s="162">
        <v>11.32</v>
      </c>
      <c r="ET55" s="162">
        <v>12.369</v>
      </c>
      <c r="EU55" s="162">
        <v>-9.3000000000000007</v>
      </c>
      <c r="EV55" s="162">
        <v>0</v>
      </c>
      <c r="EW55" s="162">
        <v>2.6798999999999999</v>
      </c>
      <c r="EX55" s="162">
        <v>-5.0664999999999996</v>
      </c>
      <c r="EY55" s="162">
        <v>-12.624000000000001</v>
      </c>
      <c r="EZ55" s="162">
        <v>-12.96</v>
      </c>
      <c r="FA55" s="162">
        <v>8.2654999999999994</v>
      </c>
      <c r="FB55" s="162">
        <v>12.961</v>
      </c>
      <c r="FC55" s="162">
        <v>-16.834</v>
      </c>
      <c r="FD55" s="162">
        <v>7.1852999999999998</v>
      </c>
      <c r="FE55" s="162">
        <v>0</v>
      </c>
      <c r="FF55" s="162">
        <v>0</v>
      </c>
      <c r="FG55" s="162">
        <v>0</v>
      </c>
      <c r="FH55" s="162">
        <v>0</v>
      </c>
      <c r="FI55" s="162">
        <v>0</v>
      </c>
      <c r="FJ55" s="162">
        <v>4.5213000000000001</v>
      </c>
      <c r="FK55" s="162">
        <v>4.3537999999999997</v>
      </c>
      <c r="FL55" s="162">
        <v>22.271000000000001</v>
      </c>
      <c r="FM55" s="162">
        <v>17.113</v>
      </c>
      <c r="FN55" s="162">
        <v>16.922000000000001</v>
      </c>
      <c r="FO55" s="162">
        <v>24.577000000000002</v>
      </c>
      <c r="FP55" s="162">
        <v>37.453000000000003</v>
      </c>
      <c r="FQ55" s="162">
        <v>13.243</v>
      </c>
      <c r="FR55" s="162">
        <v>-4.2599</v>
      </c>
      <c r="FS55" s="162">
        <v>-1.0121</v>
      </c>
      <c r="FT55" s="162">
        <v>0.29780000000000001</v>
      </c>
      <c r="FU55" s="162">
        <v>1.07</v>
      </c>
      <c r="FV55" s="162">
        <v>2.78</v>
      </c>
      <c r="FW55" s="162">
        <v>-14.124000000000001</v>
      </c>
      <c r="FX55" s="162">
        <v>1.6043000000000001</v>
      </c>
      <c r="FY55" s="163"/>
      <c r="FZ55" s="163"/>
      <c r="GA55" s="162">
        <v>1.2847999999999999</v>
      </c>
      <c r="GB55" s="162">
        <v>20.440000000000001</v>
      </c>
      <c r="GC55" s="162">
        <v>-44.411000000000001</v>
      </c>
      <c r="GD55" s="162">
        <v>-35.688000000000002</v>
      </c>
      <c r="GE55" s="162">
        <v>-3.3298999999999999</v>
      </c>
      <c r="GF55" s="162">
        <v>44.65</v>
      </c>
      <c r="GG55" s="162">
        <v>-0.1</v>
      </c>
      <c r="GH55" s="162">
        <v>23.544</v>
      </c>
      <c r="GI55" s="162">
        <v>5.8719000000000001</v>
      </c>
      <c r="GJ55" s="162">
        <v>-6.2595999999999998</v>
      </c>
      <c r="GK55" s="162">
        <v>2.1101000000000001</v>
      </c>
      <c r="GL55" s="162">
        <v>5.4800000000000001E-2</v>
      </c>
      <c r="GM55" s="163"/>
      <c r="GN55" s="162">
        <v>-13.179</v>
      </c>
      <c r="GO55" s="162">
        <v>-8.1850000000000005</v>
      </c>
      <c r="GP55" s="162">
        <v>21.609000000000002</v>
      </c>
      <c r="GQ55" s="162">
        <v>-34.453000000000003</v>
      </c>
      <c r="GR55" s="162">
        <v>-29.917999999999999</v>
      </c>
      <c r="GS55" s="162">
        <v>-13.452999999999999</v>
      </c>
      <c r="GT55" s="162">
        <v>179.72</v>
      </c>
      <c r="GU55" s="162">
        <v>-0.8397</v>
      </c>
      <c r="GV55" s="162">
        <v>-9.8765000000000001</v>
      </c>
      <c r="GW55" s="162">
        <v>10.532</v>
      </c>
      <c r="GX55" s="162">
        <v>1.8976999999999999</v>
      </c>
      <c r="GY55" s="162">
        <v>8.3809000000000005</v>
      </c>
      <c r="GZ55" s="162">
        <v>8.3948999999999998</v>
      </c>
      <c r="HA55" s="162">
        <v>1</v>
      </c>
      <c r="HB55" s="162">
        <v>16.942</v>
      </c>
      <c r="HC55" s="162">
        <v>18.413</v>
      </c>
      <c r="HD55" s="162">
        <v>-11.728999999999999</v>
      </c>
      <c r="HE55" s="162">
        <v>7.1112000000000002</v>
      </c>
      <c r="HF55" s="163"/>
      <c r="HG55" s="162">
        <v>24.748999999999999</v>
      </c>
      <c r="HH55" s="163"/>
      <c r="HI55" s="162">
        <v>24.488</v>
      </c>
      <c r="HJ55" s="162">
        <v>23.946000000000002</v>
      </c>
      <c r="HK55" s="162">
        <v>-10.143000000000001</v>
      </c>
      <c r="HL55" s="162">
        <v>-10.946999999999999</v>
      </c>
      <c r="HM55" s="162">
        <v>0</v>
      </c>
      <c r="HN55" s="162">
        <v>0</v>
      </c>
      <c r="HO55" s="162">
        <v>58.084000000000003</v>
      </c>
      <c r="HP55" s="162">
        <v>57.045000000000002</v>
      </c>
      <c r="HQ55" s="162">
        <v>-19.745999999999999</v>
      </c>
      <c r="HR55" s="162">
        <v>-19.384</v>
      </c>
      <c r="HS55" s="162">
        <v>-10.321</v>
      </c>
      <c r="HT55" s="162">
        <v>-10.169</v>
      </c>
      <c r="HU55" s="162">
        <v>3.72</v>
      </c>
      <c r="HV55" s="162">
        <v>3.67</v>
      </c>
      <c r="HW55" s="162">
        <v>-25</v>
      </c>
      <c r="HX55" s="162">
        <v>-25.798999999999999</v>
      </c>
      <c r="HY55" s="163"/>
      <c r="HZ55" s="163"/>
      <c r="IA55" s="162">
        <v>27.251999999999999</v>
      </c>
      <c r="IB55" s="162">
        <v>17.986000000000001</v>
      </c>
      <c r="IC55" s="162">
        <v>17.856999999999999</v>
      </c>
      <c r="ID55" s="162">
        <v>-19.899000000000001</v>
      </c>
      <c r="IE55" s="162">
        <v>-26.899000000000001</v>
      </c>
      <c r="IF55" s="162">
        <v>8.6</v>
      </c>
      <c r="IG55" s="162">
        <v>7.5998999999999999</v>
      </c>
      <c r="IH55" s="162">
        <v>-17.899999999999999</v>
      </c>
      <c r="II55" s="162">
        <v>-17.831</v>
      </c>
      <c r="IJ55" s="162">
        <v>0</v>
      </c>
      <c r="IK55" s="162">
        <v>21.777999999999999</v>
      </c>
      <c r="IL55" s="162">
        <v>-265.64</v>
      </c>
      <c r="IM55" s="162">
        <v>10.552</v>
      </c>
      <c r="IN55" s="162">
        <v>172.82</v>
      </c>
      <c r="IO55" s="162">
        <v>75.22</v>
      </c>
      <c r="IP55" s="162">
        <v>89.921000000000006</v>
      </c>
      <c r="IQ55" s="162">
        <v>153.76</v>
      </c>
      <c r="IR55" s="162">
        <v>21.533999999999999</v>
      </c>
      <c r="IS55" s="162">
        <v>13.801</v>
      </c>
      <c r="IT55" s="162">
        <v>39.865000000000002</v>
      </c>
      <c r="IU55" s="162">
        <v>38.795999999999999</v>
      </c>
      <c r="IV55" s="162">
        <v>-48.811999999999998</v>
      </c>
      <c r="IW55" s="162">
        <v>193.37</v>
      </c>
      <c r="IX55" s="162">
        <v>-136.38</v>
      </c>
      <c r="IY55" s="162">
        <v>67.278000000000006</v>
      </c>
      <c r="IZ55" s="162">
        <v>-56.515999999999998</v>
      </c>
      <c r="JA55" s="162">
        <v>-0.3967</v>
      </c>
      <c r="JB55" s="162">
        <v>8.8796999999999997</v>
      </c>
      <c r="JC55" s="162">
        <v>-2.7999000000000001</v>
      </c>
      <c r="JD55" s="163"/>
      <c r="JE55" s="162">
        <v>-1.1739999999999999</v>
      </c>
      <c r="JF55" s="162">
        <v>-0.32</v>
      </c>
      <c r="JG55" s="162">
        <v>2.16</v>
      </c>
      <c r="JH55" s="162">
        <v>-2.1613000000000002</v>
      </c>
      <c r="JI55" s="162">
        <v>-8.2322000000000006</v>
      </c>
      <c r="JJ55" s="162">
        <v>13.243</v>
      </c>
      <c r="JK55" s="162">
        <v>-8.7875999999999994</v>
      </c>
      <c r="JL55" s="162">
        <v>12.3</v>
      </c>
      <c r="JM55" s="162">
        <v>0.90800000000000003</v>
      </c>
      <c r="JN55" s="162">
        <v>1.0368999999999999</v>
      </c>
      <c r="JO55" s="162">
        <v>0</v>
      </c>
      <c r="JP55" s="162">
        <v>0</v>
      </c>
      <c r="JQ55" s="162">
        <v>3.3845999999999998</v>
      </c>
      <c r="JR55" s="162">
        <v>3.5537000000000001</v>
      </c>
      <c r="JS55" s="162">
        <v>3.4603000000000002</v>
      </c>
      <c r="JT55" s="163"/>
      <c r="JU55" s="163"/>
      <c r="JV55" s="162">
        <v>10.228999999999999</v>
      </c>
      <c r="JW55" s="162">
        <v>-0.21</v>
      </c>
      <c r="JX55" s="162">
        <v>0.37</v>
      </c>
      <c r="JY55" s="162">
        <v>-4.2210999999999999</v>
      </c>
      <c r="JZ55" s="162">
        <v>-15.097</v>
      </c>
      <c r="KA55" s="162">
        <v>-18.018999999999998</v>
      </c>
      <c r="KB55" s="162">
        <v>-2.0244</v>
      </c>
      <c r="KC55" s="162">
        <v>10.228</v>
      </c>
      <c r="KD55" s="162">
        <v>-12.798999999999999</v>
      </c>
      <c r="KE55" s="162">
        <v>0</v>
      </c>
      <c r="KF55" s="162">
        <v>-12.3</v>
      </c>
      <c r="KG55" s="162">
        <v>-4.5998999999999999</v>
      </c>
      <c r="KH55" s="162">
        <v>0</v>
      </c>
      <c r="KI55" s="162">
        <v>-115.36</v>
      </c>
    </row>
    <row r="56" spans="1:295" ht="18" customHeight="1" x14ac:dyDescent="0.3">
      <c r="A56" s="158" t="s">
        <v>735</v>
      </c>
      <c r="B56" s="158" t="s">
        <v>42</v>
      </c>
      <c r="C56" s="166">
        <v>0</v>
      </c>
      <c r="D56" s="166">
        <v>2.4114</v>
      </c>
      <c r="E56" s="166">
        <v>-5.4943999999999997</v>
      </c>
      <c r="F56" s="166">
        <v>3.6777000000000002</v>
      </c>
      <c r="G56" s="166">
        <v>6.3585000000000003</v>
      </c>
      <c r="H56" s="166">
        <v>0</v>
      </c>
      <c r="I56" s="166">
        <v>11.667999999999999</v>
      </c>
      <c r="J56" s="165"/>
      <c r="K56" s="166">
        <v>12.92</v>
      </c>
      <c r="L56" s="166">
        <v>5.2047999999999996</v>
      </c>
      <c r="M56" s="165"/>
      <c r="N56" s="166">
        <v>-13.319000000000001</v>
      </c>
      <c r="O56" s="166">
        <v>-24.2</v>
      </c>
      <c r="P56" s="166">
        <v>0</v>
      </c>
      <c r="Q56" s="166">
        <v>1.6559999999999999</v>
      </c>
      <c r="R56" s="166">
        <v>-19.798999999999999</v>
      </c>
      <c r="S56" s="166">
        <v>3.6802000000000001</v>
      </c>
      <c r="T56" s="166">
        <v>-2.8668</v>
      </c>
      <c r="U56" s="166">
        <v>3.8464999999999998</v>
      </c>
      <c r="V56" s="166">
        <v>3.7077</v>
      </c>
      <c r="W56" s="166">
        <v>6.4470000000000001</v>
      </c>
      <c r="X56" s="166">
        <v>0</v>
      </c>
      <c r="Y56" s="166">
        <v>2.8426999999999998</v>
      </c>
      <c r="Z56" s="166">
        <v>2.3302</v>
      </c>
      <c r="AA56" s="165"/>
      <c r="AB56" s="165"/>
      <c r="AC56" s="166">
        <v>-0.28299999999999997</v>
      </c>
      <c r="AD56" s="166">
        <v>-0.27700000000000002</v>
      </c>
      <c r="AE56" s="165"/>
      <c r="AF56" s="166">
        <v>-8.8800000000000008</v>
      </c>
      <c r="AG56" s="166">
        <v>0</v>
      </c>
      <c r="AH56" s="166">
        <v>-0.127</v>
      </c>
      <c r="AI56" s="166">
        <v>0.19600000000000001</v>
      </c>
      <c r="AJ56" s="166">
        <v>-5.57</v>
      </c>
      <c r="AK56" s="166">
        <v>-5.5598999999999998</v>
      </c>
      <c r="AL56" s="166">
        <v>-10</v>
      </c>
      <c r="AM56" s="166">
        <v>-15.609</v>
      </c>
      <c r="AN56" s="166">
        <v>-15.659000000000001</v>
      </c>
      <c r="AO56" s="166">
        <v>5.7564000000000002</v>
      </c>
      <c r="AP56" s="166">
        <v>3.4464999999999999</v>
      </c>
      <c r="AQ56" s="166">
        <v>23.198</v>
      </c>
      <c r="AR56" s="166">
        <v>24.059000000000001</v>
      </c>
      <c r="AS56" s="166">
        <v>-15.138</v>
      </c>
      <c r="AT56" s="165"/>
      <c r="AU56" s="166">
        <v>-33.423999999999999</v>
      </c>
      <c r="AV56" s="166">
        <v>-1.1896</v>
      </c>
      <c r="AW56" s="166">
        <v>-0.94989999999999997</v>
      </c>
      <c r="AX56" s="166">
        <v>-13.260999999999999</v>
      </c>
      <c r="AY56" s="166">
        <v>-11.252000000000001</v>
      </c>
      <c r="AZ56" s="166">
        <v>2.7740999999999998</v>
      </c>
      <c r="BA56" s="166">
        <v>15.03</v>
      </c>
      <c r="BB56" s="165"/>
      <c r="BC56" s="166">
        <v>6.9709000000000003</v>
      </c>
      <c r="BD56" s="166">
        <v>-7.2999000000000001</v>
      </c>
      <c r="BE56" s="166">
        <v>-7.2999000000000001</v>
      </c>
      <c r="BF56" s="166">
        <v>-21.61</v>
      </c>
      <c r="BG56" s="166">
        <v>0</v>
      </c>
      <c r="BH56" s="166">
        <v>-1.7763</v>
      </c>
      <c r="BI56" s="166">
        <v>1.3141</v>
      </c>
      <c r="BJ56" s="166">
        <v>-1.3918999999999999</v>
      </c>
      <c r="BK56" s="166">
        <v>2.395</v>
      </c>
      <c r="BL56" s="166">
        <v>0</v>
      </c>
      <c r="BM56" s="166">
        <v>0.1605</v>
      </c>
      <c r="BN56" s="166">
        <v>-133.91</v>
      </c>
      <c r="BO56" s="166">
        <v>50.325000000000003</v>
      </c>
      <c r="BP56" s="166">
        <v>50.354999999999997</v>
      </c>
      <c r="BQ56" s="166">
        <v>11.37</v>
      </c>
      <c r="BR56" s="166">
        <v>-176.64</v>
      </c>
      <c r="BS56" s="166">
        <v>-9.1669</v>
      </c>
      <c r="BT56" s="165"/>
      <c r="BU56" s="165"/>
      <c r="BV56" s="166">
        <v>19.05</v>
      </c>
      <c r="BW56" s="165"/>
      <c r="BX56" s="166">
        <v>7.1999000000000004</v>
      </c>
      <c r="BY56" s="165"/>
      <c r="BZ56" s="166">
        <v>7.05</v>
      </c>
      <c r="CA56" s="166">
        <v>-10.176</v>
      </c>
      <c r="CB56" s="166">
        <v>-10.846</v>
      </c>
      <c r="CC56" s="166">
        <v>21.262</v>
      </c>
      <c r="CD56" s="166">
        <v>19.271000000000001</v>
      </c>
      <c r="CE56" s="166">
        <v>-3.0764</v>
      </c>
      <c r="CF56" s="166">
        <v>-13.085000000000001</v>
      </c>
      <c r="CG56" s="165"/>
      <c r="CH56" s="166">
        <v>-3.0575999999999999</v>
      </c>
      <c r="CI56" s="165"/>
      <c r="CJ56" s="166">
        <v>2.88</v>
      </c>
      <c r="CK56" s="166">
        <v>6.4119999999999999</v>
      </c>
      <c r="CL56" s="166">
        <v>50.7</v>
      </c>
      <c r="CM56" s="166">
        <v>-24</v>
      </c>
      <c r="CN56" s="166">
        <v>-2.5598999999999998</v>
      </c>
      <c r="CO56" s="166">
        <v>36.780999999999999</v>
      </c>
      <c r="CP56" s="166">
        <v>37.28</v>
      </c>
      <c r="CQ56" s="166">
        <v>36.125</v>
      </c>
      <c r="CR56" s="166">
        <v>87.004000000000005</v>
      </c>
      <c r="CS56" s="166">
        <v>87.366</v>
      </c>
      <c r="CT56" s="166">
        <v>-29.872</v>
      </c>
      <c r="CU56" s="166">
        <v>-64.352000000000004</v>
      </c>
      <c r="CV56" s="166">
        <v>-31.268999999999998</v>
      </c>
      <c r="CW56" s="166">
        <v>2.4819</v>
      </c>
      <c r="CX56" s="166">
        <v>27.568999999999999</v>
      </c>
      <c r="CY56" s="166">
        <v>15.869</v>
      </c>
      <c r="CZ56" s="166">
        <v>8.5985999999999994</v>
      </c>
      <c r="DA56" s="166">
        <v>8.7920999999999996</v>
      </c>
      <c r="DB56" s="166">
        <v>-10.689</v>
      </c>
      <c r="DC56" s="166">
        <v>25.512</v>
      </c>
      <c r="DD56" s="166">
        <v>-14.048</v>
      </c>
      <c r="DE56" s="166">
        <v>-13.712999999999999</v>
      </c>
      <c r="DF56" s="166">
        <v>36.539000000000001</v>
      </c>
      <c r="DG56" s="166">
        <v>1.5100000000000001E-2</v>
      </c>
      <c r="DH56" s="166">
        <v>-5.5223000000000004</v>
      </c>
      <c r="DI56" s="166">
        <v>6.8</v>
      </c>
      <c r="DJ56" s="166">
        <v>7.3</v>
      </c>
      <c r="DK56" s="166">
        <v>-7.8673999999999999</v>
      </c>
      <c r="DL56" s="166">
        <v>0.37990000000000002</v>
      </c>
      <c r="DM56" s="166">
        <v>50.472999999999999</v>
      </c>
      <c r="DN56" s="166">
        <v>6.4999000000000002</v>
      </c>
      <c r="DO56" s="166">
        <v>0.81</v>
      </c>
      <c r="DP56" s="166">
        <v>-5.92</v>
      </c>
      <c r="DQ56" s="165"/>
      <c r="DR56" s="166">
        <v>-30.036000000000001</v>
      </c>
      <c r="DS56" s="166">
        <v>-9.16</v>
      </c>
      <c r="DT56" s="166">
        <v>-9.4398999999999997</v>
      </c>
      <c r="DU56" s="166">
        <v>28.78</v>
      </c>
      <c r="DV56" s="166">
        <v>18.79</v>
      </c>
      <c r="DW56" s="166">
        <v>-34.180999999999997</v>
      </c>
      <c r="DX56" s="166">
        <v>-17.2</v>
      </c>
      <c r="DY56" s="166">
        <v>-32.393999999999998</v>
      </c>
      <c r="DZ56" s="166">
        <v>-30.818000000000001</v>
      </c>
      <c r="EA56" s="165"/>
      <c r="EB56" s="166">
        <v>-4.1252000000000004</v>
      </c>
      <c r="EC56" s="166">
        <v>-12.301</v>
      </c>
      <c r="ED56" s="165"/>
      <c r="EE56" s="166">
        <v>-17.175999999999998</v>
      </c>
      <c r="EF56" s="166">
        <v>-23.998999999999999</v>
      </c>
      <c r="EG56" s="166">
        <v>-14.377000000000001</v>
      </c>
      <c r="EH56" s="166">
        <v>-101.96</v>
      </c>
      <c r="EI56" s="166">
        <v>-46.118000000000002</v>
      </c>
      <c r="EJ56" s="166">
        <v>0</v>
      </c>
      <c r="EK56" s="166">
        <v>-7.9208999999999996</v>
      </c>
      <c r="EL56" s="166">
        <v>-7.6128</v>
      </c>
      <c r="EM56" s="166">
        <v>0</v>
      </c>
      <c r="EN56" s="166">
        <v>-10.976000000000001</v>
      </c>
      <c r="EO56" s="166">
        <v>-11.307</v>
      </c>
      <c r="EP56" s="166">
        <v>4.6239999999999997</v>
      </c>
      <c r="EQ56" s="166">
        <v>-23.463999999999999</v>
      </c>
      <c r="ER56" s="166">
        <v>-22.969000000000001</v>
      </c>
      <c r="ES56" s="166">
        <v>6.1261000000000001</v>
      </c>
      <c r="ET56" s="166">
        <v>0</v>
      </c>
      <c r="EU56" s="166">
        <v>-8.3000000000000007</v>
      </c>
      <c r="EV56" s="166">
        <v>2.7999000000000001</v>
      </c>
      <c r="EW56" s="166">
        <v>2.6564000000000001</v>
      </c>
      <c r="EX56" s="166">
        <v>-11.609</v>
      </c>
      <c r="EY56" s="166">
        <v>-11.449</v>
      </c>
      <c r="EZ56" s="166">
        <v>-11.669</v>
      </c>
      <c r="FA56" s="166">
        <v>6.9526000000000003</v>
      </c>
      <c r="FB56" s="166">
        <v>7.9509999999999996</v>
      </c>
      <c r="FC56" s="166">
        <v>-24.157</v>
      </c>
      <c r="FD56" s="166">
        <v>6.9473000000000003</v>
      </c>
      <c r="FE56" s="166">
        <v>0</v>
      </c>
      <c r="FF56" s="166">
        <v>0</v>
      </c>
      <c r="FG56" s="166">
        <v>0</v>
      </c>
      <c r="FH56" s="166">
        <v>0</v>
      </c>
      <c r="FI56" s="166">
        <v>0</v>
      </c>
      <c r="FJ56" s="166">
        <v>1.0046999999999999</v>
      </c>
      <c r="FK56" s="166">
        <v>0.66979999999999995</v>
      </c>
      <c r="FL56" s="166">
        <v>27.462</v>
      </c>
      <c r="FM56" s="166">
        <v>15.651999999999999</v>
      </c>
      <c r="FN56" s="166">
        <v>15.659000000000001</v>
      </c>
      <c r="FO56" s="166">
        <v>28.004999999999999</v>
      </c>
      <c r="FP56" s="166">
        <v>39.223999999999997</v>
      </c>
      <c r="FQ56" s="166">
        <v>12.916</v>
      </c>
      <c r="FR56" s="166">
        <v>-3.6798999999999999</v>
      </c>
      <c r="FS56" s="166">
        <v>-0.71179999999999999</v>
      </c>
      <c r="FT56" s="166">
        <v>0.28860000000000002</v>
      </c>
      <c r="FU56" s="166">
        <v>1.2</v>
      </c>
      <c r="FV56" s="166">
        <v>2.9</v>
      </c>
      <c r="FW56" s="166">
        <v>-13.237</v>
      </c>
      <c r="FX56" s="166">
        <v>1.6845000000000001</v>
      </c>
      <c r="FY56" s="165"/>
      <c r="FZ56" s="165"/>
      <c r="GA56" s="166">
        <v>1.2329000000000001</v>
      </c>
      <c r="GB56" s="166">
        <v>19.28</v>
      </c>
      <c r="GC56" s="166">
        <v>-46.579000000000001</v>
      </c>
      <c r="GD56" s="166">
        <v>-37.069000000000003</v>
      </c>
      <c r="GE56" s="166">
        <v>-3.3498999999999999</v>
      </c>
      <c r="GF56" s="166">
        <v>42.518000000000001</v>
      </c>
      <c r="GG56" s="166">
        <v>-0.1</v>
      </c>
      <c r="GH56" s="166">
        <v>21.742000000000001</v>
      </c>
      <c r="GI56" s="166">
        <v>5.2839999999999998</v>
      </c>
      <c r="GJ56" s="166">
        <v>-5.6669999999999998</v>
      </c>
      <c r="GK56" s="166">
        <v>2.0024000000000002</v>
      </c>
      <c r="GL56" s="166">
        <v>5.5500000000000001E-2</v>
      </c>
      <c r="GM56" s="165"/>
      <c r="GN56" s="166">
        <v>-12.664999999999999</v>
      </c>
      <c r="GO56" s="166">
        <v>-8.89</v>
      </c>
      <c r="GP56" s="166">
        <v>21.74</v>
      </c>
      <c r="GQ56" s="166">
        <v>-34.704999999999998</v>
      </c>
      <c r="GR56" s="166">
        <v>-21.805</v>
      </c>
      <c r="GS56" s="166">
        <v>-14.805999999999999</v>
      </c>
      <c r="GT56" s="166">
        <v>167.39</v>
      </c>
      <c r="GU56" s="166">
        <v>-1.7795000000000001</v>
      </c>
      <c r="GV56" s="166">
        <v>-9.5846</v>
      </c>
      <c r="GW56" s="166">
        <v>10.885999999999999</v>
      </c>
      <c r="GX56" s="166">
        <v>1.8494999999999999</v>
      </c>
      <c r="GY56" s="166">
        <v>8.6446000000000005</v>
      </c>
      <c r="GZ56" s="166">
        <v>8.6083999999999996</v>
      </c>
      <c r="HA56" s="166">
        <v>1</v>
      </c>
      <c r="HB56" s="166">
        <v>16.991</v>
      </c>
      <c r="HC56" s="166">
        <v>17.72</v>
      </c>
      <c r="HD56" s="166">
        <v>-12.569000000000001</v>
      </c>
      <c r="HE56" s="166">
        <v>9.8894000000000002</v>
      </c>
      <c r="HF56" s="165"/>
      <c r="HG56" s="166">
        <v>17.420000000000002</v>
      </c>
      <c r="HH56" s="165"/>
      <c r="HI56" s="166">
        <v>22.077999999999999</v>
      </c>
      <c r="HJ56" s="166">
        <v>22.187999999999999</v>
      </c>
      <c r="HK56" s="166">
        <v>-8.3142999999999994</v>
      </c>
      <c r="HL56" s="166">
        <v>-9.8490000000000002</v>
      </c>
      <c r="HM56" s="166">
        <v>0</v>
      </c>
      <c r="HN56" s="166">
        <v>-10.298999999999999</v>
      </c>
      <c r="HO56" s="166">
        <v>58.084000000000003</v>
      </c>
      <c r="HP56" s="166">
        <v>57.045000000000002</v>
      </c>
      <c r="HQ56" s="166">
        <v>-20.471</v>
      </c>
      <c r="HR56" s="166">
        <v>-19.641999999999999</v>
      </c>
      <c r="HS56" s="166">
        <v>-9.8574999999999999</v>
      </c>
      <c r="HT56" s="166">
        <v>-9.7782</v>
      </c>
      <c r="HU56" s="166">
        <v>3.88</v>
      </c>
      <c r="HV56" s="166">
        <v>4</v>
      </c>
      <c r="HW56" s="166">
        <v>-26.6</v>
      </c>
      <c r="HX56" s="166">
        <v>-27</v>
      </c>
      <c r="HY56" s="165"/>
      <c r="HZ56" s="165"/>
      <c r="IA56" s="166">
        <v>26.725000000000001</v>
      </c>
      <c r="IB56" s="166">
        <v>19.091000000000001</v>
      </c>
      <c r="IC56" s="166">
        <v>18.968</v>
      </c>
      <c r="ID56" s="166">
        <v>-19.5</v>
      </c>
      <c r="IE56" s="166">
        <v>-27.298999999999999</v>
      </c>
      <c r="IF56" s="166">
        <v>9</v>
      </c>
      <c r="IG56" s="166">
        <v>8.5</v>
      </c>
      <c r="IH56" s="166">
        <v>-17.899999999999999</v>
      </c>
      <c r="II56" s="166">
        <v>-17.831</v>
      </c>
      <c r="IJ56" s="166">
        <v>0</v>
      </c>
      <c r="IK56" s="166">
        <v>15.967000000000001</v>
      </c>
      <c r="IL56" s="166">
        <v>-263.39</v>
      </c>
      <c r="IM56" s="166">
        <v>14.262</v>
      </c>
      <c r="IN56" s="166">
        <v>153.18</v>
      </c>
      <c r="IO56" s="166">
        <v>71.37</v>
      </c>
      <c r="IP56" s="166">
        <v>92.53</v>
      </c>
      <c r="IQ56" s="166">
        <v>159.69</v>
      </c>
      <c r="IR56" s="166">
        <v>0</v>
      </c>
      <c r="IS56" s="166">
        <v>3.3996</v>
      </c>
      <c r="IT56" s="166">
        <v>38.511000000000003</v>
      </c>
      <c r="IU56" s="166">
        <v>38.933</v>
      </c>
      <c r="IV56" s="166">
        <v>-49.179000000000002</v>
      </c>
      <c r="IW56" s="166">
        <v>188.41</v>
      </c>
      <c r="IX56" s="166">
        <v>-134.41999999999999</v>
      </c>
      <c r="IY56" s="166">
        <v>61.75</v>
      </c>
      <c r="IZ56" s="166">
        <v>-51.86</v>
      </c>
      <c r="JA56" s="166">
        <v>-0.37480000000000002</v>
      </c>
      <c r="JB56" s="166">
        <v>8.8796999999999997</v>
      </c>
      <c r="JC56" s="166">
        <v>-3.1198999999999999</v>
      </c>
      <c r="JD56" s="165"/>
      <c r="JE56" s="166">
        <v>-1.07</v>
      </c>
      <c r="JF56" s="166">
        <v>-0.64</v>
      </c>
      <c r="JG56" s="166">
        <v>2.48</v>
      </c>
      <c r="JH56" s="166">
        <v>-2.1886000000000001</v>
      </c>
      <c r="JI56" s="166">
        <v>-8.4946000000000002</v>
      </c>
      <c r="JJ56" s="166">
        <v>14.21</v>
      </c>
      <c r="JK56" s="166">
        <v>-9.1111000000000004</v>
      </c>
      <c r="JL56" s="166">
        <v>12.1</v>
      </c>
      <c r="JM56" s="166">
        <v>8.5999999999999993E-2</v>
      </c>
      <c r="JN56" s="166">
        <v>0.39300000000000002</v>
      </c>
      <c r="JO56" s="166">
        <v>0</v>
      </c>
      <c r="JP56" s="166">
        <v>0</v>
      </c>
      <c r="JQ56" s="166">
        <v>3.8527</v>
      </c>
      <c r="JR56" s="166">
        <v>3.4756</v>
      </c>
      <c r="JS56" s="166">
        <v>3.8382999999999998</v>
      </c>
      <c r="JT56" s="165"/>
      <c r="JU56" s="165"/>
      <c r="JV56" s="166">
        <v>10.356999999999999</v>
      </c>
      <c r="JW56" s="166">
        <v>-0.24</v>
      </c>
      <c r="JX56" s="166">
        <v>0.37</v>
      </c>
      <c r="JY56" s="166">
        <v>-3.7757999999999998</v>
      </c>
      <c r="JZ56" s="166">
        <v>-15.586</v>
      </c>
      <c r="KA56" s="166">
        <v>-18.436</v>
      </c>
      <c r="KB56" s="166">
        <v>-1.2433000000000001</v>
      </c>
      <c r="KC56" s="166">
        <v>10.888</v>
      </c>
      <c r="KD56" s="166">
        <v>-12.923</v>
      </c>
      <c r="KE56" s="166">
        <v>0</v>
      </c>
      <c r="KF56" s="166">
        <v>-13.1</v>
      </c>
      <c r="KG56" s="166">
        <v>-4</v>
      </c>
      <c r="KH56" s="166">
        <v>0</v>
      </c>
      <c r="KI56" s="166">
        <v>-111.78</v>
      </c>
    </row>
    <row r="57" spans="1:295" x14ac:dyDescent="0.3">
      <c r="A57" s="234" t="s">
        <v>747</v>
      </c>
      <c r="B57" s="234"/>
      <c r="C57" s="168">
        <v>0</v>
      </c>
      <c r="D57" s="168">
        <v>9.1203000000000003</v>
      </c>
      <c r="E57" s="168">
        <v>-4.1595000000000004</v>
      </c>
      <c r="F57" s="168">
        <v>5.2367999999999997</v>
      </c>
      <c r="G57" s="168">
        <v>13.532</v>
      </c>
      <c r="H57" s="168">
        <v>0</v>
      </c>
      <c r="I57" s="168">
        <v>28.331</v>
      </c>
      <c r="J57" s="168">
        <v>0</v>
      </c>
      <c r="K57" s="168">
        <v>30.846</v>
      </c>
      <c r="L57" s="168">
        <v>14.009</v>
      </c>
      <c r="M57" s="168">
        <v>13.715999999999999</v>
      </c>
      <c r="N57" s="168">
        <v>-4.4400000000000004</v>
      </c>
      <c r="O57" s="168">
        <v>-19.798999999999999</v>
      </c>
      <c r="P57" s="168">
        <v>4.4000000000000004</v>
      </c>
      <c r="Q57" s="168">
        <v>4.9679000000000002</v>
      </c>
      <c r="R57" s="168">
        <v>-15.398999999999999</v>
      </c>
      <c r="S57" s="168">
        <v>5.0967000000000002</v>
      </c>
      <c r="T57" s="168">
        <v>17.45</v>
      </c>
      <c r="U57" s="168">
        <v>7.4729000000000001</v>
      </c>
      <c r="V57" s="168">
        <v>7.5965999999999996</v>
      </c>
      <c r="W57" s="168">
        <v>12.988</v>
      </c>
      <c r="X57" s="168">
        <v>0</v>
      </c>
      <c r="Y57" s="168">
        <v>5.0273000000000003</v>
      </c>
      <c r="Z57" s="168">
        <v>2.5596000000000001</v>
      </c>
      <c r="AA57" s="168">
        <v>0</v>
      </c>
      <c r="AB57" s="168">
        <v>-0.36249999999999999</v>
      </c>
      <c r="AC57" s="168">
        <v>0.64100000000000001</v>
      </c>
      <c r="AD57" s="168">
        <v>0.67100000000000004</v>
      </c>
      <c r="AE57" s="168">
        <v>12.864000000000001</v>
      </c>
      <c r="AF57" s="168">
        <v>4.4400000000000004</v>
      </c>
      <c r="AG57" s="168">
        <v>0</v>
      </c>
      <c r="AH57" s="168">
        <v>0.57299999999999995</v>
      </c>
      <c r="AI57" s="168">
        <v>0.20300000000000001</v>
      </c>
      <c r="AJ57" s="168">
        <v>0.21</v>
      </c>
      <c r="AK57" s="168">
        <v>0.3</v>
      </c>
      <c r="AL57" s="168">
        <v>-10</v>
      </c>
      <c r="AM57" s="168">
        <v>-12.819000000000001</v>
      </c>
      <c r="AN57" s="168">
        <v>-12.789</v>
      </c>
      <c r="AO57" s="168">
        <v>7.476</v>
      </c>
      <c r="AP57" s="168">
        <v>4.0303000000000004</v>
      </c>
      <c r="AQ57" s="168">
        <v>28.856999999999999</v>
      </c>
      <c r="AR57" s="168">
        <v>31.568999999999999</v>
      </c>
      <c r="AS57" s="168">
        <v>-10.528</v>
      </c>
      <c r="AT57" s="168">
        <v>6.0281000000000002</v>
      </c>
      <c r="AU57" s="168">
        <v>0</v>
      </c>
      <c r="AV57" s="168">
        <v>21.565000000000001</v>
      </c>
      <c r="AW57" s="168">
        <v>27.341000000000001</v>
      </c>
      <c r="AX57" s="168">
        <v>-12.994</v>
      </c>
      <c r="AY57" s="168">
        <v>0</v>
      </c>
      <c r="AZ57" s="168">
        <v>5.9305000000000003</v>
      </c>
      <c r="BA57" s="168">
        <v>27.823</v>
      </c>
      <c r="BB57" s="168">
        <v>108.85</v>
      </c>
      <c r="BC57" s="168">
        <v>8.6105</v>
      </c>
      <c r="BD57" s="168">
        <v>-1.1999</v>
      </c>
      <c r="BE57" s="168">
        <v>-1.0999000000000001</v>
      </c>
      <c r="BF57" s="168">
        <v>-14.577</v>
      </c>
      <c r="BG57" s="168">
        <v>0</v>
      </c>
      <c r="BH57" s="168">
        <v>-1.4628000000000001</v>
      </c>
      <c r="BI57" s="168">
        <v>1.3141</v>
      </c>
      <c r="BJ57" s="168">
        <v>11.784000000000001</v>
      </c>
      <c r="BK57" s="168">
        <v>9.6158999999999999</v>
      </c>
      <c r="BL57" s="168">
        <v>5.4583000000000004</v>
      </c>
      <c r="BM57" s="168">
        <v>3.4935</v>
      </c>
      <c r="BN57" s="168">
        <v>-82.003</v>
      </c>
      <c r="BO57" s="168">
        <v>110.75</v>
      </c>
      <c r="BP57" s="168">
        <v>110.81</v>
      </c>
      <c r="BQ57" s="168">
        <v>11.37</v>
      </c>
      <c r="BR57" s="168">
        <v>-53.174999999999997</v>
      </c>
      <c r="BS57" s="168">
        <v>-9.1669</v>
      </c>
      <c r="BT57" s="168">
        <v>0</v>
      </c>
      <c r="BU57" s="168">
        <v>0</v>
      </c>
      <c r="BV57" s="168">
        <v>40.256999999999998</v>
      </c>
      <c r="BW57" s="168">
        <v>16.959</v>
      </c>
      <c r="BX57" s="168">
        <v>11.52</v>
      </c>
      <c r="BY57" s="168">
        <v>-3.3098999999999998</v>
      </c>
      <c r="BZ57" s="168">
        <v>20.190000000000001</v>
      </c>
      <c r="CA57" s="168">
        <v>-3.3447</v>
      </c>
      <c r="CB57" s="168">
        <v>-2.9428000000000001</v>
      </c>
      <c r="CC57" s="168">
        <v>31.95</v>
      </c>
      <c r="CD57" s="168">
        <v>29.766999999999999</v>
      </c>
      <c r="CE57" s="168">
        <v>-0.63280000000000003</v>
      </c>
      <c r="CF57" s="168">
        <v>2.9173</v>
      </c>
      <c r="CG57" s="168">
        <v>3.1202999999999999</v>
      </c>
      <c r="CH57" s="168">
        <v>13.717000000000001</v>
      </c>
      <c r="CI57" s="168">
        <v>26.785</v>
      </c>
      <c r="CJ57" s="168">
        <v>2.88</v>
      </c>
      <c r="CK57" s="168">
        <v>6.4119999999999999</v>
      </c>
      <c r="CL57" s="168">
        <v>103.4</v>
      </c>
      <c r="CM57" s="168">
        <v>-1.6</v>
      </c>
      <c r="CN57" s="168">
        <v>-2.3399000000000001</v>
      </c>
      <c r="CO57" s="168">
        <v>55.23</v>
      </c>
      <c r="CP57" s="168">
        <v>54.441000000000003</v>
      </c>
      <c r="CQ57" s="168">
        <v>53.790999999999997</v>
      </c>
      <c r="CR57" s="168">
        <v>99.522999999999996</v>
      </c>
      <c r="CS57" s="168">
        <v>99.436000000000007</v>
      </c>
      <c r="CT57" s="168">
        <v>-9.9253</v>
      </c>
      <c r="CU57" s="168">
        <v>-58.97</v>
      </c>
      <c r="CV57" s="168">
        <v>0</v>
      </c>
      <c r="CW57" s="168">
        <v>4.2175000000000002</v>
      </c>
      <c r="CX57" s="168">
        <v>39.369</v>
      </c>
      <c r="CY57" s="168">
        <v>24.399000000000001</v>
      </c>
      <c r="CZ57" s="168">
        <v>19.847999999999999</v>
      </c>
      <c r="DA57" s="168">
        <v>19.631</v>
      </c>
      <c r="DB57" s="168">
        <v>-10.489000000000001</v>
      </c>
      <c r="DC57" s="168">
        <v>25.512</v>
      </c>
      <c r="DD57" s="168">
        <v>-4.7393999999999998</v>
      </c>
      <c r="DE57" s="168">
        <v>-4.6063999999999998</v>
      </c>
      <c r="DF57" s="168">
        <v>59.570999999999998</v>
      </c>
      <c r="DG57" s="168">
        <v>1.5100000000000001E-2</v>
      </c>
      <c r="DH57" s="168">
        <v>-5.3398000000000003</v>
      </c>
      <c r="DI57" s="168">
        <v>11.8</v>
      </c>
      <c r="DJ57" s="168">
        <v>11.699</v>
      </c>
      <c r="DK57" s="168">
        <v>-3.0444</v>
      </c>
      <c r="DL57" s="168">
        <v>12.722</v>
      </c>
      <c r="DM57" s="168">
        <v>59.936</v>
      </c>
      <c r="DN57" s="168">
        <v>24.312000000000001</v>
      </c>
      <c r="DO57" s="168">
        <v>14</v>
      </c>
      <c r="DP57" s="168">
        <v>-5.92</v>
      </c>
      <c r="DQ57" s="168">
        <v>16.713000000000001</v>
      </c>
      <c r="DR57" s="168">
        <v>-22.081</v>
      </c>
      <c r="DS57" s="168">
        <v>-2.12</v>
      </c>
      <c r="DT57" s="168">
        <v>-2.14</v>
      </c>
      <c r="DU57" s="168">
        <v>38.700000000000003</v>
      </c>
      <c r="DV57" s="168">
        <v>35.79</v>
      </c>
      <c r="DW57" s="168">
        <v>-23.327000000000002</v>
      </c>
      <c r="DX57" s="168">
        <v>-9.0090000000000003</v>
      </c>
      <c r="DY57" s="168">
        <v>-25.504000000000001</v>
      </c>
      <c r="DZ57" s="168">
        <v>-24.5</v>
      </c>
      <c r="EA57" s="168">
        <v>30.802</v>
      </c>
      <c r="EB57" s="168">
        <v>48.341999999999999</v>
      </c>
      <c r="EC57" s="168">
        <v>34.308</v>
      </c>
      <c r="ED57" s="168">
        <v>35.945</v>
      </c>
      <c r="EE57" s="168">
        <v>-0.48139999999999999</v>
      </c>
      <c r="EF57" s="168">
        <v>-10.016999999999999</v>
      </c>
      <c r="EG57" s="168">
        <v>-10.808999999999999</v>
      </c>
      <c r="EH57" s="168">
        <v>33.432000000000002</v>
      </c>
      <c r="EI57" s="168">
        <v>8.6580999999999992</v>
      </c>
      <c r="EJ57" s="168">
        <v>0</v>
      </c>
      <c r="EK57" s="168">
        <v>-4.0965999999999996</v>
      </c>
      <c r="EL57" s="168">
        <v>-3.8523999999999998</v>
      </c>
      <c r="EM57" s="168">
        <v>26.117000000000001</v>
      </c>
      <c r="EN57" s="168">
        <v>11.879</v>
      </c>
      <c r="EO57" s="168">
        <v>9.7448999999999995</v>
      </c>
      <c r="EP57" s="168">
        <v>25.616</v>
      </c>
      <c r="EQ57" s="168">
        <v>-16.001999999999999</v>
      </c>
      <c r="ER57" s="168">
        <v>-15.180999999999999</v>
      </c>
      <c r="ES57" s="168">
        <v>17.111999999999998</v>
      </c>
      <c r="ET57" s="168">
        <v>13.099</v>
      </c>
      <c r="EU57" s="168">
        <v>-4.3498999999999999</v>
      </c>
      <c r="EV57" s="168">
        <v>23.1</v>
      </c>
      <c r="EW57" s="168">
        <v>6.0128000000000004</v>
      </c>
      <c r="EX57" s="168">
        <v>17.731999999999999</v>
      </c>
      <c r="EY57" s="168">
        <v>-10.519</v>
      </c>
      <c r="EZ57" s="168">
        <v>-10.72</v>
      </c>
      <c r="FA57" s="168">
        <v>10.253</v>
      </c>
      <c r="FB57" s="168">
        <v>14.617000000000001</v>
      </c>
      <c r="FC57" s="168">
        <v>-5.3891</v>
      </c>
      <c r="FD57" s="168">
        <v>7.2647000000000004</v>
      </c>
      <c r="FE57" s="168">
        <v>0</v>
      </c>
      <c r="FF57" s="168">
        <v>0</v>
      </c>
      <c r="FG57" s="168">
        <v>0</v>
      </c>
      <c r="FH57" s="168">
        <v>0</v>
      </c>
      <c r="FI57" s="168">
        <v>0</v>
      </c>
      <c r="FJ57" s="168">
        <v>10.548999999999999</v>
      </c>
      <c r="FK57" s="168">
        <v>9.8798999999999992</v>
      </c>
      <c r="FL57" s="168">
        <v>31.649000000000001</v>
      </c>
      <c r="FM57" s="168">
        <v>30.841000000000001</v>
      </c>
      <c r="FN57" s="168">
        <v>30.416</v>
      </c>
      <c r="FO57" s="168">
        <v>28.004999999999999</v>
      </c>
      <c r="FP57" s="168">
        <v>39.223999999999997</v>
      </c>
      <c r="FQ57" s="168">
        <v>17.242000000000001</v>
      </c>
      <c r="FR57" s="168">
        <v>0.65</v>
      </c>
      <c r="FS57" s="168">
        <v>0.1817</v>
      </c>
      <c r="FT57" s="168">
        <v>0.37740000000000001</v>
      </c>
      <c r="FU57" s="168">
        <v>2.73</v>
      </c>
      <c r="FV57" s="168">
        <v>4.12</v>
      </c>
      <c r="FW57" s="168">
        <v>0</v>
      </c>
      <c r="FX57" s="168">
        <v>1.8279000000000001</v>
      </c>
      <c r="FY57" s="168">
        <v>8.4598999999999993</v>
      </c>
      <c r="FZ57" s="168">
        <v>1.143</v>
      </c>
      <c r="GA57" s="168">
        <v>2.0828000000000002</v>
      </c>
      <c r="GB57" s="168">
        <v>23.959</v>
      </c>
      <c r="GC57" s="168">
        <v>-35.179000000000002</v>
      </c>
      <c r="GD57" s="168">
        <v>-26.882000000000001</v>
      </c>
      <c r="GE57" s="168">
        <v>-1.5199</v>
      </c>
      <c r="GF57" s="168">
        <v>44.65</v>
      </c>
      <c r="GG57" s="168">
        <v>-0.1</v>
      </c>
      <c r="GH57" s="168">
        <v>34.167000000000002</v>
      </c>
      <c r="GI57" s="168">
        <v>12.439</v>
      </c>
      <c r="GJ57" s="168">
        <v>-5.6669999999999998</v>
      </c>
      <c r="GK57" s="168">
        <v>3.2412000000000001</v>
      </c>
      <c r="GL57" s="168">
        <v>8.4699999999999998E-2</v>
      </c>
      <c r="GM57" s="168">
        <v>0</v>
      </c>
      <c r="GN57" s="168">
        <v>-11.492000000000001</v>
      </c>
      <c r="GO57" s="168">
        <v>-2.7930000000000001</v>
      </c>
      <c r="GP57" s="168">
        <v>21.74</v>
      </c>
      <c r="GQ57" s="168">
        <v>-33.78</v>
      </c>
      <c r="GR57" s="168">
        <v>-12.407999999999999</v>
      </c>
      <c r="GS57" s="168">
        <v>-9.4094999999999995</v>
      </c>
      <c r="GT57" s="168">
        <v>204.86</v>
      </c>
      <c r="GU57" s="168">
        <v>-5.8000000000000003E-2</v>
      </c>
      <c r="GV57" s="168">
        <v>-7.2599</v>
      </c>
      <c r="GW57" s="168">
        <v>10.885999999999999</v>
      </c>
      <c r="GX57" s="168">
        <v>5.1878000000000002</v>
      </c>
      <c r="GY57" s="168">
        <v>11.275</v>
      </c>
      <c r="GZ57" s="168">
        <v>11.574</v>
      </c>
      <c r="HA57" s="168">
        <v>1</v>
      </c>
      <c r="HB57" s="168">
        <v>20.893999999999998</v>
      </c>
      <c r="HC57" s="168">
        <v>23.821000000000002</v>
      </c>
      <c r="HD57" s="168">
        <v>0.84</v>
      </c>
      <c r="HE57" s="168">
        <v>14.435</v>
      </c>
      <c r="HF57" s="168">
        <v>29.425000000000001</v>
      </c>
      <c r="HG57" s="168">
        <v>66.150000000000006</v>
      </c>
      <c r="HH57" s="168">
        <v>21.504000000000001</v>
      </c>
      <c r="HI57" s="168">
        <v>29.952999999999999</v>
      </c>
      <c r="HJ57" s="168">
        <v>29.795999999999999</v>
      </c>
      <c r="HK57" s="168">
        <v>-4.9648000000000003</v>
      </c>
      <c r="HL57" s="168">
        <v>0</v>
      </c>
      <c r="HM57" s="168">
        <v>0</v>
      </c>
      <c r="HN57" s="168">
        <v>0</v>
      </c>
      <c r="HO57" s="168">
        <v>65.539000000000001</v>
      </c>
      <c r="HP57" s="168">
        <v>61.295999999999999</v>
      </c>
      <c r="HQ57" s="168">
        <v>-12.16</v>
      </c>
      <c r="HR57" s="168">
        <v>-11.413</v>
      </c>
      <c r="HS57" s="168">
        <v>-8.8854000000000006</v>
      </c>
      <c r="HT57" s="168">
        <v>-8.8946000000000005</v>
      </c>
      <c r="HU57" s="168">
        <v>5.6398999999999999</v>
      </c>
      <c r="HV57" s="168">
        <v>5.55</v>
      </c>
      <c r="HW57" s="168">
        <v>-19.5</v>
      </c>
      <c r="HX57" s="168">
        <v>-20.298999999999999</v>
      </c>
      <c r="HY57" s="168">
        <v>1.0904</v>
      </c>
      <c r="HZ57" s="168">
        <v>11.039</v>
      </c>
      <c r="IA57" s="168">
        <v>54.198</v>
      </c>
      <c r="IB57" s="168">
        <v>28.437999999999999</v>
      </c>
      <c r="IC57" s="168">
        <v>28.305</v>
      </c>
      <c r="ID57" s="168">
        <v>-12.3</v>
      </c>
      <c r="IE57" s="168">
        <v>-22.5</v>
      </c>
      <c r="IF57" s="168">
        <v>9</v>
      </c>
      <c r="IG57" s="168">
        <v>8.5</v>
      </c>
      <c r="IH57" s="168">
        <v>-17.323</v>
      </c>
      <c r="II57" s="168">
        <v>-17.082000000000001</v>
      </c>
      <c r="IJ57" s="168">
        <v>0</v>
      </c>
      <c r="IK57" s="168">
        <v>24.2</v>
      </c>
      <c r="IL57" s="168">
        <v>-260.45</v>
      </c>
      <c r="IM57" s="168">
        <v>22.29</v>
      </c>
      <c r="IN57" s="168">
        <v>363.95</v>
      </c>
      <c r="IO57" s="168">
        <v>122.73</v>
      </c>
      <c r="IP57" s="168">
        <v>92.53</v>
      </c>
      <c r="IQ57" s="168">
        <v>189.66</v>
      </c>
      <c r="IR57" s="168">
        <v>40.545000000000002</v>
      </c>
      <c r="IS57" s="168">
        <v>62.414000000000001</v>
      </c>
      <c r="IT57" s="168">
        <v>49.164999999999999</v>
      </c>
      <c r="IU57" s="168">
        <v>45.91</v>
      </c>
      <c r="IV57" s="168">
        <v>-35.125999999999998</v>
      </c>
      <c r="IW57" s="168">
        <v>262.10000000000002</v>
      </c>
      <c r="IX57" s="168">
        <v>-134.41999999999999</v>
      </c>
      <c r="IY57" s="168">
        <v>128.87</v>
      </c>
      <c r="IZ57" s="168">
        <v>-51.86</v>
      </c>
      <c r="JA57" s="168">
        <v>0.93869999999999998</v>
      </c>
      <c r="JB57" s="168">
        <v>8.8796999999999997</v>
      </c>
      <c r="JC57" s="168">
        <v>-2.64</v>
      </c>
      <c r="JD57" s="168">
        <v>-0.25</v>
      </c>
      <c r="JE57" s="168">
        <v>-0.25800000000000001</v>
      </c>
      <c r="JF57" s="168">
        <v>5.1199000000000003</v>
      </c>
      <c r="JG57" s="168">
        <v>2.48</v>
      </c>
      <c r="JH57" s="168">
        <v>-1.1728000000000001</v>
      </c>
      <c r="JI57" s="168">
        <v>-0.76139999999999997</v>
      </c>
      <c r="JJ57" s="168">
        <v>21.654</v>
      </c>
      <c r="JK57" s="168">
        <v>-7.8506999999999998</v>
      </c>
      <c r="JL57" s="168">
        <v>16.399000000000001</v>
      </c>
      <c r="JM57" s="168">
        <v>4.1710000000000003</v>
      </c>
      <c r="JN57" s="168">
        <v>3.3479999999999999</v>
      </c>
      <c r="JO57" s="168">
        <v>0</v>
      </c>
      <c r="JP57" s="168">
        <v>0</v>
      </c>
      <c r="JQ57" s="168">
        <v>6.5343999999999998</v>
      </c>
      <c r="JR57" s="168">
        <v>5.0712000000000002</v>
      </c>
      <c r="JS57" s="168">
        <v>5.3236999999999997</v>
      </c>
      <c r="JT57" s="168">
        <v>0</v>
      </c>
      <c r="JU57" s="168">
        <v>22.298999999999999</v>
      </c>
      <c r="JV57" s="168">
        <v>11.090999999999999</v>
      </c>
      <c r="JW57" s="168">
        <v>0.93</v>
      </c>
      <c r="JX57" s="168">
        <v>0.37</v>
      </c>
      <c r="JY57" s="168">
        <v>4.5457999999999998</v>
      </c>
      <c r="JZ57" s="168">
        <v>-13.336</v>
      </c>
      <c r="KA57" s="168">
        <v>-16.251999999999999</v>
      </c>
      <c r="KB57" s="168">
        <v>5.9547999999999996</v>
      </c>
      <c r="KC57" s="168">
        <v>14.409000000000001</v>
      </c>
      <c r="KD57" s="168">
        <v>-10.465999999999999</v>
      </c>
      <c r="KE57" s="168">
        <v>6.2076000000000002</v>
      </c>
      <c r="KF57" s="168">
        <v>-11.3</v>
      </c>
      <c r="KG57" s="168">
        <v>10.1</v>
      </c>
      <c r="KH57" s="168">
        <v>0</v>
      </c>
      <c r="KI57" s="168">
        <v>-89.082999999999998</v>
      </c>
    </row>
    <row r="58" spans="1:295" x14ac:dyDescent="0.3">
      <c r="A58" s="234" t="s">
        <v>748</v>
      </c>
      <c r="B58" s="234"/>
      <c r="C58" s="168">
        <v>0</v>
      </c>
      <c r="D58" s="168">
        <v>1.8278000000000001</v>
      </c>
      <c r="E58" s="168">
        <v>-13.307</v>
      </c>
      <c r="F58" s="168">
        <v>3.0373000000000001</v>
      </c>
      <c r="G58" s="168">
        <v>5.6962999999999999</v>
      </c>
      <c r="H58" s="168">
        <v>0</v>
      </c>
      <c r="I58" s="168">
        <v>10.324999999999999</v>
      </c>
      <c r="J58" s="168">
        <v>0</v>
      </c>
      <c r="K58" s="168">
        <v>10.462</v>
      </c>
      <c r="L58" s="168">
        <v>4.0937999999999999</v>
      </c>
      <c r="M58" s="168">
        <v>5.57</v>
      </c>
      <c r="N58" s="168">
        <v>-26.638999999999999</v>
      </c>
      <c r="O58" s="168">
        <v>-28.6</v>
      </c>
      <c r="P58" s="168">
        <v>-2.2000000000000002</v>
      </c>
      <c r="Q58" s="168">
        <v>0.82799999999999996</v>
      </c>
      <c r="R58" s="168">
        <v>-22</v>
      </c>
      <c r="S58" s="168">
        <v>3.4864999999999999</v>
      </c>
      <c r="T58" s="168">
        <v>-4.6429</v>
      </c>
      <c r="U58" s="168">
        <v>3.4064000000000001</v>
      </c>
      <c r="V58" s="168">
        <v>3.2423999999999999</v>
      </c>
      <c r="W58" s="168">
        <v>6.0151000000000003</v>
      </c>
      <c r="X58" s="168">
        <v>0</v>
      </c>
      <c r="Y58" s="168">
        <v>0.53680000000000005</v>
      </c>
      <c r="Z58" s="168">
        <v>1.1198999999999999</v>
      </c>
      <c r="AA58" s="168">
        <v>0</v>
      </c>
      <c r="AB58" s="168">
        <v>-1.2596000000000001</v>
      </c>
      <c r="AC58" s="168">
        <v>-0.52600000000000002</v>
      </c>
      <c r="AD58" s="168">
        <v>-0.51100000000000001</v>
      </c>
      <c r="AE58" s="168">
        <v>11.239000000000001</v>
      </c>
      <c r="AF58" s="168">
        <v>-17.760000000000002</v>
      </c>
      <c r="AG58" s="168">
        <v>0</v>
      </c>
      <c r="AH58" s="168">
        <v>-0.97199999999999998</v>
      </c>
      <c r="AI58" s="168">
        <v>0.16700000000000001</v>
      </c>
      <c r="AJ58" s="168">
        <v>-7.78</v>
      </c>
      <c r="AK58" s="168">
        <v>-7.67</v>
      </c>
      <c r="AL58" s="168">
        <v>-10</v>
      </c>
      <c r="AM58" s="168">
        <v>-17.318999999999999</v>
      </c>
      <c r="AN58" s="168">
        <v>-17.408999999999999</v>
      </c>
      <c r="AO58" s="168">
        <v>2.3041</v>
      </c>
      <c r="AP58" s="168">
        <v>2.6960999999999999</v>
      </c>
      <c r="AQ58" s="168">
        <v>15.494999999999999</v>
      </c>
      <c r="AR58" s="168">
        <v>16.748000000000001</v>
      </c>
      <c r="AS58" s="168">
        <v>-24.105</v>
      </c>
      <c r="AT58" s="168">
        <v>-6.2960000000000003</v>
      </c>
      <c r="AU58" s="168">
        <v>-33.722000000000001</v>
      </c>
      <c r="AV58" s="168">
        <v>-1.4965999999999999</v>
      </c>
      <c r="AW58" s="168">
        <v>-1.3887</v>
      </c>
      <c r="AX58" s="168">
        <v>-27.193000000000001</v>
      </c>
      <c r="AY58" s="168">
        <v>-25.72</v>
      </c>
      <c r="AZ58" s="168">
        <v>1.9850000000000001</v>
      </c>
      <c r="BA58" s="168">
        <v>8.0257000000000005</v>
      </c>
      <c r="BB58" s="168">
        <v>5.5648999999999997</v>
      </c>
      <c r="BC58" s="168">
        <v>-3.3473999999999999</v>
      </c>
      <c r="BD58" s="168">
        <v>-7.2999000000000001</v>
      </c>
      <c r="BE58" s="168">
        <v>-7.2999000000000001</v>
      </c>
      <c r="BF58" s="168">
        <v>-29.468</v>
      </c>
      <c r="BG58" s="168">
        <v>0</v>
      </c>
      <c r="BH58" s="168">
        <v>-4.5861000000000001</v>
      </c>
      <c r="BI58" s="168">
        <v>1.3141</v>
      </c>
      <c r="BJ58" s="168">
        <v>-1.9198999999999999</v>
      </c>
      <c r="BK58" s="168">
        <v>2.395</v>
      </c>
      <c r="BL58" s="168">
        <v>0</v>
      </c>
      <c r="BM58" s="168">
        <v>0</v>
      </c>
      <c r="BN58" s="168">
        <v>-168.98</v>
      </c>
      <c r="BO58" s="168">
        <v>38.604999999999997</v>
      </c>
      <c r="BP58" s="168">
        <v>38.514000000000003</v>
      </c>
      <c r="BQ58" s="168">
        <v>-106.47</v>
      </c>
      <c r="BR58" s="168">
        <v>-202.48</v>
      </c>
      <c r="BS58" s="168">
        <v>-9.1669</v>
      </c>
      <c r="BT58" s="168">
        <v>0</v>
      </c>
      <c r="BU58" s="168">
        <v>0</v>
      </c>
      <c r="BV58" s="168">
        <v>13.192</v>
      </c>
      <c r="BW58" s="168">
        <v>9.2399000000000004</v>
      </c>
      <c r="BX58" s="168">
        <v>6.3498999999999999</v>
      </c>
      <c r="BY58" s="168">
        <v>-13.5</v>
      </c>
      <c r="BZ58" s="168">
        <v>5.9499000000000004</v>
      </c>
      <c r="CA58" s="168">
        <v>-18.213000000000001</v>
      </c>
      <c r="CB58" s="168">
        <v>-18.213000000000001</v>
      </c>
      <c r="CC58" s="168">
        <v>11.724</v>
      </c>
      <c r="CD58" s="168">
        <v>9.2949999999999999</v>
      </c>
      <c r="CE58" s="168">
        <v>-5.7670000000000003</v>
      </c>
      <c r="CF58" s="168">
        <v>-29.279</v>
      </c>
      <c r="CG58" s="168">
        <v>-29.337</v>
      </c>
      <c r="CH58" s="168">
        <v>-3.0575999999999999</v>
      </c>
      <c r="CI58" s="168">
        <v>3.3403</v>
      </c>
      <c r="CJ58" s="168">
        <v>2.88</v>
      </c>
      <c r="CK58" s="168">
        <v>6.4119999999999999</v>
      </c>
      <c r="CL58" s="168">
        <v>28.798999999999999</v>
      </c>
      <c r="CM58" s="168">
        <v>-52.298999999999999</v>
      </c>
      <c r="CN58" s="168">
        <v>-4.3498999999999999</v>
      </c>
      <c r="CO58" s="168">
        <v>22.05</v>
      </c>
      <c r="CP58" s="168">
        <v>22.407</v>
      </c>
      <c r="CQ58" s="168">
        <v>21.562999999999999</v>
      </c>
      <c r="CR58" s="168">
        <v>67.432000000000002</v>
      </c>
      <c r="CS58" s="168">
        <v>68.061999999999998</v>
      </c>
      <c r="CT58" s="168">
        <v>-31.658999999999999</v>
      </c>
      <c r="CU58" s="168">
        <v>-106.71</v>
      </c>
      <c r="CV58" s="168">
        <v>-31.268999999999998</v>
      </c>
      <c r="CW58" s="168">
        <v>2.1089000000000002</v>
      </c>
      <c r="CX58" s="168">
        <v>27.568999999999999</v>
      </c>
      <c r="CY58" s="168">
        <v>15.46</v>
      </c>
      <c r="CZ58" s="168">
        <v>8.1297999999999995</v>
      </c>
      <c r="DA58" s="168">
        <v>8.2060999999999993</v>
      </c>
      <c r="DB58" s="168">
        <v>-18.728999999999999</v>
      </c>
      <c r="DC58" s="168">
        <v>25.512</v>
      </c>
      <c r="DD58" s="168">
        <v>-27.928999999999998</v>
      </c>
      <c r="DE58" s="168">
        <v>-28.077000000000002</v>
      </c>
      <c r="DF58" s="168">
        <v>20.821000000000002</v>
      </c>
      <c r="DG58" s="168">
        <v>1.37E-2</v>
      </c>
      <c r="DH58" s="168">
        <v>-10.242000000000001</v>
      </c>
      <c r="DI58" s="168">
        <v>-19.298999999999999</v>
      </c>
      <c r="DJ58" s="168">
        <v>-19.2</v>
      </c>
      <c r="DK58" s="168">
        <v>-8.2629000000000001</v>
      </c>
      <c r="DL58" s="168">
        <v>-1.1220000000000001</v>
      </c>
      <c r="DM58" s="168">
        <v>50.472999999999999</v>
      </c>
      <c r="DN58" s="168">
        <v>3.9022000000000001</v>
      </c>
      <c r="DO58" s="168">
        <v>-0.77</v>
      </c>
      <c r="DP58" s="168">
        <v>-7.71</v>
      </c>
      <c r="DQ58" s="168">
        <v>7.4249999999999998</v>
      </c>
      <c r="DR58" s="168">
        <v>-56.753</v>
      </c>
      <c r="DS58" s="168">
        <v>-9.4499999999999993</v>
      </c>
      <c r="DT58" s="168">
        <v>-9.6198999999999995</v>
      </c>
      <c r="DU58" s="168">
        <v>22.18</v>
      </c>
      <c r="DV58" s="168">
        <v>17.39</v>
      </c>
      <c r="DW58" s="168">
        <v>-49.872</v>
      </c>
      <c r="DX58" s="168">
        <v>-27.509</v>
      </c>
      <c r="DY58" s="168">
        <v>-41.323</v>
      </c>
      <c r="DZ58" s="168">
        <v>-39.817999999999998</v>
      </c>
      <c r="EA58" s="168">
        <v>0</v>
      </c>
      <c r="EB58" s="168">
        <v>-13.12</v>
      </c>
      <c r="EC58" s="168">
        <v>-17.556999999999999</v>
      </c>
      <c r="ED58" s="168">
        <v>-18.547000000000001</v>
      </c>
      <c r="EE58" s="168">
        <v>-20.599</v>
      </c>
      <c r="EF58" s="168">
        <v>-32.088999999999999</v>
      </c>
      <c r="EG58" s="168">
        <v>-15.458</v>
      </c>
      <c r="EH58" s="168">
        <v>-101.96</v>
      </c>
      <c r="EI58" s="168">
        <v>-65.959999999999994</v>
      </c>
      <c r="EJ58" s="168">
        <v>0</v>
      </c>
      <c r="EK58" s="168">
        <v>-14.898</v>
      </c>
      <c r="EL58" s="168">
        <v>-14.475</v>
      </c>
      <c r="EM58" s="168">
        <v>0</v>
      </c>
      <c r="EN58" s="168">
        <v>-19.812000000000001</v>
      </c>
      <c r="EO58" s="168">
        <v>-19.832000000000001</v>
      </c>
      <c r="EP58" s="168">
        <v>-23.044</v>
      </c>
      <c r="EQ58" s="168">
        <v>-29.565000000000001</v>
      </c>
      <c r="ER58" s="168">
        <v>-30.135999999999999</v>
      </c>
      <c r="ES58" s="168">
        <v>-2.3570000000000002</v>
      </c>
      <c r="ET58" s="168">
        <v>-13.468999999999999</v>
      </c>
      <c r="EU58" s="168">
        <v>-12.529</v>
      </c>
      <c r="EV58" s="168">
        <v>-16.5</v>
      </c>
      <c r="EW58" s="168">
        <v>2.2039</v>
      </c>
      <c r="EX58" s="168">
        <v>-34.020000000000003</v>
      </c>
      <c r="EY58" s="168">
        <v>-13.55</v>
      </c>
      <c r="EZ58" s="168">
        <v>-14.417</v>
      </c>
      <c r="FA58" s="168">
        <v>6.4976000000000003</v>
      </c>
      <c r="FB58" s="168">
        <v>-7.4772999999999996</v>
      </c>
      <c r="FC58" s="168">
        <v>-24.157</v>
      </c>
      <c r="FD58" s="168">
        <v>5.5183</v>
      </c>
      <c r="FE58" s="168">
        <v>0</v>
      </c>
      <c r="FF58" s="168">
        <v>0</v>
      </c>
      <c r="FG58" s="168">
        <v>0</v>
      </c>
      <c r="FH58" s="168">
        <v>0</v>
      </c>
      <c r="FI58" s="168">
        <v>0</v>
      </c>
      <c r="FJ58" s="168">
        <v>-6.6981999999999999</v>
      </c>
      <c r="FK58" s="168">
        <v>-7.2005999999999997</v>
      </c>
      <c r="FL58" s="168">
        <v>14.233000000000001</v>
      </c>
      <c r="FM58" s="168">
        <v>12.518000000000001</v>
      </c>
      <c r="FN58" s="168">
        <v>12.499000000000001</v>
      </c>
      <c r="FO58" s="168">
        <v>17.734999999999999</v>
      </c>
      <c r="FP58" s="168">
        <v>25.143999999999998</v>
      </c>
      <c r="FQ58" s="168">
        <v>3.0773999999999999</v>
      </c>
      <c r="FR58" s="168">
        <v>-5.9199000000000002</v>
      </c>
      <c r="FS58" s="168">
        <v>-3.2166999999999999</v>
      </c>
      <c r="FT58" s="168">
        <v>0.27950000000000003</v>
      </c>
      <c r="FU58" s="168">
        <v>-0.2</v>
      </c>
      <c r="FV58" s="168">
        <v>0.73</v>
      </c>
      <c r="FW58" s="168">
        <v>-17.585999999999999</v>
      </c>
      <c r="FX58" s="168">
        <v>0</v>
      </c>
      <c r="FY58" s="168">
        <v>7.3159000000000001</v>
      </c>
      <c r="FZ58" s="168">
        <v>0.77600000000000002</v>
      </c>
      <c r="GA58" s="168">
        <v>0</v>
      </c>
      <c r="GB58" s="168">
        <v>18.709</v>
      </c>
      <c r="GC58" s="168">
        <v>-46.954999999999998</v>
      </c>
      <c r="GD58" s="168">
        <v>-37.466000000000001</v>
      </c>
      <c r="GE58" s="168">
        <v>-3.6398999999999999</v>
      </c>
      <c r="GF58" s="168">
        <v>24.78</v>
      </c>
      <c r="GG58" s="168">
        <v>-0.1</v>
      </c>
      <c r="GH58" s="168">
        <v>21.742000000000001</v>
      </c>
      <c r="GI58" s="168">
        <v>5.2839999999999998</v>
      </c>
      <c r="GJ58" s="168">
        <v>-13.144</v>
      </c>
      <c r="GK58" s="168">
        <v>1.5783</v>
      </c>
      <c r="GL58" s="168">
        <v>2.0299999999999999E-2</v>
      </c>
      <c r="GM58" s="168">
        <v>0</v>
      </c>
      <c r="GN58" s="168">
        <v>-14.324999999999999</v>
      </c>
      <c r="GO58" s="168">
        <v>-20.335999999999999</v>
      </c>
      <c r="GP58" s="168">
        <v>7.9842000000000004</v>
      </c>
      <c r="GQ58" s="168">
        <v>-42.015000000000001</v>
      </c>
      <c r="GR58" s="168">
        <v>-39.75</v>
      </c>
      <c r="GS58" s="168">
        <v>-15.459</v>
      </c>
      <c r="GT58" s="168">
        <v>151.87</v>
      </c>
      <c r="GU58" s="168">
        <v>-4.1550000000000002</v>
      </c>
      <c r="GV58" s="168">
        <v>-10.635999999999999</v>
      </c>
      <c r="GW58" s="168">
        <v>-7.9302999999999999</v>
      </c>
      <c r="GX58" s="168">
        <v>0</v>
      </c>
      <c r="GY58" s="168">
        <v>8.2563999999999993</v>
      </c>
      <c r="GZ58" s="168">
        <v>8.2050000000000001</v>
      </c>
      <c r="HA58" s="168">
        <v>-1</v>
      </c>
      <c r="HB58" s="168">
        <v>6.0240999999999998</v>
      </c>
      <c r="HC58" s="168">
        <v>8.7582000000000004</v>
      </c>
      <c r="HD58" s="168">
        <v>-19.279</v>
      </c>
      <c r="HE58" s="168">
        <v>-3.444</v>
      </c>
      <c r="HF58" s="168">
        <v>-20.966000000000001</v>
      </c>
      <c r="HG58" s="168">
        <v>17.420000000000002</v>
      </c>
      <c r="HH58" s="168">
        <v>-26.338000000000001</v>
      </c>
      <c r="HI58" s="168">
        <v>3.7852999999999999</v>
      </c>
      <c r="HJ58" s="168">
        <v>5.3615000000000004</v>
      </c>
      <c r="HK58" s="168">
        <v>-12.173</v>
      </c>
      <c r="HL58" s="168">
        <v>-13.456</v>
      </c>
      <c r="HM58" s="168">
        <v>-12.737</v>
      </c>
      <c r="HN58" s="168">
        <v>-13.819000000000001</v>
      </c>
      <c r="HO58" s="168">
        <v>21.190999999999999</v>
      </c>
      <c r="HP58" s="168">
        <v>18.489000000000001</v>
      </c>
      <c r="HQ58" s="168">
        <v>-24.454000000000001</v>
      </c>
      <c r="HR58" s="168">
        <v>-23.85</v>
      </c>
      <c r="HS58" s="168">
        <v>-27.291</v>
      </c>
      <c r="HT58" s="168">
        <v>-27.831</v>
      </c>
      <c r="HU58" s="168">
        <v>-2.5699000000000001</v>
      </c>
      <c r="HV58" s="168">
        <v>-2.42</v>
      </c>
      <c r="HW58" s="168">
        <v>-30</v>
      </c>
      <c r="HX58" s="168">
        <v>-30.5</v>
      </c>
      <c r="HY58" s="168">
        <v>0.37080000000000002</v>
      </c>
      <c r="HZ58" s="168">
        <v>-9.76</v>
      </c>
      <c r="IA58" s="168">
        <v>25.55</v>
      </c>
      <c r="IB58" s="168">
        <v>3.0203000000000002</v>
      </c>
      <c r="IC58" s="168">
        <v>2.9211</v>
      </c>
      <c r="ID58" s="168">
        <v>-19.899000000000001</v>
      </c>
      <c r="IE58" s="168">
        <v>-35.4</v>
      </c>
      <c r="IF58" s="168">
        <v>-0.2</v>
      </c>
      <c r="IG58" s="168">
        <v>-0.8</v>
      </c>
      <c r="IH58" s="168">
        <v>-18.163</v>
      </c>
      <c r="II58" s="168">
        <v>-18.038</v>
      </c>
      <c r="IJ58" s="168">
        <v>-76.927999999999997</v>
      </c>
      <c r="IK58" s="168">
        <v>-47.29</v>
      </c>
      <c r="IL58" s="168">
        <v>-307.76</v>
      </c>
      <c r="IM58" s="168">
        <v>-27.422000000000001</v>
      </c>
      <c r="IN58" s="168">
        <v>31.504999999999999</v>
      </c>
      <c r="IO58" s="168">
        <v>71.37</v>
      </c>
      <c r="IP58" s="168">
        <v>37.17</v>
      </c>
      <c r="IQ58" s="168">
        <v>137.72</v>
      </c>
      <c r="IR58" s="168">
        <v>0</v>
      </c>
      <c r="IS58" s="168">
        <v>3.3996</v>
      </c>
      <c r="IT58" s="168">
        <v>36.381999999999998</v>
      </c>
      <c r="IU58" s="168">
        <v>36.363999999999997</v>
      </c>
      <c r="IV58" s="168">
        <v>-78.108000000000004</v>
      </c>
      <c r="IW58" s="168">
        <v>188.41</v>
      </c>
      <c r="IX58" s="168">
        <v>-147.44999999999999</v>
      </c>
      <c r="IY58" s="168">
        <v>61.75</v>
      </c>
      <c r="IZ58" s="168">
        <v>-111.36</v>
      </c>
      <c r="JA58" s="168">
        <v>-2.7185000000000001</v>
      </c>
      <c r="JB58" s="168">
        <v>8.8796999999999997</v>
      </c>
      <c r="JC58" s="168">
        <v>-6.48</v>
      </c>
      <c r="JD58" s="168">
        <v>-1.9930000000000001</v>
      </c>
      <c r="JE58" s="168">
        <v>-1.998</v>
      </c>
      <c r="JF58" s="168">
        <v>-1.0399</v>
      </c>
      <c r="JG58" s="168">
        <v>-3.7599</v>
      </c>
      <c r="JH58" s="168">
        <v>-4.5228999999999999</v>
      </c>
      <c r="JI58" s="168">
        <v>-9.4620999999999995</v>
      </c>
      <c r="JJ58" s="168">
        <v>11.427</v>
      </c>
      <c r="JK58" s="168">
        <v>-21.62</v>
      </c>
      <c r="JL58" s="168">
        <v>10.699</v>
      </c>
      <c r="JM58" s="168">
        <v>-1</v>
      </c>
      <c r="JN58" s="168">
        <v>-0.71</v>
      </c>
      <c r="JO58" s="168">
        <v>0</v>
      </c>
      <c r="JP58" s="168">
        <v>0</v>
      </c>
      <c r="JQ58" s="168">
        <v>2.9287000000000001</v>
      </c>
      <c r="JR58" s="168">
        <v>2.4487000000000001</v>
      </c>
      <c r="JS58" s="168">
        <v>2.3778999999999999</v>
      </c>
      <c r="JT58" s="168">
        <v>0</v>
      </c>
      <c r="JU58" s="168">
        <v>10.199</v>
      </c>
      <c r="JV58" s="168">
        <v>-0.92730000000000001</v>
      </c>
      <c r="JW58" s="168">
        <v>-0.42</v>
      </c>
      <c r="JX58" s="168">
        <v>0.37</v>
      </c>
      <c r="JY58" s="168">
        <v>-8.1925000000000008</v>
      </c>
      <c r="JZ58" s="168">
        <v>-18.716999999999999</v>
      </c>
      <c r="KA58" s="168">
        <v>-24.283000000000001</v>
      </c>
      <c r="KB58" s="168">
        <v>-6.3817000000000004</v>
      </c>
      <c r="KC58" s="168">
        <v>8.1426999999999996</v>
      </c>
      <c r="KD58" s="168">
        <v>-19.795999999999999</v>
      </c>
      <c r="KE58" s="168">
        <v>0</v>
      </c>
      <c r="KF58" s="168">
        <v>-25.1</v>
      </c>
      <c r="KG58" s="168">
        <v>-5.4</v>
      </c>
      <c r="KH58" s="168">
        <v>0</v>
      </c>
      <c r="KI58" s="168">
        <v>-115.36</v>
      </c>
    </row>
    <row r="59" spans="1:295" x14ac:dyDescent="0.3">
      <c r="A59" s="234" t="s">
        <v>749</v>
      </c>
      <c r="B59" s="234"/>
      <c r="C59" s="168">
        <v>0</v>
      </c>
      <c r="D59" s="168">
        <v>4.6230562500000003</v>
      </c>
      <c r="E59" s="168">
        <v>-9.7279916666666661</v>
      </c>
      <c r="F59" s="168">
        <v>4.3315682926829266</v>
      </c>
      <c r="G59" s="168">
        <v>9.0605382352941177</v>
      </c>
      <c r="H59" s="168">
        <v>0</v>
      </c>
      <c r="I59" s="168">
        <v>18.494268292682928</v>
      </c>
      <c r="J59" s="168">
        <v>0</v>
      </c>
      <c r="K59" s="168">
        <v>19.1380625</v>
      </c>
      <c r="L59" s="168">
        <v>8.15464375</v>
      </c>
      <c r="M59" s="168">
        <v>8.8494239130434789</v>
      </c>
      <c r="N59" s="168">
        <v>-19.285729166666666</v>
      </c>
      <c r="O59" s="168">
        <v>-25.070395833333336</v>
      </c>
      <c r="P59" s="168">
        <v>0.96250000000000002</v>
      </c>
      <c r="Q59" s="168">
        <v>2.328710416666667</v>
      </c>
      <c r="R59" s="168">
        <v>-18.882666666666665</v>
      </c>
      <c r="S59" s="168">
        <v>4.2274073170731716</v>
      </c>
      <c r="T59" s="168">
        <v>6.0637125000000003</v>
      </c>
      <c r="U59" s="168">
        <v>5.0571937499999997</v>
      </c>
      <c r="V59" s="168">
        <v>4.8550428571428572</v>
      </c>
      <c r="W59" s="168">
        <v>8.0909250000000004</v>
      </c>
      <c r="X59" s="168">
        <v>0</v>
      </c>
      <c r="Y59" s="168">
        <v>2.6980083333333336</v>
      </c>
      <c r="Z59" s="168">
        <v>2.1408645833333337</v>
      </c>
      <c r="AA59" s="168">
        <v>0</v>
      </c>
      <c r="AB59" s="168">
        <v>-0.95589230769230771</v>
      </c>
      <c r="AC59" s="168">
        <v>6.4562499999999995E-2</v>
      </c>
      <c r="AD59" s="168">
        <v>7.1499999999999994E-2</v>
      </c>
      <c r="AE59" s="168">
        <v>11.866760869565217</v>
      </c>
      <c r="AF59" s="168">
        <v>-1.94246875</v>
      </c>
      <c r="AG59" s="168">
        <v>0</v>
      </c>
      <c r="AH59" s="168">
        <v>-0.10704166666666666</v>
      </c>
      <c r="AI59" s="168">
        <v>0.18589583333333334</v>
      </c>
      <c r="AJ59" s="168">
        <v>-3.1472583333333337</v>
      </c>
      <c r="AK59" s="168">
        <v>-3.1301833333333335</v>
      </c>
      <c r="AL59" s="168">
        <v>-10</v>
      </c>
      <c r="AM59" s="168">
        <v>-15.244341463414635</v>
      </c>
      <c r="AN59" s="168">
        <v>-15.478145833333333</v>
      </c>
      <c r="AO59" s="168">
        <v>5.5390585365853662</v>
      </c>
      <c r="AP59" s="168">
        <v>3.4505583333333334</v>
      </c>
      <c r="AQ59" s="168">
        <v>21.435791666666667</v>
      </c>
      <c r="AR59" s="168">
        <v>23.944666666666667</v>
      </c>
      <c r="AS59" s="168">
        <v>-15.828833333333334</v>
      </c>
      <c r="AT59" s="168">
        <v>-1.3101585365853659</v>
      </c>
      <c r="AU59" s="168">
        <v>-20.592944444444445</v>
      </c>
      <c r="AV59" s="168">
        <v>6.591602083333334</v>
      </c>
      <c r="AW59" s="168">
        <v>7.3769520833333342</v>
      </c>
      <c r="AX59" s="168">
        <v>-19.221024390243901</v>
      </c>
      <c r="AY59" s="168">
        <v>-10.815309523809525</v>
      </c>
      <c r="AZ59" s="168">
        <v>3.7749219512195125</v>
      </c>
      <c r="BA59" s="168">
        <v>18.024876744186045</v>
      </c>
      <c r="BB59" s="168">
        <v>53.088768292682921</v>
      </c>
      <c r="BC59" s="168">
        <v>3.5799375000000002</v>
      </c>
      <c r="BD59" s="168">
        <v>-4.8165666666666667</v>
      </c>
      <c r="BE59" s="168">
        <v>-4.8040666666666674</v>
      </c>
      <c r="BF59" s="168">
        <v>-23.591562499999998</v>
      </c>
      <c r="BG59" s="168">
        <v>0</v>
      </c>
      <c r="BH59" s="168">
        <v>-2.9548749999999999</v>
      </c>
      <c r="BI59" s="168">
        <v>1.3141</v>
      </c>
      <c r="BJ59" s="168">
        <v>4.7156268292682926</v>
      </c>
      <c r="BK59" s="168">
        <v>4.9377562499999996</v>
      </c>
      <c r="BL59" s="168">
        <v>1.5863804878048782</v>
      </c>
      <c r="BM59" s="168">
        <v>1.5327558823529412</v>
      </c>
      <c r="BN59" s="168">
        <v>-120.0400625</v>
      </c>
      <c r="BO59" s="168">
        <v>77.422291666666666</v>
      </c>
      <c r="BP59" s="168">
        <v>77.544895833333328</v>
      </c>
      <c r="BQ59" s="168">
        <v>-50.318125000000002</v>
      </c>
      <c r="BR59" s="168">
        <v>-129.75981250000001</v>
      </c>
      <c r="BS59" s="168">
        <v>-9.1669</v>
      </c>
      <c r="BT59" s="168">
        <v>0</v>
      </c>
      <c r="BU59" s="168">
        <v>0</v>
      </c>
      <c r="BV59" s="168">
        <v>25.757479166666666</v>
      </c>
      <c r="BW59" s="168">
        <v>12.614484782608697</v>
      </c>
      <c r="BX59" s="168">
        <v>8.8520926829268287</v>
      </c>
      <c r="BY59" s="168">
        <v>-7.9168411764705882</v>
      </c>
      <c r="BZ59" s="168">
        <v>10.9885375</v>
      </c>
      <c r="CA59" s="168">
        <v>-9.0732323529411758</v>
      </c>
      <c r="CB59" s="168">
        <v>-9.1298541666666662</v>
      </c>
      <c r="CC59" s="168">
        <v>19.405979166666665</v>
      </c>
      <c r="CD59" s="168">
        <v>16.997041666666668</v>
      </c>
      <c r="CE59" s="168">
        <v>-3.1894270833333334</v>
      </c>
      <c r="CF59" s="168">
        <v>-13.807068749999999</v>
      </c>
      <c r="CG59" s="168">
        <v>-11.87375641025641</v>
      </c>
      <c r="CH59" s="168">
        <v>5.1256270833333328</v>
      </c>
      <c r="CI59" s="168">
        <v>15.695610869565217</v>
      </c>
      <c r="CJ59" s="168">
        <v>2.88</v>
      </c>
      <c r="CK59" s="168">
        <v>6.4119999999999999</v>
      </c>
      <c r="CL59" s="168">
        <v>70.016145833333326</v>
      </c>
      <c r="CM59" s="168">
        <v>-28.705887499999999</v>
      </c>
      <c r="CN59" s="168">
        <v>-3.1449479166666667</v>
      </c>
      <c r="CO59" s="168">
        <v>41.099687500000002</v>
      </c>
      <c r="CP59" s="168">
        <v>40.853875000000002</v>
      </c>
      <c r="CQ59" s="168">
        <v>39.8675</v>
      </c>
      <c r="CR59" s="168">
        <v>81.175187500000007</v>
      </c>
      <c r="CS59" s="168">
        <v>81.687083333333334</v>
      </c>
      <c r="CT59" s="168">
        <v>-17.413902083333333</v>
      </c>
      <c r="CU59" s="168">
        <v>-78.01947916666667</v>
      </c>
      <c r="CV59" s="168">
        <v>-11.832407317073171</v>
      </c>
      <c r="CW59" s="168">
        <v>3.0461395833333338</v>
      </c>
      <c r="CX59" s="168">
        <v>33.019479166666663</v>
      </c>
      <c r="CY59" s="168">
        <v>19.243541666666665</v>
      </c>
      <c r="CZ59" s="168">
        <v>12.973280487804876</v>
      </c>
      <c r="DA59" s="168">
        <v>13.432485416666667</v>
      </c>
      <c r="DB59" s="168">
        <v>-14.159791666666665</v>
      </c>
      <c r="DC59" s="168">
        <v>25.512</v>
      </c>
      <c r="DD59" s="168">
        <v>-18.462519512195122</v>
      </c>
      <c r="DE59" s="168">
        <v>-16.766168749999999</v>
      </c>
      <c r="DF59" s="168">
        <v>39.589166666666664</v>
      </c>
      <c r="DG59" s="168">
        <v>1.4510416666666668E-2</v>
      </c>
      <c r="DH59" s="168">
        <v>-7.5036416666666668</v>
      </c>
      <c r="DI59" s="168">
        <v>-0.28034390243902441</v>
      </c>
      <c r="DJ59" s="168">
        <v>-2.4492682926829268E-2</v>
      </c>
      <c r="DK59" s="168">
        <v>-6.3682707317073168</v>
      </c>
      <c r="DL59" s="168">
        <v>5.6650541666666676</v>
      </c>
      <c r="DM59" s="168">
        <v>55.188187499999998</v>
      </c>
      <c r="DN59" s="168">
        <v>13.952429166666667</v>
      </c>
      <c r="DO59" s="168">
        <v>6.3593520833333335</v>
      </c>
      <c r="DP59" s="168">
        <v>-6.7954166666666671</v>
      </c>
      <c r="DQ59" s="168">
        <v>11.981315217391305</v>
      </c>
      <c r="DR59" s="168">
        <v>-39.216024390243902</v>
      </c>
      <c r="DS59" s="168">
        <v>-7.1477777777777787</v>
      </c>
      <c r="DT59" s="168">
        <v>-6.9793705882352945</v>
      </c>
      <c r="DU59" s="168">
        <v>29.073235294117644</v>
      </c>
      <c r="DV59" s="168">
        <v>26.968470588235292</v>
      </c>
      <c r="DW59" s="168">
        <v>-38.045259259259261</v>
      </c>
      <c r="DX59" s="168">
        <v>-18.42521951219512</v>
      </c>
      <c r="DY59" s="168">
        <v>-33.529463414634144</v>
      </c>
      <c r="DZ59" s="168">
        <v>-31.690249999999999</v>
      </c>
      <c r="EA59" s="168">
        <v>3.3317934782608698</v>
      </c>
      <c r="EB59" s="168">
        <v>16.569900000000001</v>
      </c>
      <c r="EC59" s="168">
        <v>6.69368125</v>
      </c>
      <c r="ED59" s="168">
        <v>7.5901739130434791</v>
      </c>
      <c r="EE59" s="168">
        <v>-12.855039583333333</v>
      </c>
      <c r="EF59" s="168">
        <v>-23.100458333333336</v>
      </c>
      <c r="EG59" s="168">
        <v>-14.021437499999999</v>
      </c>
      <c r="EH59" s="168">
        <v>-32.586602083333332</v>
      </c>
      <c r="EI59" s="168">
        <v>-27.900895833333333</v>
      </c>
      <c r="EJ59" s="168">
        <v>0</v>
      </c>
      <c r="EK59" s="168">
        <v>-9.8074979166666658</v>
      </c>
      <c r="EL59" s="168">
        <v>-9.3678187499999996</v>
      </c>
      <c r="EM59" s="168">
        <v>10.771895833333334</v>
      </c>
      <c r="EN59" s="168">
        <v>-4.3387229166666668</v>
      </c>
      <c r="EO59" s="168">
        <v>-4.7545979166666665</v>
      </c>
      <c r="EP59" s="168">
        <v>-9.0029145833333324</v>
      </c>
      <c r="EQ59" s="168">
        <v>-22.656916666666667</v>
      </c>
      <c r="ER59" s="168">
        <v>-22.246520833333335</v>
      </c>
      <c r="ES59" s="168">
        <v>7.8813624999999998</v>
      </c>
      <c r="ET59" s="168">
        <v>8.6992520833333344</v>
      </c>
      <c r="EU59" s="168">
        <v>-8.5437583333333329</v>
      </c>
      <c r="EV59" s="168">
        <v>1.5145520833333335</v>
      </c>
      <c r="EW59" s="168">
        <v>4.0081145833333336</v>
      </c>
      <c r="EX59" s="168">
        <v>-6.1682354166666675</v>
      </c>
      <c r="EY59" s="168">
        <v>-12.079560975609756</v>
      </c>
      <c r="EZ59" s="168">
        <v>-12.350708333333333</v>
      </c>
      <c r="FA59" s="168">
        <v>8.6819458333333337</v>
      </c>
      <c r="FB59" s="168">
        <v>7.3668916666666675</v>
      </c>
      <c r="FC59" s="168">
        <v>-17.086851063829787</v>
      </c>
      <c r="FD59" s="168">
        <v>6.5217190476190474</v>
      </c>
      <c r="FE59" s="168">
        <v>0</v>
      </c>
      <c r="FF59" s="168">
        <v>0</v>
      </c>
      <c r="FG59" s="168">
        <v>0</v>
      </c>
      <c r="FH59" s="168">
        <v>0</v>
      </c>
      <c r="FI59" s="168">
        <v>0</v>
      </c>
      <c r="FJ59" s="168">
        <v>0.79190625000000003</v>
      </c>
      <c r="FK59" s="168">
        <v>0.59307291666666662</v>
      </c>
      <c r="FL59" s="168">
        <v>23.607312499999999</v>
      </c>
      <c r="FM59" s="168">
        <v>19.612104166666668</v>
      </c>
      <c r="FN59" s="168">
        <v>19.55395833333333</v>
      </c>
      <c r="FO59" s="168">
        <v>22.756794117647058</v>
      </c>
      <c r="FP59" s="168">
        <v>32.966541666666664</v>
      </c>
      <c r="FQ59" s="168">
        <v>8.5876874999999995</v>
      </c>
      <c r="FR59" s="168">
        <v>-2.1334729166666664</v>
      </c>
      <c r="FS59" s="168">
        <v>-2.0491958333333335</v>
      </c>
      <c r="FT59" s="168">
        <v>0.31445208333333335</v>
      </c>
      <c r="FU59" s="168">
        <v>1.7195833333333332</v>
      </c>
      <c r="FV59" s="168">
        <v>2.4029166666666666</v>
      </c>
      <c r="FW59" s="168">
        <v>-5.3782585365853661</v>
      </c>
      <c r="FX59" s="168">
        <v>1.3681520833333334</v>
      </c>
      <c r="FY59" s="168">
        <v>8.02318</v>
      </c>
      <c r="FZ59" s="168">
        <v>0.96788888888888891</v>
      </c>
      <c r="GA59" s="168">
        <v>1.3720731707317073</v>
      </c>
      <c r="GB59" s="168">
        <v>21.829833333333333</v>
      </c>
      <c r="GC59" s="168">
        <v>-40.792708333333337</v>
      </c>
      <c r="GD59" s="168">
        <v>-32.85039583333333</v>
      </c>
      <c r="GE59" s="168">
        <v>-2.6511499999999999</v>
      </c>
      <c r="GF59" s="168">
        <v>31.714536585365856</v>
      </c>
      <c r="GG59" s="168">
        <v>-0.1</v>
      </c>
      <c r="GH59" s="168">
        <v>29.440625000000001</v>
      </c>
      <c r="GI59" s="168">
        <v>10.197909756097561</v>
      </c>
      <c r="GJ59" s="168">
        <v>-9.8601024390243897</v>
      </c>
      <c r="GK59" s="168">
        <v>2.3254023255813951</v>
      </c>
      <c r="GL59" s="168">
        <v>4.32875E-2</v>
      </c>
      <c r="GM59" s="168">
        <v>0</v>
      </c>
      <c r="GN59" s="168">
        <v>-12.397791666666665</v>
      </c>
      <c r="GO59" s="168">
        <v>-11.0911875</v>
      </c>
      <c r="GP59" s="168">
        <v>12.668108333333333</v>
      </c>
      <c r="GQ59" s="168">
        <v>-38.529895833333335</v>
      </c>
      <c r="GR59" s="168">
        <v>-27.140166666666666</v>
      </c>
      <c r="GS59" s="168">
        <v>-12.899720833333333</v>
      </c>
      <c r="GT59" s="168">
        <v>182.2775</v>
      </c>
      <c r="GU59" s="168">
        <v>-1.7394676470588235</v>
      </c>
      <c r="GV59" s="168">
        <v>-8.7918395833333332</v>
      </c>
      <c r="GW59" s="168">
        <v>-0.57683541666666671</v>
      </c>
      <c r="GX59" s="168">
        <v>0.95104166666666667</v>
      </c>
      <c r="GY59" s="168">
        <v>9.3227294117647066</v>
      </c>
      <c r="GZ59" s="168">
        <v>9.5032731707317062</v>
      </c>
      <c r="HA59" s="168">
        <v>-0.55958333333333332</v>
      </c>
      <c r="HB59" s="168">
        <v>15.587666666666665</v>
      </c>
      <c r="HC59" s="168">
        <v>17.360245833333334</v>
      </c>
      <c r="HD59" s="168">
        <v>-8.9306687500000006</v>
      </c>
      <c r="HE59" s="168">
        <v>4.1676205882352937</v>
      </c>
      <c r="HF59" s="168">
        <v>-0.67781818181818188</v>
      </c>
      <c r="HG59" s="168">
        <v>49.402764705882355</v>
      </c>
      <c r="HH59" s="168">
        <v>2.8355839999999999</v>
      </c>
      <c r="HI59" s="168">
        <v>18.1450125</v>
      </c>
      <c r="HJ59" s="168">
        <v>18.277562499999998</v>
      </c>
      <c r="HK59" s="168">
        <v>-8.4586147058823524</v>
      </c>
      <c r="HL59" s="168">
        <v>-8.4468117647058829</v>
      </c>
      <c r="HM59" s="168">
        <v>-2.2214</v>
      </c>
      <c r="HN59" s="168">
        <v>-7.7333529411764701</v>
      </c>
      <c r="HO59" s="168">
        <v>49.384285714285717</v>
      </c>
      <c r="HP59" s="168">
        <v>46.774861111111107</v>
      </c>
      <c r="HQ59" s="168">
        <v>-18.157812499999999</v>
      </c>
      <c r="HR59" s="168">
        <v>-17.523048780487805</v>
      </c>
      <c r="HS59" s="168">
        <v>-14.438778048780486</v>
      </c>
      <c r="HT59" s="168">
        <v>-15.752829166666666</v>
      </c>
      <c r="HU59" s="168">
        <v>1.9541437500000001</v>
      </c>
      <c r="HV59" s="168">
        <v>1.9774708333333333</v>
      </c>
      <c r="HW59" s="168">
        <v>-25.1849375</v>
      </c>
      <c r="HX59" s="168">
        <v>-25.176562499999999</v>
      </c>
      <c r="HY59" s="168">
        <v>0.82216739130434779</v>
      </c>
      <c r="HZ59" s="168">
        <v>-1.8348065217391305</v>
      </c>
      <c r="IA59" s="168">
        <v>42.033437499999998</v>
      </c>
      <c r="IB59" s="168">
        <v>13.53091875</v>
      </c>
      <c r="IC59" s="168">
        <v>13.468641666666667</v>
      </c>
      <c r="ID59" s="168">
        <v>-16.568458333333332</v>
      </c>
      <c r="IE59" s="168">
        <v>-28.345756097560972</v>
      </c>
      <c r="IF59" s="168">
        <v>4.5708062500000004</v>
      </c>
      <c r="IG59" s="168">
        <v>3.9437229166666667</v>
      </c>
      <c r="IH59" s="168">
        <v>-17.763261904761904</v>
      </c>
      <c r="II59" s="168">
        <v>-17.667750000000002</v>
      </c>
      <c r="IJ59" s="168">
        <v>-45.752147058823532</v>
      </c>
      <c r="IK59" s="168">
        <v>-9.624609756097561</v>
      </c>
      <c r="IL59" s="168">
        <v>-293.03147058823527</v>
      </c>
      <c r="IM59" s="168">
        <v>-13.993153658536587</v>
      </c>
      <c r="IN59" s="168">
        <v>187.43283333333332</v>
      </c>
      <c r="IO59" s="168">
        <v>94.449341463414626</v>
      </c>
      <c r="IP59" s="168">
        <v>68.490916666666664</v>
      </c>
      <c r="IQ59" s="168">
        <v>164.6943902439024</v>
      </c>
      <c r="IR59" s="168">
        <v>20.128958333333333</v>
      </c>
      <c r="IS59" s="168">
        <v>27.819400000000002</v>
      </c>
      <c r="IT59" s="168">
        <v>42.435585365853662</v>
      </c>
      <c r="IU59" s="168">
        <v>40.788609756097564</v>
      </c>
      <c r="IV59" s="168">
        <v>-57.601634146341468</v>
      </c>
      <c r="IW59" s="168">
        <v>218.92878048780486</v>
      </c>
      <c r="IX59" s="168">
        <v>-140.89146341463416</v>
      </c>
      <c r="IY59" s="168">
        <v>89.240229166666666</v>
      </c>
      <c r="IZ59" s="168">
        <v>-79.375749999999996</v>
      </c>
      <c r="JA59" s="168">
        <v>-0.62026250000000005</v>
      </c>
      <c r="JB59" s="168">
        <v>8.8796999999999997</v>
      </c>
      <c r="JC59" s="168">
        <v>-4.5735902439024398</v>
      </c>
      <c r="JD59" s="168">
        <v>-1.0748282608695654</v>
      </c>
      <c r="JE59" s="168">
        <v>-1.0849416666666667</v>
      </c>
      <c r="JF59" s="168">
        <v>2.24496875</v>
      </c>
      <c r="JG59" s="168">
        <v>-0.14517777777777779</v>
      </c>
      <c r="JH59" s="168">
        <v>-2.54049375</v>
      </c>
      <c r="JI59" s="168">
        <v>-5.3782458333333336</v>
      </c>
      <c r="JJ59" s="168">
        <v>14.297854166666667</v>
      </c>
      <c r="JK59" s="168">
        <v>-13.7288</v>
      </c>
      <c r="JL59" s="168">
        <v>13.69125</v>
      </c>
      <c r="JM59" s="168">
        <v>1.66845</v>
      </c>
      <c r="JN59" s="168">
        <v>1.6792562499999999</v>
      </c>
      <c r="JO59" s="168">
        <v>0</v>
      </c>
      <c r="JP59" s="168">
        <v>0</v>
      </c>
      <c r="JQ59" s="168">
        <v>4.1198916666666667</v>
      </c>
      <c r="JR59" s="168">
        <v>3.7369104166666669</v>
      </c>
      <c r="JS59" s="168">
        <v>3.6478916666666668</v>
      </c>
      <c r="JT59" s="168">
        <v>0</v>
      </c>
      <c r="JU59" s="168">
        <v>14.82153125</v>
      </c>
      <c r="JV59" s="168">
        <v>6.4958020833333334</v>
      </c>
      <c r="JW59" s="168">
        <v>0.22062499999999999</v>
      </c>
      <c r="JX59" s="168">
        <v>0.37</v>
      </c>
      <c r="JY59" s="168">
        <v>-2.9808937499999999</v>
      </c>
      <c r="JZ59" s="168">
        <v>-16.028500000000001</v>
      </c>
      <c r="KA59" s="168">
        <v>-19.751291666666667</v>
      </c>
      <c r="KB59" s="168">
        <v>-0.5011916666666667</v>
      </c>
      <c r="KC59" s="168">
        <v>11.445877083333334</v>
      </c>
      <c r="KD59" s="168">
        <v>-14.422666666666665</v>
      </c>
      <c r="KE59" s="168">
        <v>2.0402979166666668</v>
      </c>
      <c r="KF59" s="168">
        <v>-16.378729166666666</v>
      </c>
      <c r="KG59" s="168">
        <v>0.84374583333333331</v>
      </c>
      <c r="KH59" s="168">
        <v>0</v>
      </c>
      <c r="KI59" s="168">
        <v>-102.23075</v>
      </c>
    </row>
    <row r="60" spans="1:295" x14ac:dyDescent="0.3">
      <c r="A60" s="234" t="s">
        <v>2255</v>
      </c>
      <c r="B60" s="234"/>
      <c r="C60" s="156" t="s">
        <v>165</v>
      </c>
      <c r="D60" s="156" t="s">
        <v>165</v>
      </c>
      <c r="E60" s="156" t="s">
        <v>165</v>
      </c>
      <c r="F60" s="156" t="s">
        <v>165</v>
      </c>
      <c r="G60" s="156" t="s">
        <v>165</v>
      </c>
      <c r="H60" s="156" t="s">
        <v>2256</v>
      </c>
      <c r="I60" s="156" t="s">
        <v>165</v>
      </c>
      <c r="J60" s="156" t="s">
        <v>165</v>
      </c>
      <c r="K60" s="156" t="s">
        <v>2256</v>
      </c>
      <c r="L60" s="156" t="s">
        <v>165</v>
      </c>
      <c r="M60" s="156" t="s">
        <v>165</v>
      </c>
      <c r="N60" s="156" t="s">
        <v>165</v>
      </c>
      <c r="O60" s="156" t="s">
        <v>165</v>
      </c>
      <c r="P60" s="156" t="s">
        <v>165</v>
      </c>
      <c r="Q60" s="156" t="s">
        <v>165</v>
      </c>
      <c r="R60" s="156" t="s">
        <v>165</v>
      </c>
      <c r="S60" s="156" t="s">
        <v>165</v>
      </c>
      <c r="T60" s="156" t="s">
        <v>165</v>
      </c>
      <c r="U60" s="156" t="s">
        <v>165</v>
      </c>
      <c r="V60" s="156" t="s">
        <v>165</v>
      </c>
      <c r="W60" s="156" t="s">
        <v>165</v>
      </c>
      <c r="X60" s="156" t="s">
        <v>2256</v>
      </c>
      <c r="Y60" s="156" t="s">
        <v>2256</v>
      </c>
      <c r="Z60" s="156" t="s">
        <v>2256</v>
      </c>
      <c r="AA60" s="156" t="s">
        <v>165</v>
      </c>
      <c r="AB60" s="156" t="s">
        <v>2256</v>
      </c>
      <c r="AC60" s="156" t="s">
        <v>165</v>
      </c>
      <c r="AD60" s="156" t="s">
        <v>165</v>
      </c>
      <c r="AE60" s="156" t="s">
        <v>2256</v>
      </c>
      <c r="AF60" s="156" t="s">
        <v>165</v>
      </c>
      <c r="AG60" s="156" t="s">
        <v>165</v>
      </c>
      <c r="AH60" s="156" t="s">
        <v>165</v>
      </c>
      <c r="AI60" s="156" t="s">
        <v>165</v>
      </c>
      <c r="AJ60" s="156" t="s">
        <v>165</v>
      </c>
      <c r="AK60" s="156" t="s">
        <v>165</v>
      </c>
      <c r="AL60" s="156" t="s">
        <v>2256</v>
      </c>
      <c r="AM60" s="156" t="s">
        <v>165</v>
      </c>
      <c r="AN60" s="156" t="s">
        <v>165</v>
      </c>
      <c r="AO60" s="156" t="s">
        <v>165</v>
      </c>
      <c r="AP60" s="156" t="s">
        <v>2256</v>
      </c>
      <c r="AQ60" s="156" t="s">
        <v>165</v>
      </c>
      <c r="AR60" s="156" t="s">
        <v>165</v>
      </c>
      <c r="AS60" s="156" t="s">
        <v>165</v>
      </c>
      <c r="AT60" s="156" t="s">
        <v>165</v>
      </c>
      <c r="AU60" s="156" t="s">
        <v>165</v>
      </c>
      <c r="AV60" s="156" t="s">
        <v>2256</v>
      </c>
      <c r="AW60" s="156" t="s">
        <v>2256</v>
      </c>
      <c r="AX60" s="156" t="s">
        <v>165</v>
      </c>
      <c r="AY60" s="156" t="s">
        <v>165</v>
      </c>
      <c r="AZ60" s="156" t="s">
        <v>165</v>
      </c>
      <c r="BA60" s="156" t="s">
        <v>165</v>
      </c>
      <c r="BB60" s="156" t="s">
        <v>165</v>
      </c>
      <c r="BC60" s="156" t="s">
        <v>2256</v>
      </c>
      <c r="BD60" s="156" t="s">
        <v>2256</v>
      </c>
      <c r="BE60" s="156" t="s">
        <v>2256</v>
      </c>
      <c r="BF60" s="156" t="s">
        <v>165</v>
      </c>
      <c r="BG60" s="156" t="s">
        <v>165</v>
      </c>
      <c r="BH60" s="156" t="s">
        <v>2256</v>
      </c>
      <c r="BI60" s="156" t="s">
        <v>2256</v>
      </c>
      <c r="BJ60" s="156" t="s">
        <v>2256</v>
      </c>
      <c r="BK60" s="156" t="s">
        <v>2256</v>
      </c>
      <c r="BL60" s="156" t="s">
        <v>2256</v>
      </c>
      <c r="BM60" s="156" t="s">
        <v>2256</v>
      </c>
      <c r="BN60" s="156" t="s">
        <v>165</v>
      </c>
      <c r="BO60" s="156" t="s">
        <v>165</v>
      </c>
      <c r="BP60" s="156" t="s">
        <v>165</v>
      </c>
      <c r="BQ60" s="156" t="s">
        <v>2256</v>
      </c>
      <c r="BR60" s="156" t="s">
        <v>2256</v>
      </c>
      <c r="BS60" s="156" t="s">
        <v>2256</v>
      </c>
      <c r="BT60" s="156" t="s">
        <v>2256</v>
      </c>
      <c r="BU60" s="156" t="s">
        <v>2256</v>
      </c>
      <c r="BV60" s="156" t="s">
        <v>2256</v>
      </c>
      <c r="BW60" s="156" t="s">
        <v>2256</v>
      </c>
      <c r="BX60" s="156" t="s">
        <v>2257</v>
      </c>
      <c r="BY60" s="156" t="s">
        <v>2256</v>
      </c>
      <c r="BZ60" s="156" t="s">
        <v>2256</v>
      </c>
      <c r="CA60" s="156" t="s">
        <v>2256</v>
      </c>
      <c r="CB60" s="156" t="s">
        <v>2256</v>
      </c>
      <c r="CC60" s="156" t="s">
        <v>2256</v>
      </c>
      <c r="CD60" s="156" t="s">
        <v>2256</v>
      </c>
      <c r="CE60" s="156" t="s">
        <v>2256</v>
      </c>
      <c r="CF60" s="156" t="s">
        <v>2256</v>
      </c>
      <c r="CG60" s="156" t="s">
        <v>2256</v>
      </c>
      <c r="CH60" s="156" t="s">
        <v>2256</v>
      </c>
      <c r="CI60" s="156" t="s">
        <v>2256</v>
      </c>
      <c r="CJ60" s="156" t="s">
        <v>2256</v>
      </c>
      <c r="CK60" s="156" t="s">
        <v>2256</v>
      </c>
      <c r="CL60" s="156" t="s">
        <v>2256</v>
      </c>
      <c r="CM60" s="156" t="s">
        <v>2256</v>
      </c>
      <c r="CN60" s="156" t="s">
        <v>2256</v>
      </c>
      <c r="CO60" s="156" t="s">
        <v>2256</v>
      </c>
      <c r="CP60" s="156" t="s">
        <v>2256</v>
      </c>
      <c r="CQ60" s="156" t="s">
        <v>2256</v>
      </c>
      <c r="CR60" s="156" t="s">
        <v>2256</v>
      </c>
      <c r="CS60" s="156" t="s">
        <v>2256</v>
      </c>
      <c r="CT60" s="156" t="s">
        <v>2256</v>
      </c>
      <c r="CU60" s="156" t="s">
        <v>2256</v>
      </c>
      <c r="CV60" s="156" t="s">
        <v>2256</v>
      </c>
      <c r="CW60" s="156" t="s">
        <v>2256</v>
      </c>
      <c r="CX60" s="156" t="s">
        <v>2256</v>
      </c>
      <c r="CY60" s="156" t="s">
        <v>2256</v>
      </c>
      <c r="CZ60" s="156" t="s">
        <v>2256</v>
      </c>
      <c r="DA60" s="156" t="s">
        <v>2256</v>
      </c>
      <c r="DB60" s="156" t="s">
        <v>2256</v>
      </c>
      <c r="DC60" s="156" t="s">
        <v>2256</v>
      </c>
      <c r="DD60" s="156" t="s">
        <v>2256</v>
      </c>
      <c r="DE60" s="156" t="s">
        <v>2256</v>
      </c>
      <c r="DF60" s="156" t="s">
        <v>2256</v>
      </c>
      <c r="DG60" s="156" t="s">
        <v>2256</v>
      </c>
      <c r="DH60" s="156" t="s">
        <v>2256</v>
      </c>
      <c r="DI60" s="156" t="s">
        <v>2256</v>
      </c>
      <c r="DJ60" s="156" t="s">
        <v>2256</v>
      </c>
      <c r="DK60" s="156" t="s">
        <v>2256</v>
      </c>
      <c r="DL60" s="156" t="s">
        <v>2256</v>
      </c>
      <c r="DM60" s="156" t="s">
        <v>2256</v>
      </c>
      <c r="DN60" s="156" t="s">
        <v>2256</v>
      </c>
      <c r="DO60" s="156" t="s">
        <v>2256</v>
      </c>
      <c r="DP60" s="156" t="s">
        <v>2256</v>
      </c>
      <c r="DQ60" s="156" t="s">
        <v>2256</v>
      </c>
      <c r="DR60" s="156" t="s">
        <v>2256</v>
      </c>
      <c r="DS60" s="156" t="s">
        <v>2256</v>
      </c>
      <c r="DT60" s="156" t="s">
        <v>2256</v>
      </c>
      <c r="DU60" s="156" t="s">
        <v>2256</v>
      </c>
      <c r="DV60" s="156" t="s">
        <v>2256</v>
      </c>
      <c r="DW60" s="156" t="s">
        <v>2256</v>
      </c>
      <c r="DX60" s="156" t="s">
        <v>2256</v>
      </c>
      <c r="DY60" s="156" t="s">
        <v>2256</v>
      </c>
      <c r="DZ60" s="156" t="s">
        <v>2256</v>
      </c>
      <c r="EA60" s="156" t="s">
        <v>2256</v>
      </c>
      <c r="EB60" s="156" t="s">
        <v>2256</v>
      </c>
      <c r="EC60" s="156" t="s">
        <v>2256</v>
      </c>
      <c r="ED60" s="156" t="s">
        <v>2256</v>
      </c>
      <c r="EE60" s="156" t="s">
        <v>2256</v>
      </c>
      <c r="EF60" s="156" t="s">
        <v>2256</v>
      </c>
      <c r="EG60" s="156" t="s">
        <v>2256</v>
      </c>
      <c r="EH60" s="156" t="s">
        <v>2256</v>
      </c>
      <c r="EI60" s="156" t="s">
        <v>2256</v>
      </c>
      <c r="EJ60" s="156" t="s">
        <v>2256</v>
      </c>
      <c r="EK60" s="156" t="s">
        <v>2256</v>
      </c>
      <c r="EL60" s="156" t="s">
        <v>2256</v>
      </c>
      <c r="EM60" s="156" t="s">
        <v>2256</v>
      </c>
      <c r="EN60" s="156" t="s">
        <v>2256</v>
      </c>
      <c r="EO60" s="156" t="s">
        <v>2256</v>
      </c>
      <c r="EP60" s="156" t="s">
        <v>2256</v>
      </c>
      <c r="EQ60" s="156" t="s">
        <v>2256</v>
      </c>
      <c r="ER60" s="156" t="s">
        <v>2256</v>
      </c>
      <c r="ES60" s="156" t="s">
        <v>2256</v>
      </c>
      <c r="ET60" s="156" t="s">
        <v>2256</v>
      </c>
      <c r="EU60" s="156" t="s">
        <v>2256</v>
      </c>
      <c r="EV60" s="156" t="s">
        <v>2256</v>
      </c>
      <c r="EW60" s="156" t="s">
        <v>2256</v>
      </c>
      <c r="EX60" s="156" t="s">
        <v>2256</v>
      </c>
      <c r="EY60" s="156" t="s">
        <v>2256</v>
      </c>
      <c r="EZ60" s="156" t="s">
        <v>2256</v>
      </c>
      <c r="FA60" s="156" t="s">
        <v>2256</v>
      </c>
      <c r="FB60" s="156" t="s">
        <v>2256</v>
      </c>
      <c r="FC60" s="156" t="s">
        <v>2256</v>
      </c>
      <c r="FD60" s="156" t="s">
        <v>2256</v>
      </c>
      <c r="FE60" s="156" t="s">
        <v>2256</v>
      </c>
      <c r="FF60" s="156" t="s">
        <v>2256</v>
      </c>
      <c r="FG60" s="156" t="s">
        <v>2256</v>
      </c>
      <c r="FH60" s="156" t="s">
        <v>2256</v>
      </c>
      <c r="FI60" s="156" t="s">
        <v>2256</v>
      </c>
      <c r="FJ60" s="156" t="s">
        <v>2256</v>
      </c>
      <c r="FK60" s="156" t="s">
        <v>2256</v>
      </c>
      <c r="FL60" s="156" t="s">
        <v>2256</v>
      </c>
      <c r="FM60" s="156" t="s">
        <v>2256</v>
      </c>
      <c r="FN60" s="156" t="s">
        <v>2256</v>
      </c>
      <c r="FO60" s="156" t="s">
        <v>2256</v>
      </c>
      <c r="FP60" s="156" t="s">
        <v>2256</v>
      </c>
      <c r="FQ60" s="156" t="s">
        <v>2256</v>
      </c>
      <c r="FR60" s="156" t="s">
        <v>2256</v>
      </c>
      <c r="FS60" s="156" t="s">
        <v>2256</v>
      </c>
      <c r="FT60" s="156" t="s">
        <v>2256</v>
      </c>
      <c r="FU60" s="156" t="s">
        <v>2256</v>
      </c>
      <c r="FV60" s="156" t="s">
        <v>2256</v>
      </c>
      <c r="FW60" s="156" t="s">
        <v>2256</v>
      </c>
      <c r="FX60" s="156" t="s">
        <v>2256</v>
      </c>
      <c r="FY60" s="156" t="s">
        <v>2256</v>
      </c>
      <c r="FZ60" s="156" t="s">
        <v>2256</v>
      </c>
      <c r="GA60" s="156" t="s">
        <v>2256</v>
      </c>
      <c r="GB60" s="156" t="s">
        <v>2256</v>
      </c>
      <c r="GC60" s="156" t="s">
        <v>2256</v>
      </c>
      <c r="GD60" s="156" t="s">
        <v>2256</v>
      </c>
      <c r="GE60" s="156" t="s">
        <v>2256</v>
      </c>
      <c r="GF60" s="156" t="s">
        <v>2256</v>
      </c>
      <c r="GG60" s="156" t="s">
        <v>2256</v>
      </c>
      <c r="GH60" s="156" t="s">
        <v>2256</v>
      </c>
      <c r="GI60" s="156" t="s">
        <v>2256</v>
      </c>
      <c r="GJ60" s="156" t="s">
        <v>2256</v>
      </c>
      <c r="GK60" s="156" t="s">
        <v>2256</v>
      </c>
      <c r="GL60" s="156" t="s">
        <v>2256</v>
      </c>
      <c r="GM60" s="156" t="s">
        <v>2256</v>
      </c>
      <c r="GN60" s="156" t="s">
        <v>2256</v>
      </c>
      <c r="GO60" s="156" t="s">
        <v>2256</v>
      </c>
      <c r="GP60" s="156" t="s">
        <v>2256</v>
      </c>
      <c r="GQ60" s="156" t="s">
        <v>2256</v>
      </c>
      <c r="GR60" s="156" t="s">
        <v>2256</v>
      </c>
      <c r="GS60" s="156" t="s">
        <v>2256</v>
      </c>
      <c r="GT60" s="156" t="s">
        <v>2256</v>
      </c>
      <c r="GU60" s="156" t="s">
        <v>2256</v>
      </c>
      <c r="GV60" s="156" t="s">
        <v>2256</v>
      </c>
      <c r="GW60" s="156" t="s">
        <v>2256</v>
      </c>
      <c r="GX60" s="156" t="s">
        <v>2256</v>
      </c>
      <c r="GY60" s="156" t="s">
        <v>2256</v>
      </c>
      <c r="GZ60" s="156" t="s">
        <v>2256</v>
      </c>
      <c r="HA60" s="156" t="s">
        <v>2256</v>
      </c>
      <c r="HB60" s="156" t="s">
        <v>2256</v>
      </c>
      <c r="HC60" s="156" t="s">
        <v>2256</v>
      </c>
      <c r="HD60" s="156" t="s">
        <v>2256</v>
      </c>
      <c r="HE60" s="156" t="s">
        <v>2257</v>
      </c>
      <c r="HF60" s="156" t="s">
        <v>2257</v>
      </c>
      <c r="HG60" s="156" t="s">
        <v>2257</v>
      </c>
      <c r="HH60" s="156" t="s">
        <v>2257</v>
      </c>
      <c r="HI60" s="156" t="s">
        <v>2257</v>
      </c>
      <c r="HJ60" s="156" t="s">
        <v>2257</v>
      </c>
      <c r="HK60" s="156" t="s">
        <v>2257</v>
      </c>
      <c r="HL60" s="156" t="s">
        <v>2257</v>
      </c>
      <c r="HM60" s="156" t="s">
        <v>2257</v>
      </c>
      <c r="HN60" s="156" t="s">
        <v>2257</v>
      </c>
      <c r="HO60" s="156" t="s">
        <v>2257</v>
      </c>
      <c r="HP60" s="156" t="s">
        <v>2257</v>
      </c>
      <c r="HQ60" s="156" t="s">
        <v>2257</v>
      </c>
      <c r="HR60" s="156" t="s">
        <v>2257</v>
      </c>
      <c r="HS60" s="156" t="s">
        <v>2257</v>
      </c>
      <c r="HT60" s="156" t="s">
        <v>2257</v>
      </c>
      <c r="HU60" s="156" t="s">
        <v>2257</v>
      </c>
      <c r="HV60" s="156" t="s">
        <v>2257</v>
      </c>
      <c r="HW60" s="156" t="s">
        <v>2257</v>
      </c>
      <c r="HX60" s="156" t="s">
        <v>2257</v>
      </c>
      <c r="HY60" s="156" t="s">
        <v>2257</v>
      </c>
      <c r="HZ60" s="156" t="s">
        <v>2257</v>
      </c>
      <c r="IA60" s="156" t="s">
        <v>2257</v>
      </c>
      <c r="IB60" s="156" t="s">
        <v>2257</v>
      </c>
      <c r="IC60" s="156" t="s">
        <v>2257</v>
      </c>
      <c r="ID60" s="156" t="s">
        <v>2257</v>
      </c>
      <c r="IE60" s="156" t="s">
        <v>2257</v>
      </c>
      <c r="IF60" s="156" t="s">
        <v>2257</v>
      </c>
      <c r="IG60" s="156" t="s">
        <v>2257</v>
      </c>
      <c r="IH60" s="156" t="s">
        <v>2257</v>
      </c>
      <c r="II60" s="156" t="s">
        <v>2257</v>
      </c>
      <c r="IJ60" s="156" t="s">
        <v>2257</v>
      </c>
      <c r="IK60" s="156" t="s">
        <v>2257</v>
      </c>
      <c r="IL60" s="156" t="s">
        <v>2257</v>
      </c>
      <c r="IM60" s="156" t="s">
        <v>2257</v>
      </c>
      <c r="IN60" s="156" t="s">
        <v>2257</v>
      </c>
      <c r="IO60" s="156" t="s">
        <v>2257</v>
      </c>
      <c r="IP60" s="156" t="s">
        <v>2257</v>
      </c>
      <c r="IQ60" s="156" t="s">
        <v>2257</v>
      </c>
      <c r="IR60" s="156" t="s">
        <v>165</v>
      </c>
      <c r="IS60" s="156" t="s">
        <v>2256</v>
      </c>
      <c r="IT60" s="156" t="s">
        <v>2257</v>
      </c>
      <c r="IU60" s="156" t="s">
        <v>2257</v>
      </c>
      <c r="IV60" s="156" t="s">
        <v>2257</v>
      </c>
      <c r="IW60" s="156" t="s">
        <v>165</v>
      </c>
      <c r="IX60" s="156" t="s">
        <v>165</v>
      </c>
      <c r="IY60" s="156" t="s">
        <v>165</v>
      </c>
      <c r="IZ60" s="156" t="s">
        <v>165</v>
      </c>
      <c r="JA60" s="156" t="s">
        <v>2256</v>
      </c>
      <c r="JB60" s="156" t="s">
        <v>2257</v>
      </c>
      <c r="JC60" s="156" t="s">
        <v>2256</v>
      </c>
      <c r="JD60" s="156" t="s">
        <v>2257</v>
      </c>
      <c r="JE60" s="156" t="s">
        <v>2257</v>
      </c>
      <c r="JF60" s="156" t="s">
        <v>2257</v>
      </c>
      <c r="JG60" s="156" t="s">
        <v>2257</v>
      </c>
      <c r="JH60" s="156" t="s">
        <v>2256</v>
      </c>
      <c r="JI60" s="156" t="s">
        <v>2256</v>
      </c>
      <c r="JJ60" s="156" t="s">
        <v>2256</v>
      </c>
      <c r="JK60" s="156" t="s">
        <v>2256</v>
      </c>
      <c r="JL60" s="156" t="s">
        <v>2257</v>
      </c>
      <c r="JM60" s="156" t="s">
        <v>2256</v>
      </c>
      <c r="JN60" s="156" t="s">
        <v>2256</v>
      </c>
      <c r="JO60" s="156" t="s">
        <v>2257</v>
      </c>
      <c r="JP60" s="156" t="s">
        <v>2257</v>
      </c>
      <c r="JQ60" s="156" t="s">
        <v>2257</v>
      </c>
      <c r="JR60" s="156" t="s">
        <v>2257</v>
      </c>
      <c r="JS60" s="156" t="s">
        <v>2256</v>
      </c>
      <c r="JT60" s="156" t="s">
        <v>2256</v>
      </c>
      <c r="JU60" s="156" t="s">
        <v>2257</v>
      </c>
      <c r="JV60" s="156" t="s">
        <v>2257</v>
      </c>
      <c r="JW60" s="156" t="s">
        <v>2257</v>
      </c>
      <c r="JX60" s="156" t="s">
        <v>2257</v>
      </c>
      <c r="JY60" s="156" t="s">
        <v>2257</v>
      </c>
      <c r="JZ60" s="156" t="s">
        <v>2257</v>
      </c>
      <c r="KA60" s="156" t="s">
        <v>2257</v>
      </c>
      <c r="KB60" s="156" t="s">
        <v>2257</v>
      </c>
      <c r="KC60" s="156" t="s">
        <v>2257</v>
      </c>
      <c r="KD60" s="156" t="s">
        <v>2257</v>
      </c>
      <c r="KE60" s="156" t="s">
        <v>2257</v>
      </c>
      <c r="KF60" s="156" t="s">
        <v>2257</v>
      </c>
      <c r="KG60" s="156" t="s">
        <v>2257</v>
      </c>
      <c r="KH60" s="156" t="s">
        <v>2256</v>
      </c>
      <c r="KI60" s="156" t="s">
        <v>2256</v>
      </c>
    </row>
    <row r="61" spans="1:295" ht="27" customHeight="1" x14ac:dyDescent="0.3">
      <c r="A61" s="234" t="s">
        <v>3</v>
      </c>
      <c r="B61" s="234"/>
      <c r="C61" s="235" t="s">
        <v>22</v>
      </c>
      <c r="D61" s="235"/>
      <c r="E61" s="235"/>
      <c r="F61" s="235"/>
      <c r="G61" s="235"/>
      <c r="H61" s="235"/>
      <c r="I61" s="235"/>
      <c r="J61" s="235"/>
      <c r="K61" s="235"/>
      <c r="L61" s="235"/>
      <c r="M61" s="235"/>
      <c r="N61" s="235" t="s">
        <v>2258</v>
      </c>
      <c r="O61" s="235"/>
      <c r="P61" s="235"/>
      <c r="Q61" s="235"/>
      <c r="R61" s="235"/>
      <c r="S61" s="235" t="s">
        <v>138</v>
      </c>
      <c r="T61" s="235" t="s">
        <v>22</v>
      </c>
      <c r="U61" s="235"/>
      <c r="V61" s="235"/>
      <c r="W61" s="235"/>
      <c r="X61" s="235" t="s">
        <v>760</v>
      </c>
      <c r="Y61" s="235"/>
      <c r="Z61" s="235"/>
      <c r="AA61" s="235" t="s">
        <v>14</v>
      </c>
      <c r="AB61" s="235" t="s">
        <v>22</v>
      </c>
      <c r="AC61" s="235" t="s">
        <v>2259</v>
      </c>
      <c r="AD61" s="235"/>
      <c r="AE61" s="235" t="s">
        <v>22</v>
      </c>
      <c r="AF61" s="235" t="s">
        <v>2258</v>
      </c>
      <c r="AG61" s="235"/>
      <c r="AH61" s="235" t="s">
        <v>267</v>
      </c>
      <c r="AI61" s="235"/>
      <c r="AJ61" s="235" t="s">
        <v>2259</v>
      </c>
      <c r="AK61" s="235"/>
      <c r="AL61" s="235"/>
      <c r="AM61" s="235"/>
      <c r="AN61" s="235"/>
      <c r="AO61" s="235" t="s">
        <v>2260</v>
      </c>
      <c r="AP61" s="235" t="s">
        <v>2261</v>
      </c>
      <c r="AQ61" s="235" t="s">
        <v>22</v>
      </c>
      <c r="AR61" s="235"/>
      <c r="AS61" s="235"/>
      <c r="AT61" s="235"/>
      <c r="AU61" s="235"/>
      <c r="AV61" s="235"/>
      <c r="AW61" s="235"/>
      <c r="AX61" s="235"/>
      <c r="AY61" s="235"/>
      <c r="AZ61" s="235"/>
      <c r="BA61" s="235" t="s">
        <v>2262</v>
      </c>
      <c r="BB61" s="235" t="s">
        <v>138</v>
      </c>
      <c r="BC61" s="235" t="s">
        <v>801</v>
      </c>
      <c r="BD61" s="235" t="s">
        <v>127</v>
      </c>
      <c r="BE61" s="235"/>
      <c r="BF61" s="235" t="s">
        <v>22</v>
      </c>
      <c r="BG61" s="235"/>
      <c r="BH61" s="235"/>
      <c r="BI61" s="235"/>
      <c r="BJ61" s="235"/>
      <c r="BK61" s="235"/>
      <c r="BL61" s="235"/>
      <c r="BM61" s="235"/>
      <c r="BN61" s="235" t="s">
        <v>138</v>
      </c>
      <c r="BO61" s="235"/>
      <c r="BP61" s="235"/>
      <c r="BQ61" s="235"/>
      <c r="BR61" s="235"/>
      <c r="BS61" s="235"/>
      <c r="BT61" s="235" t="s">
        <v>14</v>
      </c>
      <c r="BU61" s="235"/>
      <c r="BV61" s="235" t="s">
        <v>138</v>
      </c>
      <c r="BW61" s="235" t="s">
        <v>2263</v>
      </c>
      <c r="BX61" s="235"/>
      <c r="BY61" s="235"/>
      <c r="BZ61" s="235"/>
      <c r="CA61" s="235" t="s">
        <v>22</v>
      </c>
      <c r="CB61" s="235"/>
      <c r="CC61" s="235" t="s">
        <v>2264</v>
      </c>
      <c r="CD61" s="235"/>
      <c r="CE61" s="235" t="s">
        <v>103</v>
      </c>
      <c r="CF61" s="235" t="s">
        <v>22</v>
      </c>
      <c r="CG61" s="235"/>
      <c r="CH61" s="235"/>
      <c r="CI61" s="235"/>
      <c r="CJ61" s="235" t="s">
        <v>801</v>
      </c>
      <c r="CK61" s="235"/>
      <c r="CL61" s="235" t="s">
        <v>2263</v>
      </c>
      <c r="CM61" s="235"/>
      <c r="CN61" s="235"/>
      <c r="CO61" s="235" t="s">
        <v>22</v>
      </c>
      <c r="CP61" s="235"/>
      <c r="CQ61" s="235"/>
      <c r="CR61" s="235"/>
      <c r="CS61" s="235"/>
      <c r="CT61" s="235"/>
      <c r="CU61" s="235"/>
      <c r="CV61" s="235"/>
      <c r="CW61" s="235" t="s">
        <v>2264</v>
      </c>
      <c r="CX61" s="235" t="s">
        <v>2263</v>
      </c>
      <c r="CY61" s="235"/>
      <c r="CZ61" s="235" t="s">
        <v>2265</v>
      </c>
      <c r="DA61" s="235"/>
      <c r="DB61" s="235"/>
      <c r="DC61" s="235"/>
      <c r="DD61" s="235" t="s">
        <v>22</v>
      </c>
      <c r="DE61" s="235"/>
      <c r="DF61" s="235"/>
      <c r="DG61" s="235" t="s">
        <v>2265</v>
      </c>
      <c r="DH61" s="235"/>
      <c r="DI61" s="235" t="s">
        <v>784</v>
      </c>
      <c r="DJ61" s="235"/>
      <c r="DK61" s="235" t="s">
        <v>485</v>
      </c>
      <c r="DL61" s="235" t="s">
        <v>2265</v>
      </c>
      <c r="DM61" s="235"/>
      <c r="DN61" s="235"/>
      <c r="DO61" s="235"/>
      <c r="DP61" s="235" t="s">
        <v>485</v>
      </c>
      <c r="DQ61" s="235" t="s">
        <v>2265</v>
      </c>
      <c r="DR61" s="235" t="s">
        <v>485</v>
      </c>
      <c r="DS61" s="235" t="s">
        <v>2265</v>
      </c>
      <c r="DT61" s="235"/>
      <c r="DU61" s="235"/>
      <c r="DV61" s="235"/>
      <c r="DW61" s="235" t="s">
        <v>22</v>
      </c>
      <c r="DX61" s="235" t="s">
        <v>485</v>
      </c>
      <c r="DY61" s="235" t="s">
        <v>22</v>
      </c>
      <c r="DZ61" s="235"/>
      <c r="EA61" s="235"/>
      <c r="EB61" s="235"/>
      <c r="EC61" s="235"/>
      <c r="ED61" s="235"/>
      <c r="EE61" s="235" t="s">
        <v>138</v>
      </c>
      <c r="EF61" s="235"/>
      <c r="EG61" s="235" t="s">
        <v>2265</v>
      </c>
      <c r="EH61" s="235" t="s">
        <v>138</v>
      </c>
      <c r="EI61" s="235" t="s">
        <v>2266</v>
      </c>
      <c r="EJ61" s="235" t="s">
        <v>485</v>
      </c>
      <c r="EK61" s="235" t="s">
        <v>22</v>
      </c>
      <c r="EL61" s="235"/>
      <c r="EM61" s="235"/>
      <c r="EN61" s="235"/>
      <c r="EO61" s="235"/>
      <c r="EP61" s="235"/>
      <c r="EQ61" s="235"/>
      <c r="ER61" s="235"/>
      <c r="ES61" s="235"/>
      <c r="ET61" s="235" t="s">
        <v>779</v>
      </c>
      <c r="EU61" s="235"/>
      <c r="EV61" s="235"/>
      <c r="EW61" s="235" t="s">
        <v>22</v>
      </c>
      <c r="EX61" s="235"/>
      <c r="EY61" s="235"/>
      <c r="EZ61" s="235"/>
      <c r="FA61" s="235"/>
      <c r="FB61" s="235"/>
      <c r="FC61" s="235"/>
      <c r="FD61" s="235"/>
      <c r="FE61" s="235"/>
      <c r="FF61" s="235"/>
      <c r="FG61" s="235" t="s">
        <v>791</v>
      </c>
      <c r="FH61" s="235"/>
      <c r="FI61" s="235"/>
      <c r="FJ61" s="235" t="s">
        <v>22</v>
      </c>
      <c r="FK61" s="235"/>
      <c r="FL61" s="235"/>
      <c r="FM61" s="235"/>
      <c r="FN61" s="235"/>
      <c r="FO61" s="235"/>
      <c r="FP61" s="235" t="s">
        <v>2262</v>
      </c>
      <c r="FQ61" s="235" t="s">
        <v>127</v>
      </c>
      <c r="FR61" s="235"/>
      <c r="FS61" s="235"/>
      <c r="FT61" s="235"/>
      <c r="FU61" s="235"/>
      <c r="FV61" s="235"/>
      <c r="FW61" s="235" t="s">
        <v>2264</v>
      </c>
      <c r="FX61" s="235" t="s">
        <v>523</v>
      </c>
      <c r="FY61" s="235"/>
      <c r="FZ61" s="235"/>
      <c r="GA61" s="235" t="s">
        <v>485</v>
      </c>
      <c r="GB61" s="235" t="s">
        <v>2259</v>
      </c>
      <c r="GC61" s="235" t="s">
        <v>2262</v>
      </c>
      <c r="GD61" s="235" t="s">
        <v>22</v>
      </c>
      <c r="GE61" s="235" t="s">
        <v>127</v>
      </c>
      <c r="GF61" s="235" t="s">
        <v>2262</v>
      </c>
      <c r="GG61" s="235" t="s">
        <v>2259</v>
      </c>
      <c r="GH61" s="235" t="s">
        <v>22</v>
      </c>
      <c r="GI61" s="235" t="s">
        <v>2262</v>
      </c>
      <c r="GJ61" s="235" t="s">
        <v>22</v>
      </c>
      <c r="GK61" s="235"/>
      <c r="GL61" s="235" t="s">
        <v>2267</v>
      </c>
      <c r="GM61" s="235" t="s">
        <v>22</v>
      </c>
      <c r="GN61" s="235" t="s">
        <v>127</v>
      </c>
      <c r="GO61" s="235" t="s">
        <v>22</v>
      </c>
      <c r="GP61" s="235"/>
      <c r="GQ61" s="235"/>
      <c r="GR61" s="235" t="s">
        <v>282</v>
      </c>
      <c r="GS61" s="235"/>
      <c r="GT61" s="235" t="s">
        <v>2262</v>
      </c>
      <c r="GU61" s="235"/>
      <c r="GV61" s="235" t="s">
        <v>22</v>
      </c>
      <c r="GW61" s="235" t="s">
        <v>2262</v>
      </c>
      <c r="GX61" s="235" t="s">
        <v>271</v>
      </c>
      <c r="GY61" s="235" t="s">
        <v>22</v>
      </c>
      <c r="GZ61" s="235"/>
      <c r="HA61" s="235" t="s">
        <v>271</v>
      </c>
      <c r="HB61" s="235" t="s">
        <v>138</v>
      </c>
      <c r="HC61" s="235"/>
      <c r="HD61" s="235"/>
      <c r="HE61" s="235"/>
      <c r="HF61" s="235"/>
      <c r="HG61" s="235"/>
      <c r="HH61" s="235"/>
      <c r="HI61" s="235"/>
      <c r="HJ61" s="235"/>
      <c r="HK61" s="235"/>
      <c r="HL61" s="235"/>
      <c r="HM61" s="235" t="s">
        <v>2268</v>
      </c>
      <c r="HN61" s="235"/>
      <c r="HO61" s="235" t="s">
        <v>138</v>
      </c>
      <c r="HP61" s="235"/>
      <c r="HQ61" s="235" t="s">
        <v>2269</v>
      </c>
      <c r="HR61" s="235"/>
      <c r="HS61" s="235" t="s">
        <v>138</v>
      </c>
      <c r="HT61" s="235"/>
      <c r="HU61" s="235" t="s">
        <v>291</v>
      </c>
      <c r="HV61" s="235"/>
      <c r="HW61" s="235" t="s">
        <v>29</v>
      </c>
      <c r="HX61" s="235"/>
      <c r="HY61" s="235" t="s">
        <v>291</v>
      </c>
      <c r="HZ61" s="235" t="s">
        <v>22</v>
      </c>
      <c r="IA61" s="235" t="s">
        <v>168</v>
      </c>
      <c r="IB61" s="235" t="s">
        <v>62</v>
      </c>
      <c r="IC61" s="235"/>
      <c r="ID61" s="235" t="s">
        <v>2269</v>
      </c>
      <c r="IE61" s="235"/>
      <c r="IF61" s="235"/>
      <c r="IG61" s="235"/>
      <c r="IH61" s="235" t="s">
        <v>62</v>
      </c>
      <c r="II61" s="235"/>
      <c r="IJ61" s="235" t="s">
        <v>138</v>
      </c>
      <c r="IK61" s="235" t="s">
        <v>168</v>
      </c>
      <c r="IL61" s="235" t="s">
        <v>138</v>
      </c>
      <c r="IM61" s="235" t="s">
        <v>168</v>
      </c>
      <c r="IN61" s="235"/>
      <c r="IO61" s="235"/>
      <c r="IP61" s="235"/>
      <c r="IQ61" s="235"/>
      <c r="IR61" s="235" t="s">
        <v>138</v>
      </c>
      <c r="IS61" s="235" t="s">
        <v>2266</v>
      </c>
      <c r="IT61" s="235" t="s">
        <v>291</v>
      </c>
      <c r="IU61" s="235"/>
      <c r="IV61" s="235" t="s">
        <v>168</v>
      </c>
      <c r="IW61" s="235" t="s">
        <v>138</v>
      </c>
      <c r="IX61" s="235"/>
      <c r="IY61" s="235"/>
      <c r="IZ61" s="235"/>
      <c r="JA61" s="235" t="s">
        <v>22</v>
      </c>
      <c r="JB61" s="235" t="s">
        <v>824</v>
      </c>
      <c r="JC61" s="235" t="s">
        <v>22</v>
      </c>
      <c r="JD61" s="235" t="s">
        <v>49</v>
      </c>
      <c r="JE61" s="235"/>
      <c r="JF61" s="235" t="s">
        <v>22</v>
      </c>
      <c r="JG61" s="235"/>
      <c r="JH61" s="235"/>
      <c r="JI61" s="235"/>
      <c r="JJ61" s="235"/>
      <c r="JK61" s="235"/>
      <c r="JL61" s="235" t="s">
        <v>29</v>
      </c>
      <c r="JM61" s="235" t="s">
        <v>127</v>
      </c>
      <c r="JN61" s="235"/>
      <c r="JO61" s="235" t="s">
        <v>818</v>
      </c>
      <c r="JP61" s="235"/>
      <c r="JQ61" s="235" t="s">
        <v>820</v>
      </c>
      <c r="JR61" s="235"/>
      <c r="JS61" s="235"/>
      <c r="JT61" s="235" t="s">
        <v>22</v>
      </c>
      <c r="JU61" s="235" t="s">
        <v>2269</v>
      </c>
      <c r="JV61" s="235" t="s">
        <v>395</v>
      </c>
      <c r="JW61" s="235" t="s">
        <v>2270</v>
      </c>
      <c r="JX61" s="235"/>
      <c r="JY61" s="235" t="s">
        <v>138</v>
      </c>
      <c r="JZ61" s="235"/>
      <c r="KA61" s="235"/>
      <c r="KB61" s="235"/>
      <c r="KC61" s="235"/>
      <c r="KD61" s="235"/>
      <c r="KE61" s="235"/>
      <c r="KF61" s="235" t="s">
        <v>2269</v>
      </c>
      <c r="KG61" s="235"/>
      <c r="KH61" s="235" t="s">
        <v>138</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0" t="s">
        <v>0</v>
      </c>
      <c r="C3" s="201"/>
      <c r="D3" s="201"/>
      <c r="E3" s="201"/>
      <c r="F3" s="201"/>
      <c r="G3" s="201"/>
      <c r="H3" s="1"/>
      <c r="I3" s="1"/>
      <c r="J3" s="1"/>
      <c r="K3" s="1"/>
      <c r="L3" s="1"/>
      <c r="M3" s="1"/>
    </row>
    <row r="4" spans="1:13" ht="30" customHeight="1" x14ac:dyDescent="0.3">
      <c r="A4" s="236" t="s">
        <v>2564</v>
      </c>
      <c r="B4" s="237"/>
      <c r="C4" s="237"/>
      <c r="D4" s="237"/>
      <c r="E4" s="237"/>
      <c r="F4" s="237"/>
      <c r="G4" s="237"/>
      <c r="H4" s="237"/>
      <c r="I4" s="237"/>
      <c r="J4" s="237"/>
      <c r="K4" s="237"/>
      <c r="L4" s="237"/>
      <c r="M4" s="237"/>
    </row>
    <row r="5" spans="1:13" ht="19.95" hidden="1" customHeight="1" x14ac:dyDescent="0.3">
      <c r="A5" s="234" t="s">
        <v>1617</v>
      </c>
      <c r="B5" s="234"/>
      <c r="C5" s="156">
        <v>43763</v>
      </c>
      <c r="D5" s="156">
        <v>43764</v>
      </c>
      <c r="E5" s="156">
        <v>42746</v>
      </c>
      <c r="F5" s="156">
        <v>42741</v>
      </c>
      <c r="G5" s="156">
        <v>43825</v>
      </c>
      <c r="H5" s="156"/>
      <c r="I5" s="156">
        <v>43822</v>
      </c>
      <c r="J5" s="156">
        <v>43823</v>
      </c>
      <c r="K5" s="156">
        <v>43839</v>
      </c>
      <c r="L5" s="156">
        <v>43749</v>
      </c>
      <c r="M5" s="156"/>
    </row>
    <row r="6" spans="1:13" ht="27" customHeight="1" x14ac:dyDescent="0.3">
      <c r="A6" s="234" t="s">
        <v>17</v>
      </c>
      <c r="B6" s="234"/>
      <c r="C6" s="235" t="s">
        <v>2565</v>
      </c>
      <c r="D6" s="235"/>
      <c r="E6" s="235"/>
      <c r="F6" s="235"/>
      <c r="G6" s="235"/>
      <c r="H6" s="235"/>
      <c r="I6" s="235" t="s">
        <v>2566</v>
      </c>
      <c r="J6" s="235"/>
      <c r="K6" s="235"/>
      <c r="L6" s="235"/>
      <c r="M6" s="235"/>
    </row>
    <row r="7" spans="1:13" ht="27" customHeight="1" x14ac:dyDescent="0.3">
      <c r="A7" s="155" t="s">
        <v>37</v>
      </c>
      <c r="B7" s="155" t="s">
        <v>468</v>
      </c>
      <c r="C7" s="156" t="s">
        <v>2567</v>
      </c>
      <c r="D7" s="156" t="s">
        <v>2568</v>
      </c>
      <c r="E7" s="156" t="s">
        <v>2569</v>
      </c>
      <c r="F7" s="156" t="s">
        <v>2570</v>
      </c>
      <c r="G7" s="156" t="s">
        <v>2571</v>
      </c>
      <c r="H7" s="156" t="s">
        <v>839</v>
      </c>
      <c r="I7" s="156" t="s">
        <v>2572</v>
      </c>
      <c r="J7" s="156" t="s">
        <v>2573</v>
      </c>
      <c r="K7" s="156" t="s">
        <v>2574</v>
      </c>
      <c r="L7" s="156" t="s">
        <v>2575</v>
      </c>
      <c r="M7" s="156" t="s">
        <v>839</v>
      </c>
    </row>
    <row r="8" spans="1:13" ht="18" customHeight="1" x14ac:dyDescent="0.3">
      <c r="A8" s="158" t="s">
        <v>41</v>
      </c>
      <c r="B8" s="158" t="s">
        <v>689</v>
      </c>
      <c r="C8" s="159">
        <v>68.959000000000003</v>
      </c>
      <c r="D8" s="159">
        <v>68.198999999999998</v>
      </c>
      <c r="E8" s="159">
        <v>77.963999999999999</v>
      </c>
      <c r="F8" s="159">
        <v>0</v>
      </c>
      <c r="G8" s="159">
        <v>346.43</v>
      </c>
      <c r="H8" s="159">
        <v>561.55200000000002</v>
      </c>
      <c r="I8" s="159">
        <v>224.79</v>
      </c>
      <c r="J8" s="159">
        <v>223.14</v>
      </c>
      <c r="K8" s="159">
        <v>399.21</v>
      </c>
      <c r="L8" s="159">
        <v>328.61</v>
      </c>
      <c r="M8" s="159">
        <v>1175.75</v>
      </c>
    </row>
    <row r="9" spans="1:13" ht="18" customHeight="1" x14ac:dyDescent="0.3">
      <c r="A9" s="158" t="s">
        <v>41</v>
      </c>
      <c r="B9" s="158" t="s">
        <v>690</v>
      </c>
      <c r="C9" s="162">
        <v>62.45</v>
      </c>
      <c r="D9" s="162">
        <v>62.63</v>
      </c>
      <c r="E9" s="162">
        <v>73.007000000000005</v>
      </c>
      <c r="F9" s="162">
        <v>0</v>
      </c>
      <c r="G9" s="162">
        <v>295.37</v>
      </c>
      <c r="H9" s="162">
        <v>493.45699999999999</v>
      </c>
      <c r="I9" s="162">
        <v>221.36</v>
      </c>
      <c r="J9" s="162">
        <v>224.25</v>
      </c>
      <c r="K9" s="162">
        <v>395.45</v>
      </c>
      <c r="L9" s="162">
        <v>328.19</v>
      </c>
      <c r="M9" s="162">
        <v>1169.25</v>
      </c>
    </row>
    <row r="10" spans="1:13" ht="18" customHeight="1" x14ac:dyDescent="0.3">
      <c r="A10" s="158" t="s">
        <v>41</v>
      </c>
      <c r="B10" s="158" t="s">
        <v>691</v>
      </c>
      <c r="C10" s="162">
        <v>64.510000000000005</v>
      </c>
      <c r="D10" s="162">
        <v>64.83</v>
      </c>
      <c r="E10" s="162">
        <v>75.284999999999997</v>
      </c>
      <c r="F10" s="162">
        <v>0</v>
      </c>
      <c r="G10" s="162">
        <v>302.54000000000002</v>
      </c>
      <c r="H10" s="162">
        <v>507.16500000000002</v>
      </c>
      <c r="I10" s="162">
        <v>224.5</v>
      </c>
      <c r="J10" s="162">
        <v>226.01</v>
      </c>
      <c r="K10" s="162">
        <v>397.55</v>
      </c>
      <c r="L10" s="162">
        <v>330.88</v>
      </c>
      <c r="M10" s="162">
        <v>1178.94</v>
      </c>
    </row>
    <row r="11" spans="1:13" ht="18" customHeight="1" x14ac:dyDescent="0.3">
      <c r="A11" s="158" t="s">
        <v>41</v>
      </c>
      <c r="B11" s="158" t="s">
        <v>692</v>
      </c>
      <c r="C11" s="162">
        <v>64.739000000000004</v>
      </c>
      <c r="D11" s="162">
        <v>64.94</v>
      </c>
      <c r="E11" s="162">
        <v>76.355999999999995</v>
      </c>
      <c r="F11" s="162">
        <v>0</v>
      </c>
      <c r="G11" s="162">
        <v>305.95999999999998</v>
      </c>
      <c r="H11" s="162">
        <v>511.995</v>
      </c>
      <c r="I11" s="162">
        <v>229.9</v>
      </c>
      <c r="J11" s="162">
        <v>227.9</v>
      </c>
      <c r="K11" s="162">
        <v>393.7</v>
      </c>
      <c r="L11" s="162">
        <v>324.55</v>
      </c>
      <c r="M11" s="162">
        <v>1176.05</v>
      </c>
    </row>
    <row r="12" spans="1:13" ht="18" customHeight="1" x14ac:dyDescent="0.3">
      <c r="A12" s="158" t="s">
        <v>41</v>
      </c>
      <c r="B12" s="158" t="s">
        <v>693</v>
      </c>
      <c r="C12" s="162">
        <v>65.349000000000004</v>
      </c>
      <c r="D12" s="162">
        <v>65.73</v>
      </c>
      <c r="E12" s="162">
        <v>78.231999999999999</v>
      </c>
      <c r="F12" s="162">
        <v>0</v>
      </c>
      <c r="G12" s="162">
        <v>300.83</v>
      </c>
      <c r="H12" s="162">
        <v>510.14100000000002</v>
      </c>
      <c r="I12" s="162">
        <v>228.4</v>
      </c>
      <c r="J12" s="162">
        <v>225.02</v>
      </c>
      <c r="K12" s="162">
        <v>393.43</v>
      </c>
      <c r="L12" s="162">
        <v>326.3</v>
      </c>
      <c r="M12" s="162">
        <v>1173.1500000000001</v>
      </c>
    </row>
    <row r="13" spans="1:13" ht="18" customHeight="1" x14ac:dyDescent="0.3">
      <c r="A13" s="158" t="s">
        <v>41</v>
      </c>
      <c r="B13" s="158" t="s">
        <v>694</v>
      </c>
      <c r="C13" s="162">
        <v>64.58</v>
      </c>
      <c r="D13" s="162">
        <v>65.22</v>
      </c>
      <c r="E13" s="162">
        <v>76.623999999999995</v>
      </c>
      <c r="F13" s="162">
        <v>0</v>
      </c>
      <c r="G13" s="162">
        <v>312.26</v>
      </c>
      <c r="H13" s="162">
        <v>518.68399999999997</v>
      </c>
      <c r="I13" s="162">
        <v>231.42</v>
      </c>
      <c r="J13" s="162">
        <v>228.82</v>
      </c>
      <c r="K13" s="162">
        <v>395.42</v>
      </c>
      <c r="L13" s="162">
        <v>328.21</v>
      </c>
      <c r="M13" s="162">
        <v>1183.8699999999999</v>
      </c>
    </row>
    <row r="14" spans="1:13" ht="18" customHeight="1" x14ac:dyDescent="0.3">
      <c r="A14" s="158" t="s">
        <v>41</v>
      </c>
      <c r="B14" s="158" t="s">
        <v>695</v>
      </c>
      <c r="C14" s="162">
        <v>63.259</v>
      </c>
      <c r="D14" s="162">
        <v>63.509</v>
      </c>
      <c r="E14" s="162">
        <v>73.811000000000007</v>
      </c>
      <c r="F14" s="162">
        <v>0</v>
      </c>
      <c r="G14" s="162">
        <v>305.81</v>
      </c>
      <c r="H14" s="162">
        <v>506.38900000000001</v>
      </c>
      <c r="I14" s="162">
        <v>234.37</v>
      </c>
      <c r="J14" s="162">
        <v>231.28</v>
      </c>
      <c r="K14" s="162">
        <v>397.07</v>
      </c>
      <c r="L14" s="162">
        <v>331.34</v>
      </c>
      <c r="M14" s="162">
        <v>1194.06</v>
      </c>
    </row>
    <row r="15" spans="1:13" ht="18" customHeight="1" x14ac:dyDescent="0.3">
      <c r="A15" s="158" t="s">
        <v>41</v>
      </c>
      <c r="B15" s="158" t="s">
        <v>696</v>
      </c>
      <c r="C15" s="166">
        <v>57.619</v>
      </c>
      <c r="D15" s="166">
        <v>58.22</v>
      </c>
      <c r="E15" s="166">
        <v>66.978999999999999</v>
      </c>
      <c r="F15" s="166">
        <v>0</v>
      </c>
      <c r="G15" s="166">
        <v>303.82</v>
      </c>
      <c r="H15" s="166">
        <v>486.63799999999998</v>
      </c>
      <c r="I15" s="166">
        <v>234.74</v>
      </c>
      <c r="J15" s="166">
        <v>236.79</v>
      </c>
      <c r="K15" s="166">
        <v>381.65249999999997</v>
      </c>
      <c r="L15" s="166">
        <v>336.96</v>
      </c>
      <c r="M15" s="166">
        <v>1190.1424999999999</v>
      </c>
    </row>
    <row r="16" spans="1:13" ht="18" customHeight="1" x14ac:dyDescent="0.3">
      <c r="A16" s="158" t="s">
        <v>41</v>
      </c>
      <c r="B16" s="158" t="s">
        <v>697</v>
      </c>
      <c r="C16" s="159">
        <v>60.029000000000003</v>
      </c>
      <c r="D16" s="159">
        <v>60.259</v>
      </c>
      <c r="E16" s="159">
        <v>65.906999999999996</v>
      </c>
      <c r="F16" s="159">
        <v>0</v>
      </c>
      <c r="G16" s="159">
        <v>301.29000000000002</v>
      </c>
      <c r="H16" s="159">
        <v>487.48500000000001</v>
      </c>
      <c r="I16" s="159">
        <v>233.7</v>
      </c>
      <c r="J16" s="159">
        <v>231.13</v>
      </c>
      <c r="K16" s="159">
        <v>369.70312999999999</v>
      </c>
      <c r="L16" s="159">
        <v>338.6</v>
      </c>
      <c r="M16" s="159">
        <v>1173.1331299999999</v>
      </c>
    </row>
    <row r="17" spans="1:13" ht="18" customHeight="1" x14ac:dyDescent="0.3">
      <c r="A17" s="158" t="s">
        <v>41</v>
      </c>
      <c r="B17" s="158" t="s">
        <v>698</v>
      </c>
      <c r="C17" s="162">
        <v>65.269000000000005</v>
      </c>
      <c r="D17" s="162">
        <v>65.180000000000007</v>
      </c>
      <c r="E17" s="162">
        <v>70.462000000000003</v>
      </c>
      <c r="F17" s="162">
        <v>0</v>
      </c>
      <c r="G17" s="162">
        <v>321.25</v>
      </c>
      <c r="H17" s="162">
        <v>522.16099999999994</v>
      </c>
      <c r="I17" s="162">
        <v>236.49</v>
      </c>
      <c r="J17" s="162">
        <v>234.46</v>
      </c>
      <c r="K17" s="162">
        <v>361.03140999999999</v>
      </c>
      <c r="L17" s="162">
        <v>340.01</v>
      </c>
      <c r="M17" s="162">
        <v>1171.9914100000001</v>
      </c>
    </row>
    <row r="18" spans="1:13" ht="18" customHeight="1" x14ac:dyDescent="0.3">
      <c r="A18" s="158" t="s">
        <v>41</v>
      </c>
      <c r="B18" s="158" t="s">
        <v>699</v>
      </c>
      <c r="C18" s="162">
        <v>62.25</v>
      </c>
      <c r="D18" s="162">
        <v>62.49</v>
      </c>
      <c r="E18" s="162">
        <v>66.576999999999998</v>
      </c>
      <c r="F18" s="162">
        <v>0</v>
      </c>
      <c r="G18" s="162">
        <v>301.26</v>
      </c>
      <c r="H18" s="162">
        <v>492.577</v>
      </c>
      <c r="I18" s="162">
        <v>243.63</v>
      </c>
      <c r="J18" s="162">
        <v>242.77</v>
      </c>
      <c r="K18" s="162">
        <v>350.03176000000002</v>
      </c>
      <c r="L18" s="162">
        <v>354.71</v>
      </c>
      <c r="M18" s="162">
        <v>1191.14176</v>
      </c>
    </row>
    <row r="19" spans="1:13" ht="18" customHeight="1" x14ac:dyDescent="0.3">
      <c r="A19" s="158" t="s">
        <v>41</v>
      </c>
      <c r="B19" s="158" t="s">
        <v>700</v>
      </c>
      <c r="C19" s="162">
        <v>66.489000000000004</v>
      </c>
      <c r="D19" s="162">
        <v>66.769000000000005</v>
      </c>
      <c r="E19" s="162">
        <v>71.534000000000006</v>
      </c>
      <c r="F19" s="162">
        <v>0</v>
      </c>
      <c r="G19" s="162">
        <v>332.75</v>
      </c>
      <c r="H19" s="162">
        <v>537.54200000000003</v>
      </c>
      <c r="I19" s="162">
        <v>250.76</v>
      </c>
      <c r="J19" s="162">
        <v>251.29</v>
      </c>
      <c r="K19" s="162">
        <v>344.84156999999999</v>
      </c>
      <c r="L19" s="162">
        <v>375.81</v>
      </c>
      <c r="M19" s="162">
        <v>1222.7015699999999</v>
      </c>
    </row>
    <row r="20" spans="1:13" ht="18" customHeight="1" x14ac:dyDescent="0.3">
      <c r="A20" s="158" t="s">
        <v>41</v>
      </c>
      <c r="B20" s="158" t="s">
        <v>701</v>
      </c>
      <c r="C20" s="162">
        <v>65.489000000000004</v>
      </c>
      <c r="D20" s="162">
        <v>65.489000000000004</v>
      </c>
      <c r="E20" s="162">
        <v>69.926000000000002</v>
      </c>
      <c r="F20" s="162">
        <v>0</v>
      </c>
      <c r="G20" s="162">
        <v>324.94</v>
      </c>
      <c r="H20" s="162">
        <v>525.84400000000005</v>
      </c>
      <c r="I20" s="162">
        <v>239.37</v>
      </c>
      <c r="J20" s="162">
        <v>237.97</v>
      </c>
      <c r="K20" s="162">
        <v>341.17617999999999</v>
      </c>
      <c r="L20" s="162">
        <v>339.82</v>
      </c>
      <c r="M20" s="162">
        <v>1158.33618</v>
      </c>
    </row>
    <row r="21" spans="1:13" ht="18" customHeight="1" x14ac:dyDescent="0.3">
      <c r="A21" s="158" t="s">
        <v>41</v>
      </c>
      <c r="B21" s="158" t="s">
        <v>702</v>
      </c>
      <c r="C21" s="162">
        <v>72.3</v>
      </c>
      <c r="D21" s="162">
        <v>71.97</v>
      </c>
      <c r="E21" s="162">
        <v>76.221999999999994</v>
      </c>
      <c r="F21" s="162">
        <v>0</v>
      </c>
      <c r="G21" s="162">
        <v>359.02</v>
      </c>
      <c r="H21" s="162">
        <v>579.51199999999994</v>
      </c>
      <c r="I21" s="162">
        <v>215.45</v>
      </c>
      <c r="J21" s="162">
        <v>213.24</v>
      </c>
      <c r="K21" s="162">
        <v>342.91</v>
      </c>
      <c r="L21" s="162">
        <v>286.08999999999997</v>
      </c>
      <c r="M21" s="162">
        <v>1057.69</v>
      </c>
    </row>
    <row r="22" spans="1:13" ht="18" customHeight="1" x14ac:dyDescent="0.3">
      <c r="A22" s="158" t="s">
        <v>41</v>
      </c>
      <c r="B22" s="158" t="s">
        <v>703</v>
      </c>
      <c r="C22" s="162">
        <v>73.05</v>
      </c>
      <c r="D22" s="162">
        <v>72.709000000000003</v>
      </c>
      <c r="E22" s="162">
        <v>77.293999999999997</v>
      </c>
      <c r="F22" s="162">
        <v>0</v>
      </c>
      <c r="G22" s="162">
        <v>396.76</v>
      </c>
      <c r="H22" s="162">
        <v>619.81299999999999</v>
      </c>
      <c r="I22" s="162">
        <v>204.44</v>
      </c>
      <c r="J22" s="162">
        <v>203.09</v>
      </c>
      <c r="K22" s="162">
        <v>303.02</v>
      </c>
      <c r="L22" s="162">
        <v>255.61</v>
      </c>
      <c r="M22" s="162">
        <v>966.16</v>
      </c>
    </row>
    <row r="23" spans="1:13" ht="18" customHeight="1" x14ac:dyDescent="0.3">
      <c r="A23" s="158" t="s">
        <v>41</v>
      </c>
      <c r="B23" s="158" t="s">
        <v>704</v>
      </c>
      <c r="C23" s="166">
        <v>73.23</v>
      </c>
      <c r="D23" s="166">
        <v>74.55</v>
      </c>
      <c r="E23" s="166">
        <v>78.097999999999999</v>
      </c>
      <c r="F23" s="166">
        <v>0</v>
      </c>
      <c r="G23" s="166">
        <v>411.91</v>
      </c>
      <c r="H23" s="166">
        <v>637.78800000000001</v>
      </c>
      <c r="I23" s="166">
        <v>199.11</v>
      </c>
      <c r="J23" s="166">
        <v>200.3</v>
      </c>
      <c r="K23" s="166">
        <v>295.7</v>
      </c>
      <c r="L23" s="166">
        <v>248.05</v>
      </c>
      <c r="M23" s="166">
        <v>943.16</v>
      </c>
    </row>
    <row r="24" spans="1:13" ht="18" customHeight="1" x14ac:dyDescent="0.3">
      <c r="A24" s="158" t="s">
        <v>41</v>
      </c>
      <c r="B24" s="158" t="s">
        <v>705</v>
      </c>
      <c r="C24" s="159">
        <v>78.180000000000007</v>
      </c>
      <c r="D24" s="159">
        <v>78.12</v>
      </c>
      <c r="E24" s="159">
        <v>79.034999999999997</v>
      </c>
      <c r="F24" s="159">
        <v>0</v>
      </c>
      <c r="G24" s="159">
        <v>455.18</v>
      </c>
      <c r="H24" s="159">
        <v>690.51499999999999</v>
      </c>
      <c r="I24" s="159">
        <v>197.45</v>
      </c>
      <c r="J24" s="159">
        <v>195.49</v>
      </c>
      <c r="K24" s="159">
        <v>287.74</v>
      </c>
      <c r="L24" s="159">
        <v>253.03</v>
      </c>
      <c r="M24" s="159">
        <v>933.71</v>
      </c>
    </row>
    <row r="25" spans="1:13" ht="18" customHeight="1" x14ac:dyDescent="0.3">
      <c r="A25" s="158" t="s">
        <v>41</v>
      </c>
      <c r="B25" s="158" t="s">
        <v>706</v>
      </c>
      <c r="C25" s="162">
        <v>77.650000000000006</v>
      </c>
      <c r="D25" s="162">
        <v>77.778999999999996</v>
      </c>
      <c r="E25" s="162">
        <v>76.757999999999996</v>
      </c>
      <c r="F25" s="162">
        <v>0</v>
      </c>
      <c r="G25" s="162">
        <v>468.9</v>
      </c>
      <c r="H25" s="162">
        <v>701.08699999999999</v>
      </c>
      <c r="I25" s="162">
        <v>197.65</v>
      </c>
      <c r="J25" s="162">
        <v>194.78</v>
      </c>
      <c r="K25" s="162">
        <v>298.60000000000002</v>
      </c>
      <c r="L25" s="162">
        <v>252.64</v>
      </c>
      <c r="M25" s="162">
        <v>943.67</v>
      </c>
    </row>
    <row r="26" spans="1:13" ht="18" customHeight="1" x14ac:dyDescent="0.3">
      <c r="A26" s="158" t="s">
        <v>41</v>
      </c>
      <c r="B26" s="158" t="s">
        <v>707</v>
      </c>
      <c r="C26" s="162">
        <v>78.459000000000003</v>
      </c>
      <c r="D26" s="162">
        <v>79.25</v>
      </c>
      <c r="E26" s="162">
        <v>79.034999999999997</v>
      </c>
      <c r="F26" s="162">
        <v>0</v>
      </c>
      <c r="G26" s="162">
        <v>484.13</v>
      </c>
      <c r="H26" s="162">
        <v>720.87400000000002</v>
      </c>
      <c r="I26" s="162">
        <v>196.22</v>
      </c>
      <c r="J26" s="162">
        <v>194.31</v>
      </c>
      <c r="K26" s="162">
        <v>308.8</v>
      </c>
      <c r="L26" s="162">
        <v>260.8</v>
      </c>
      <c r="M26" s="162">
        <v>960.13</v>
      </c>
    </row>
    <row r="27" spans="1:13" ht="18" customHeight="1" x14ac:dyDescent="0.3">
      <c r="A27" s="158" t="s">
        <v>41</v>
      </c>
      <c r="B27" s="158" t="s">
        <v>708</v>
      </c>
      <c r="C27" s="162">
        <v>82.79</v>
      </c>
      <c r="D27" s="162">
        <v>82.849000000000004</v>
      </c>
      <c r="E27" s="162">
        <v>84.394000000000005</v>
      </c>
      <c r="F27" s="162">
        <v>0</v>
      </c>
      <c r="G27" s="162">
        <v>517.49</v>
      </c>
      <c r="H27" s="162">
        <v>767.52300000000002</v>
      </c>
      <c r="I27" s="162">
        <v>197.12</v>
      </c>
      <c r="J27" s="162">
        <v>194.71</v>
      </c>
      <c r="K27" s="162">
        <v>318.56</v>
      </c>
      <c r="L27" s="162">
        <v>266.01</v>
      </c>
      <c r="M27" s="162">
        <v>976.4</v>
      </c>
    </row>
    <row r="28" spans="1:13" ht="18" customHeight="1" x14ac:dyDescent="0.3">
      <c r="A28" s="158" t="s">
        <v>41</v>
      </c>
      <c r="B28" s="158" t="s">
        <v>709</v>
      </c>
      <c r="C28" s="162">
        <v>83.44</v>
      </c>
      <c r="D28" s="162">
        <v>83.73</v>
      </c>
      <c r="E28" s="162">
        <v>83.59</v>
      </c>
      <c r="F28" s="162">
        <v>0</v>
      </c>
      <c r="G28" s="162">
        <v>524.15</v>
      </c>
      <c r="H28" s="162">
        <v>774.91</v>
      </c>
      <c r="I28" s="162">
        <v>199.17</v>
      </c>
      <c r="J28" s="162">
        <v>200.81</v>
      </c>
      <c r="K28" s="162">
        <v>322.63</v>
      </c>
      <c r="L28" s="162">
        <v>265.06</v>
      </c>
      <c r="M28" s="162">
        <v>987.67</v>
      </c>
    </row>
    <row r="29" spans="1:13" ht="18" customHeight="1" x14ac:dyDescent="0.3">
      <c r="A29" s="158" t="s">
        <v>41</v>
      </c>
      <c r="B29" s="158" t="s">
        <v>710</v>
      </c>
      <c r="C29" s="162">
        <v>85.04</v>
      </c>
      <c r="D29" s="162">
        <v>85.3</v>
      </c>
      <c r="E29" s="162">
        <v>85.465000000000003</v>
      </c>
      <c r="F29" s="162">
        <v>0</v>
      </c>
      <c r="G29" s="162">
        <v>525.76</v>
      </c>
      <c r="H29" s="162">
        <v>781.56500000000005</v>
      </c>
      <c r="I29" s="162">
        <v>195.96</v>
      </c>
      <c r="J29" s="162">
        <v>196.88</v>
      </c>
      <c r="K29" s="162">
        <v>320.91000000000003</v>
      </c>
      <c r="L29" s="162">
        <v>266.77999999999997</v>
      </c>
      <c r="M29" s="162">
        <v>980.53</v>
      </c>
    </row>
    <row r="30" spans="1:13" ht="18" customHeight="1" x14ac:dyDescent="0.3">
      <c r="A30" s="158" t="s">
        <v>41</v>
      </c>
      <c r="B30" s="158" t="s">
        <v>711</v>
      </c>
      <c r="C30" s="162">
        <v>84.569000000000003</v>
      </c>
      <c r="D30" s="162">
        <v>85.12</v>
      </c>
      <c r="E30" s="162">
        <v>82.92</v>
      </c>
      <c r="F30" s="162">
        <v>0</v>
      </c>
      <c r="G30" s="162">
        <v>526.27</v>
      </c>
      <c r="H30" s="162">
        <v>778.87900000000002</v>
      </c>
      <c r="I30" s="162">
        <v>194.14</v>
      </c>
      <c r="J30" s="162">
        <v>194.25</v>
      </c>
      <c r="K30" s="162">
        <v>315.57</v>
      </c>
      <c r="L30" s="162">
        <v>264.93</v>
      </c>
      <c r="M30" s="162">
        <v>968.89</v>
      </c>
    </row>
    <row r="31" spans="1:13" ht="18" customHeight="1" x14ac:dyDescent="0.3">
      <c r="A31" s="158" t="s">
        <v>41</v>
      </c>
      <c r="B31" s="158" t="s">
        <v>712</v>
      </c>
      <c r="C31" s="166">
        <v>80.510000000000005</v>
      </c>
      <c r="D31" s="166">
        <v>80.558999999999997</v>
      </c>
      <c r="E31" s="166">
        <v>79.436999999999998</v>
      </c>
      <c r="F31" s="166">
        <v>0</v>
      </c>
      <c r="G31" s="166">
        <v>499.57</v>
      </c>
      <c r="H31" s="166">
        <v>740.07600000000002</v>
      </c>
      <c r="I31" s="166">
        <v>192.35</v>
      </c>
      <c r="J31" s="166">
        <v>192.66</v>
      </c>
      <c r="K31" s="166">
        <v>311.86</v>
      </c>
      <c r="L31" s="166">
        <v>262.92</v>
      </c>
      <c r="M31" s="166">
        <v>959.79</v>
      </c>
    </row>
    <row r="32" spans="1:13" ht="18" customHeight="1" x14ac:dyDescent="0.3">
      <c r="A32" s="158" t="s">
        <v>41</v>
      </c>
      <c r="B32" s="158" t="s">
        <v>713</v>
      </c>
      <c r="C32" s="159">
        <v>80</v>
      </c>
      <c r="D32" s="159">
        <v>81.129000000000005</v>
      </c>
      <c r="E32" s="159">
        <v>78.634</v>
      </c>
      <c r="F32" s="159">
        <v>0</v>
      </c>
      <c r="G32" s="159">
        <v>500.27</v>
      </c>
      <c r="H32" s="159">
        <v>740.03300000000002</v>
      </c>
      <c r="I32" s="159">
        <v>186.97</v>
      </c>
      <c r="J32" s="159">
        <v>186.14</v>
      </c>
      <c r="K32" s="159">
        <v>313.14999999999998</v>
      </c>
      <c r="L32" s="159">
        <v>263.64999999999998</v>
      </c>
      <c r="M32" s="159">
        <v>949.91</v>
      </c>
    </row>
    <row r="33" spans="1:13" ht="18" customHeight="1" x14ac:dyDescent="0.3">
      <c r="A33" s="158" t="s">
        <v>41</v>
      </c>
      <c r="B33" s="158" t="s">
        <v>714</v>
      </c>
      <c r="C33" s="162">
        <v>76.918999999999997</v>
      </c>
      <c r="D33" s="162">
        <v>77.088999999999999</v>
      </c>
      <c r="E33" s="162">
        <v>76.623999999999995</v>
      </c>
      <c r="F33" s="162">
        <v>0</v>
      </c>
      <c r="G33" s="162">
        <v>480.42</v>
      </c>
      <c r="H33" s="162">
        <v>711.05200000000002</v>
      </c>
      <c r="I33" s="162">
        <v>180.71</v>
      </c>
      <c r="J33" s="162">
        <v>179.38</v>
      </c>
      <c r="K33" s="162">
        <v>305.93</v>
      </c>
      <c r="L33" s="162">
        <v>258.94</v>
      </c>
      <c r="M33" s="162">
        <v>924.96</v>
      </c>
    </row>
    <row r="34" spans="1:13" ht="18" customHeight="1" x14ac:dyDescent="0.3">
      <c r="A34" s="158" t="s">
        <v>41</v>
      </c>
      <c r="B34" s="158" t="s">
        <v>715</v>
      </c>
      <c r="C34" s="162">
        <v>78.930000000000007</v>
      </c>
      <c r="D34" s="162">
        <v>78.209000000000003</v>
      </c>
      <c r="E34" s="162">
        <v>76.221999999999994</v>
      </c>
      <c r="F34" s="162">
        <v>0</v>
      </c>
      <c r="G34" s="162">
        <v>483.91</v>
      </c>
      <c r="H34" s="162">
        <v>717.27099999999996</v>
      </c>
      <c r="I34" s="162">
        <v>181.24</v>
      </c>
      <c r="J34" s="162">
        <v>181.89</v>
      </c>
      <c r="K34" s="162">
        <v>292.77999999999997</v>
      </c>
      <c r="L34" s="162">
        <v>250.56</v>
      </c>
      <c r="M34" s="162">
        <v>906.47</v>
      </c>
    </row>
    <row r="35" spans="1:13" ht="18" customHeight="1" x14ac:dyDescent="0.3">
      <c r="A35" s="158" t="s">
        <v>41</v>
      </c>
      <c r="B35" s="158" t="s">
        <v>716</v>
      </c>
      <c r="C35" s="162">
        <v>73.97</v>
      </c>
      <c r="D35" s="162">
        <v>74.290000000000006</v>
      </c>
      <c r="E35" s="162">
        <v>72.471000000000004</v>
      </c>
      <c r="F35" s="162">
        <v>0</v>
      </c>
      <c r="G35" s="162">
        <v>454.62</v>
      </c>
      <c r="H35" s="162">
        <v>675.351</v>
      </c>
      <c r="I35" s="162">
        <v>182.97</v>
      </c>
      <c r="J35" s="162">
        <v>182.17</v>
      </c>
      <c r="K35" s="162">
        <v>304.08</v>
      </c>
      <c r="L35" s="162">
        <v>257.92</v>
      </c>
      <c r="M35" s="162">
        <v>927.14</v>
      </c>
    </row>
    <row r="36" spans="1:13" ht="18" customHeight="1" x14ac:dyDescent="0.3">
      <c r="A36" s="158" t="s">
        <v>41</v>
      </c>
      <c r="B36" s="158" t="s">
        <v>717</v>
      </c>
      <c r="C36" s="162">
        <v>76.33</v>
      </c>
      <c r="D36" s="162">
        <v>77.05</v>
      </c>
      <c r="E36" s="162">
        <v>74.212999999999994</v>
      </c>
      <c r="F36" s="162">
        <v>0</v>
      </c>
      <c r="G36" s="162">
        <v>458.78</v>
      </c>
      <c r="H36" s="162">
        <v>686.37300000000005</v>
      </c>
      <c r="I36" s="162">
        <v>190.25</v>
      </c>
      <c r="J36" s="162">
        <v>190.05</v>
      </c>
      <c r="K36" s="162">
        <v>313.97000000000003</v>
      </c>
      <c r="L36" s="162">
        <v>262.99</v>
      </c>
      <c r="M36" s="162">
        <v>957.26</v>
      </c>
    </row>
    <row r="37" spans="1:13" ht="18" customHeight="1" x14ac:dyDescent="0.3">
      <c r="A37" s="158" t="s">
        <v>41</v>
      </c>
      <c r="B37" s="158" t="s">
        <v>718</v>
      </c>
      <c r="C37" s="162">
        <v>78.94</v>
      </c>
      <c r="D37" s="162">
        <v>78.069000000000003</v>
      </c>
      <c r="E37" s="162">
        <v>77.293999999999997</v>
      </c>
      <c r="F37" s="162">
        <v>0</v>
      </c>
      <c r="G37" s="162">
        <v>482.47</v>
      </c>
      <c r="H37" s="162">
        <v>716.77300000000002</v>
      </c>
      <c r="I37" s="162">
        <v>186</v>
      </c>
      <c r="J37" s="162">
        <v>185.28</v>
      </c>
      <c r="K37" s="162">
        <v>312.23</v>
      </c>
      <c r="L37" s="162">
        <v>259.73</v>
      </c>
      <c r="M37" s="162">
        <v>943.24</v>
      </c>
    </row>
    <row r="38" spans="1:13" ht="18" customHeight="1" x14ac:dyDescent="0.3">
      <c r="A38" s="158" t="s">
        <v>41</v>
      </c>
      <c r="B38" s="158" t="s">
        <v>719</v>
      </c>
      <c r="C38" s="162">
        <v>78.558999999999997</v>
      </c>
      <c r="D38" s="162">
        <v>77.58</v>
      </c>
      <c r="E38" s="162">
        <v>77.293999999999997</v>
      </c>
      <c r="F38" s="162">
        <v>0</v>
      </c>
      <c r="G38" s="162">
        <v>478.81</v>
      </c>
      <c r="H38" s="162">
        <v>712.24300000000005</v>
      </c>
      <c r="I38" s="162">
        <v>184.25</v>
      </c>
      <c r="J38" s="162">
        <v>184.72</v>
      </c>
      <c r="K38" s="162">
        <v>322.92</v>
      </c>
      <c r="L38" s="162">
        <v>266.17</v>
      </c>
      <c r="M38" s="162">
        <v>958.06</v>
      </c>
    </row>
    <row r="39" spans="1:13" ht="18" customHeight="1" x14ac:dyDescent="0.3">
      <c r="A39" s="158" t="s">
        <v>41</v>
      </c>
      <c r="B39" s="158" t="s">
        <v>88</v>
      </c>
      <c r="C39" s="166">
        <v>77.540000000000006</v>
      </c>
      <c r="D39" s="166">
        <v>77.769000000000005</v>
      </c>
      <c r="E39" s="166">
        <v>82.786330000000007</v>
      </c>
      <c r="F39" s="166">
        <v>0</v>
      </c>
      <c r="G39" s="166">
        <v>476.38</v>
      </c>
      <c r="H39" s="166">
        <v>714.47532999999999</v>
      </c>
      <c r="I39" s="166">
        <v>184.97</v>
      </c>
      <c r="J39" s="166">
        <v>184.3</v>
      </c>
      <c r="K39" s="166">
        <v>330.76</v>
      </c>
      <c r="L39" s="166">
        <v>271.82</v>
      </c>
      <c r="M39" s="166">
        <v>971.85</v>
      </c>
    </row>
    <row r="40" spans="1:13" ht="18" customHeight="1" x14ac:dyDescent="0.3">
      <c r="A40" s="158" t="s">
        <v>41</v>
      </c>
      <c r="B40" s="158" t="s">
        <v>720</v>
      </c>
      <c r="C40" s="159">
        <v>75.36</v>
      </c>
      <c r="D40" s="159">
        <v>74.260000000000005</v>
      </c>
      <c r="E40" s="159">
        <v>84.617109999999997</v>
      </c>
      <c r="F40" s="159">
        <v>0</v>
      </c>
      <c r="G40" s="159">
        <v>459.35</v>
      </c>
      <c r="H40" s="159">
        <v>693.58711000000005</v>
      </c>
      <c r="I40" s="159">
        <v>199.6</v>
      </c>
      <c r="J40" s="159">
        <v>198.09</v>
      </c>
      <c r="K40" s="159">
        <v>365.41</v>
      </c>
      <c r="L40" s="159">
        <v>301.43</v>
      </c>
      <c r="M40" s="159">
        <v>1064.53</v>
      </c>
    </row>
    <row r="41" spans="1:13" ht="18" customHeight="1" x14ac:dyDescent="0.3">
      <c r="A41" s="158" t="s">
        <v>41</v>
      </c>
      <c r="B41" s="158" t="s">
        <v>721</v>
      </c>
      <c r="C41" s="162">
        <v>70.209000000000003</v>
      </c>
      <c r="D41" s="162">
        <v>70.510000000000005</v>
      </c>
      <c r="E41" s="162">
        <v>87.460149999999999</v>
      </c>
      <c r="F41" s="162">
        <v>0</v>
      </c>
      <c r="G41" s="162">
        <v>430.42</v>
      </c>
      <c r="H41" s="162">
        <v>658.59915000000001</v>
      </c>
      <c r="I41" s="162">
        <v>218.56</v>
      </c>
      <c r="J41" s="162">
        <v>215.15</v>
      </c>
      <c r="K41" s="162">
        <v>415.11</v>
      </c>
      <c r="L41" s="162">
        <v>341.19</v>
      </c>
      <c r="M41" s="162">
        <v>1190.01</v>
      </c>
    </row>
    <row r="42" spans="1:13" ht="18" customHeight="1" x14ac:dyDescent="0.3">
      <c r="A42" s="158" t="s">
        <v>41</v>
      </c>
      <c r="B42" s="158" t="s">
        <v>722</v>
      </c>
      <c r="C42" s="162">
        <v>74.569000000000003</v>
      </c>
      <c r="D42" s="162">
        <v>74.989000000000004</v>
      </c>
      <c r="E42" s="162">
        <v>89.018090000000001</v>
      </c>
      <c r="F42" s="162">
        <v>0</v>
      </c>
      <c r="G42" s="162">
        <v>432.01</v>
      </c>
      <c r="H42" s="162">
        <v>670.58609000000001</v>
      </c>
      <c r="I42" s="162">
        <v>239.18</v>
      </c>
      <c r="J42" s="162">
        <v>238.16</v>
      </c>
      <c r="K42" s="162">
        <v>473.79</v>
      </c>
      <c r="L42" s="162">
        <v>387</v>
      </c>
      <c r="M42" s="162">
        <v>1338.13</v>
      </c>
    </row>
    <row r="43" spans="1:13" ht="18" customHeight="1" x14ac:dyDescent="0.3">
      <c r="A43" s="158" t="s">
        <v>41</v>
      </c>
      <c r="B43" s="158" t="s">
        <v>723</v>
      </c>
      <c r="C43" s="162">
        <v>68.948999999999998</v>
      </c>
      <c r="D43" s="162">
        <v>69.209000000000003</v>
      </c>
      <c r="E43" s="162">
        <v>90.44041</v>
      </c>
      <c r="F43" s="162">
        <v>0</v>
      </c>
      <c r="G43" s="162">
        <v>400.55</v>
      </c>
      <c r="H43" s="162">
        <v>629.14841000000001</v>
      </c>
      <c r="I43" s="162">
        <v>244.67</v>
      </c>
      <c r="J43" s="162">
        <v>243.99</v>
      </c>
      <c r="K43" s="162">
        <v>486.96</v>
      </c>
      <c r="L43" s="162">
        <v>399.62</v>
      </c>
      <c r="M43" s="162">
        <v>1375.24</v>
      </c>
    </row>
    <row r="44" spans="1:13" ht="18" customHeight="1" x14ac:dyDescent="0.3">
      <c r="A44" s="158" t="s">
        <v>41</v>
      </c>
      <c r="B44" s="158" t="s">
        <v>724</v>
      </c>
      <c r="C44" s="162">
        <v>74.650000000000006</v>
      </c>
      <c r="D44" s="162">
        <v>74.86</v>
      </c>
      <c r="E44" s="162">
        <v>93.771000000000001</v>
      </c>
      <c r="F44" s="162">
        <v>0</v>
      </c>
      <c r="G44" s="162">
        <v>436.28</v>
      </c>
      <c r="H44" s="162">
        <v>679.56100000000004</v>
      </c>
      <c r="I44" s="162">
        <v>253.16</v>
      </c>
      <c r="J44" s="162">
        <v>251.34</v>
      </c>
      <c r="K44" s="162">
        <v>507.74</v>
      </c>
      <c r="L44" s="162">
        <v>409.59</v>
      </c>
      <c r="M44" s="162">
        <v>1421.83</v>
      </c>
    </row>
    <row r="45" spans="1:13" ht="18" customHeight="1" x14ac:dyDescent="0.3">
      <c r="A45" s="158" t="s">
        <v>41</v>
      </c>
      <c r="B45" s="158" t="s">
        <v>725</v>
      </c>
      <c r="C45" s="162">
        <v>83.19</v>
      </c>
      <c r="D45" s="162">
        <v>83.849000000000004</v>
      </c>
      <c r="E45" s="162">
        <v>93.771000000000001</v>
      </c>
      <c r="F45" s="162">
        <v>0</v>
      </c>
      <c r="G45" s="162">
        <v>490.11</v>
      </c>
      <c r="H45" s="162">
        <v>750.92</v>
      </c>
      <c r="I45" s="162">
        <v>246.74</v>
      </c>
      <c r="J45" s="162">
        <v>244.32</v>
      </c>
      <c r="K45" s="162">
        <v>502.78</v>
      </c>
      <c r="L45" s="162">
        <v>403.93</v>
      </c>
      <c r="M45" s="162">
        <v>1397.77</v>
      </c>
    </row>
    <row r="46" spans="1:13" ht="18" customHeight="1" x14ac:dyDescent="0.3">
      <c r="A46" s="158" t="s">
        <v>41</v>
      </c>
      <c r="B46" s="158" t="s">
        <v>726</v>
      </c>
      <c r="C46" s="162">
        <v>82.36</v>
      </c>
      <c r="D46" s="162">
        <v>82.668999999999997</v>
      </c>
      <c r="E46" s="162">
        <v>94.977000000000004</v>
      </c>
      <c r="F46" s="162">
        <v>0</v>
      </c>
      <c r="G46" s="162">
        <v>494.77</v>
      </c>
      <c r="H46" s="162">
        <v>754.77599999999995</v>
      </c>
      <c r="I46" s="162">
        <v>250.31</v>
      </c>
      <c r="J46" s="162">
        <v>250.36</v>
      </c>
      <c r="K46" s="162">
        <v>506.95</v>
      </c>
      <c r="L46" s="162">
        <v>408.02</v>
      </c>
      <c r="M46" s="162">
        <v>1415.64</v>
      </c>
    </row>
    <row r="47" spans="1:13" ht="18" customHeight="1" x14ac:dyDescent="0.3">
      <c r="A47" s="158" t="s">
        <v>41</v>
      </c>
      <c r="B47" s="158" t="s">
        <v>727</v>
      </c>
      <c r="C47" s="166">
        <v>81.629000000000005</v>
      </c>
      <c r="D47" s="166">
        <v>81.388999999999996</v>
      </c>
      <c r="E47" s="166">
        <v>94.977000000000004</v>
      </c>
      <c r="F47" s="166">
        <v>0</v>
      </c>
      <c r="G47" s="166">
        <v>489.4</v>
      </c>
      <c r="H47" s="166">
        <v>747.39499999999998</v>
      </c>
      <c r="I47" s="166">
        <v>248.41</v>
      </c>
      <c r="J47" s="166">
        <v>247.87</v>
      </c>
      <c r="K47" s="166">
        <v>499.95</v>
      </c>
      <c r="L47" s="166">
        <v>406.73</v>
      </c>
      <c r="M47" s="166">
        <v>1402.96</v>
      </c>
    </row>
    <row r="48" spans="1:13" ht="18" customHeight="1" x14ac:dyDescent="0.3">
      <c r="A48" s="158" t="s">
        <v>41</v>
      </c>
      <c r="B48" s="158" t="s">
        <v>728</v>
      </c>
      <c r="C48" s="159">
        <v>81.900000000000006</v>
      </c>
      <c r="D48" s="159">
        <v>82.099000000000004</v>
      </c>
      <c r="E48" s="159">
        <v>94.843000000000004</v>
      </c>
      <c r="F48" s="159">
        <v>0</v>
      </c>
      <c r="G48" s="159">
        <v>483.26</v>
      </c>
      <c r="H48" s="159">
        <v>742.10199999999998</v>
      </c>
      <c r="I48" s="159">
        <v>247.86</v>
      </c>
      <c r="J48" s="159">
        <v>246.19</v>
      </c>
      <c r="K48" s="159">
        <v>499.89</v>
      </c>
      <c r="L48" s="159">
        <v>402.48</v>
      </c>
      <c r="M48" s="159">
        <v>1396.42</v>
      </c>
    </row>
    <row r="49" spans="1:13" ht="18" customHeight="1" x14ac:dyDescent="0.3">
      <c r="A49" s="158" t="s">
        <v>41</v>
      </c>
      <c r="B49" s="158" t="s">
        <v>729</v>
      </c>
      <c r="C49" s="162">
        <v>77.91</v>
      </c>
      <c r="D49" s="162">
        <v>78.510000000000005</v>
      </c>
      <c r="E49" s="162">
        <v>91.225999999999999</v>
      </c>
      <c r="F49" s="162">
        <v>0</v>
      </c>
      <c r="G49" s="162">
        <v>463.56</v>
      </c>
      <c r="H49" s="162">
        <v>711.20600000000002</v>
      </c>
      <c r="I49" s="162">
        <v>244.59</v>
      </c>
      <c r="J49" s="162">
        <v>243.35</v>
      </c>
      <c r="K49" s="162">
        <v>496.04</v>
      </c>
      <c r="L49" s="162">
        <v>402</v>
      </c>
      <c r="M49" s="162">
        <v>1385.98</v>
      </c>
    </row>
    <row r="50" spans="1:13" ht="18" customHeight="1" x14ac:dyDescent="0.3">
      <c r="A50" s="158" t="s">
        <v>41</v>
      </c>
      <c r="B50" s="158" t="s">
        <v>730</v>
      </c>
      <c r="C50" s="162">
        <v>75.379000000000005</v>
      </c>
      <c r="D50" s="162">
        <v>75.930000000000007</v>
      </c>
      <c r="E50" s="162">
        <v>88.278999999999996</v>
      </c>
      <c r="F50" s="162">
        <v>0</v>
      </c>
      <c r="G50" s="162">
        <v>457.69</v>
      </c>
      <c r="H50" s="162">
        <v>697.27800000000002</v>
      </c>
      <c r="I50" s="162">
        <v>247.04</v>
      </c>
      <c r="J50" s="162">
        <v>244.53</v>
      </c>
      <c r="K50" s="162">
        <v>491.76</v>
      </c>
      <c r="L50" s="162">
        <v>395.27</v>
      </c>
      <c r="M50" s="162">
        <v>1378.6</v>
      </c>
    </row>
    <row r="51" spans="1:13" ht="18" customHeight="1" x14ac:dyDescent="0.3">
      <c r="A51" s="158" t="s">
        <v>41</v>
      </c>
      <c r="B51" s="158" t="s">
        <v>731</v>
      </c>
      <c r="C51" s="162">
        <v>77.12</v>
      </c>
      <c r="D51" s="162">
        <v>77.448999999999998</v>
      </c>
      <c r="E51" s="162">
        <v>88.278999999999996</v>
      </c>
      <c r="F51" s="162">
        <v>0</v>
      </c>
      <c r="G51" s="162">
        <v>461.28</v>
      </c>
      <c r="H51" s="162">
        <v>704.12800000000004</v>
      </c>
      <c r="I51" s="162">
        <v>241.86</v>
      </c>
      <c r="J51" s="162">
        <v>238.17</v>
      </c>
      <c r="K51" s="162">
        <v>479.47</v>
      </c>
      <c r="L51" s="162">
        <v>382.86</v>
      </c>
      <c r="M51" s="162">
        <v>1342.36</v>
      </c>
    </row>
    <row r="52" spans="1:13" ht="18" customHeight="1" x14ac:dyDescent="0.3">
      <c r="A52" s="158" t="s">
        <v>41</v>
      </c>
      <c r="B52" s="158" t="s">
        <v>732</v>
      </c>
      <c r="C52" s="162">
        <v>74.430000000000007</v>
      </c>
      <c r="D52" s="162">
        <v>75.260000000000005</v>
      </c>
      <c r="E52" s="162">
        <v>87.072999999999993</v>
      </c>
      <c r="F52" s="162">
        <v>0</v>
      </c>
      <c r="G52" s="162">
        <v>435.49</v>
      </c>
      <c r="H52" s="162">
        <v>672.25300000000004</v>
      </c>
      <c r="I52" s="162">
        <v>234.4</v>
      </c>
      <c r="J52" s="162">
        <v>232.83</v>
      </c>
      <c r="K52" s="162">
        <v>463.48</v>
      </c>
      <c r="L52" s="162">
        <v>377.7</v>
      </c>
      <c r="M52" s="162">
        <v>1308.4100000000001</v>
      </c>
    </row>
    <row r="53" spans="1:13" ht="18" customHeight="1" x14ac:dyDescent="0.3">
      <c r="A53" s="158" t="s">
        <v>41</v>
      </c>
      <c r="B53" s="158" t="s">
        <v>733</v>
      </c>
      <c r="C53" s="162">
        <v>72.879000000000005</v>
      </c>
      <c r="D53" s="162">
        <v>72.709000000000003</v>
      </c>
      <c r="E53" s="162">
        <v>83.322000000000003</v>
      </c>
      <c r="F53" s="162">
        <v>0</v>
      </c>
      <c r="G53" s="162">
        <v>423.95</v>
      </c>
      <c r="H53" s="162">
        <v>652.86</v>
      </c>
      <c r="I53" s="162">
        <v>234.02</v>
      </c>
      <c r="J53" s="162">
        <v>232.99</v>
      </c>
      <c r="K53" s="162">
        <v>457.13</v>
      </c>
      <c r="L53" s="162">
        <v>370.27</v>
      </c>
      <c r="M53" s="162">
        <v>1294.4100000000001</v>
      </c>
    </row>
    <row r="54" spans="1:13" ht="18" customHeight="1" x14ac:dyDescent="0.3">
      <c r="A54" s="158" t="s">
        <v>41</v>
      </c>
      <c r="B54" s="158" t="s">
        <v>734</v>
      </c>
      <c r="C54" s="162">
        <v>74.22</v>
      </c>
      <c r="D54" s="162">
        <v>74.269000000000005</v>
      </c>
      <c r="E54" s="162">
        <v>81.045000000000002</v>
      </c>
      <c r="F54" s="162">
        <v>0</v>
      </c>
      <c r="G54" s="162">
        <v>415.84</v>
      </c>
      <c r="H54" s="162">
        <v>645.37400000000002</v>
      </c>
      <c r="I54" s="162">
        <v>239.06</v>
      </c>
      <c r="J54" s="162">
        <v>236.6</v>
      </c>
      <c r="K54" s="162">
        <v>444.29</v>
      </c>
      <c r="L54" s="162">
        <v>361.13</v>
      </c>
      <c r="M54" s="162">
        <v>1281.08</v>
      </c>
    </row>
    <row r="55" spans="1:13" ht="18" customHeight="1" x14ac:dyDescent="0.3">
      <c r="A55" s="158" t="s">
        <v>735</v>
      </c>
      <c r="B55" s="158" t="s">
        <v>42</v>
      </c>
      <c r="C55" s="166">
        <v>66.5</v>
      </c>
      <c r="D55" s="166">
        <v>67.55</v>
      </c>
      <c r="E55" s="166">
        <v>72.605000000000004</v>
      </c>
      <c r="F55" s="166">
        <v>0</v>
      </c>
      <c r="G55" s="166">
        <v>366.74</v>
      </c>
      <c r="H55" s="166">
        <v>573.39499999999998</v>
      </c>
      <c r="I55" s="166">
        <v>232.22</v>
      </c>
      <c r="J55" s="166">
        <v>233.46</v>
      </c>
      <c r="K55" s="166">
        <v>444.67</v>
      </c>
      <c r="L55" s="166">
        <v>362.85</v>
      </c>
      <c r="M55" s="166">
        <v>1273.2</v>
      </c>
    </row>
    <row r="56" spans="1:13" x14ac:dyDescent="0.3">
      <c r="A56" s="234" t="s">
        <v>747</v>
      </c>
      <c r="B56" s="234"/>
      <c r="C56" s="168">
        <v>-57.619</v>
      </c>
      <c r="D56" s="168">
        <v>-58.22</v>
      </c>
      <c r="E56" s="168">
        <v>-65.906999999999996</v>
      </c>
      <c r="F56" s="168">
        <v>0</v>
      </c>
      <c r="G56" s="168">
        <v>-295.37</v>
      </c>
      <c r="H56" s="168"/>
      <c r="I56" s="168">
        <v>253.16</v>
      </c>
      <c r="J56" s="168">
        <v>251.34</v>
      </c>
      <c r="K56" s="168">
        <v>507.74</v>
      </c>
      <c r="L56" s="168">
        <v>409.59</v>
      </c>
      <c r="M56" s="168"/>
    </row>
    <row r="57" spans="1:13" x14ac:dyDescent="0.3">
      <c r="A57" s="234" t="s">
        <v>748</v>
      </c>
      <c r="B57" s="234"/>
      <c r="C57" s="168">
        <v>-85.04</v>
      </c>
      <c r="D57" s="168">
        <v>-85.3</v>
      </c>
      <c r="E57" s="168">
        <v>-94.977000000000004</v>
      </c>
      <c r="F57" s="168">
        <v>0</v>
      </c>
      <c r="G57" s="168">
        <v>-526.27</v>
      </c>
      <c r="H57" s="168"/>
      <c r="I57" s="168">
        <v>180.71</v>
      </c>
      <c r="J57" s="168">
        <v>179.38</v>
      </c>
      <c r="K57" s="168">
        <v>287.74</v>
      </c>
      <c r="L57" s="168">
        <v>248.05</v>
      </c>
      <c r="M57" s="168"/>
    </row>
    <row r="58" spans="1:13" x14ac:dyDescent="0.3">
      <c r="A58" s="234" t="s">
        <v>749</v>
      </c>
      <c r="B58" s="234"/>
      <c r="C58" s="168">
        <v>-73.596895833333335</v>
      </c>
      <c r="D58" s="168">
        <v>-73.793687500000004</v>
      </c>
      <c r="E58" s="168">
        <v>-80.336543541666657</v>
      </c>
      <c r="F58" s="168">
        <v>0</v>
      </c>
      <c r="G58" s="168">
        <v>-420.416875</v>
      </c>
      <c r="H58" s="168"/>
      <c r="I58" s="168">
        <v>219.19854166666667</v>
      </c>
      <c r="J58" s="168">
        <v>218.18083333333331</v>
      </c>
      <c r="K58" s="168">
        <v>382.87096979166665</v>
      </c>
      <c r="L58" s="168">
        <v>322.28666666666663</v>
      </c>
      <c r="M58" s="168"/>
    </row>
    <row r="59" spans="1:13" ht="27" customHeight="1" x14ac:dyDescent="0.3">
      <c r="A59" s="234" t="s">
        <v>3</v>
      </c>
      <c r="B59" s="234"/>
      <c r="C59" s="235" t="s">
        <v>2259</v>
      </c>
      <c r="D59" s="235"/>
      <c r="E59" s="235" t="s">
        <v>22</v>
      </c>
      <c r="F59" s="235"/>
      <c r="G59" s="235" t="s">
        <v>138</v>
      </c>
      <c r="H59" s="235" t="s">
        <v>843</v>
      </c>
      <c r="I59" s="235" t="s">
        <v>138</v>
      </c>
      <c r="J59" s="235"/>
      <c r="K59" s="235"/>
      <c r="L59" s="235" t="s">
        <v>168</v>
      </c>
      <c r="M59" s="235" t="s">
        <v>843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6" t="s">
        <v>2576</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x14ac:dyDescent="0.3">
      <c r="A5" s="234" t="s">
        <v>1617</v>
      </c>
      <c r="B5" s="23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4" t="s">
        <v>1618</v>
      </c>
      <c r="B6" s="234"/>
      <c r="C6" s="172" t="s">
        <v>2577</v>
      </c>
      <c r="D6" s="172" t="s">
        <v>2578</v>
      </c>
      <c r="E6" s="172" t="s">
        <v>2579</v>
      </c>
      <c r="F6" s="172" t="s">
        <v>2580</v>
      </c>
      <c r="G6" s="172" t="s">
        <v>2581</v>
      </c>
      <c r="H6" s="172" t="s">
        <v>2582</v>
      </c>
      <c r="I6" s="172" t="s">
        <v>2583</v>
      </c>
      <c r="J6" s="172" t="s">
        <v>2584</v>
      </c>
      <c r="K6" s="172" t="s">
        <v>2585</v>
      </c>
      <c r="L6" s="172" t="s">
        <v>2586</v>
      </c>
      <c r="M6" s="172" t="s">
        <v>2587</v>
      </c>
      <c r="N6" s="172" t="s">
        <v>2588</v>
      </c>
      <c r="O6" s="11" t="s">
        <v>2589</v>
      </c>
      <c r="P6" s="11" t="s">
        <v>2590</v>
      </c>
      <c r="Q6" s="11" t="s">
        <v>2591</v>
      </c>
      <c r="R6" s="11" t="s">
        <v>2592</v>
      </c>
      <c r="S6" s="11" t="s">
        <v>2593</v>
      </c>
      <c r="T6" s="11" t="s">
        <v>2594</v>
      </c>
      <c r="U6" s="11" t="s">
        <v>2595</v>
      </c>
      <c r="V6" s="11" t="s">
        <v>2596</v>
      </c>
      <c r="W6" s="11" t="s">
        <v>2597</v>
      </c>
      <c r="X6" s="173" t="s">
        <v>2598</v>
      </c>
      <c r="Y6" s="173" t="s">
        <v>2599</v>
      </c>
      <c r="Z6" s="173" t="s">
        <v>2600</v>
      </c>
      <c r="AA6" s="173" t="s">
        <v>2601</v>
      </c>
      <c r="AB6" s="173" t="s">
        <v>2602</v>
      </c>
      <c r="AC6" s="173" t="s">
        <v>2603</v>
      </c>
      <c r="AD6" s="173" t="s">
        <v>2604</v>
      </c>
      <c r="AE6" s="173" t="s">
        <v>2605</v>
      </c>
      <c r="AF6" s="173" t="s">
        <v>2606</v>
      </c>
    </row>
    <row r="7" spans="1:32" ht="27" customHeight="1" x14ac:dyDescent="0.3">
      <c r="A7" s="234" t="s">
        <v>17</v>
      </c>
      <c r="B7" s="234"/>
      <c r="C7" s="238" t="s">
        <v>2607</v>
      </c>
      <c r="D7" s="238" t="s">
        <v>2608</v>
      </c>
      <c r="E7" s="238" t="s">
        <v>2609</v>
      </c>
      <c r="F7" s="238" t="s">
        <v>2610</v>
      </c>
      <c r="G7" s="238" t="s">
        <v>428</v>
      </c>
      <c r="H7" s="238" t="s">
        <v>169</v>
      </c>
      <c r="I7" s="238" t="s">
        <v>190</v>
      </c>
      <c r="J7" s="238" t="s">
        <v>441</v>
      </c>
      <c r="K7" s="238" t="s">
        <v>185</v>
      </c>
      <c r="L7" s="238" t="s">
        <v>459</v>
      </c>
      <c r="M7" s="238" t="s">
        <v>292</v>
      </c>
      <c r="N7" s="238" t="s">
        <v>176</v>
      </c>
      <c r="O7" s="232" t="s">
        <v>2611</v>
      </c>
      <c r="P7" s="232" t="s">
        <v>2612</v>
      </c>
      <c r="Q7" s="232" t="s">
        <v>336</v>
      </c>
      <c r="R7" s="232" t="s">
        <v>2613</v>
      </c>
      <c r="S7" s="232" t="s">
        <v>617</v>
      </c>
      <c r="T7" s="232" t="s">
        <v>455</v>
      </c>
      <c r="U7" s="232" t="s">
        <v>2614</v>
      </c>
      <c r="V7" s="232" t="s">
        <v>2615</v>
      </c>
      <c r="W7" s="232" t="s">
        <v>2616</v>
      </c>
      <c r="X7" s="239" t="s">
        <v>2617</v>
      </c>
      <c r="Y7" s="239" t="s">
        <v>2618</v>
      </c>
      <c r="Z7" s="239" t="s">
        <v>2619</v>
      </c>
      <c r="AA7" s="239" t="s">
        <v>2620</v>
      </c>
      <c r="AB7" s="239" t="s">
        <v>2621</v>
      </c>
      <c r="AC7" s="239" t="s">
        <v>2622</v>
      </c>
      <c r="AD7" s="239" t="s">
        <v>2614</v>
      </c>
      <c r="AE7" s="239" t="s">
        <v>2623</v>
      </c>
      <c r="AF7" s="239" t="s">
        <v>2615</v>
      </c>
    </row>
    <row r="8" spans="1:32" x14ac:dyDescent="0.3">
      <c r="A8" s="234" t="s">
        <v>2624</v>
      </c>
      <c r="B8" s="234"/>
      <c r="C8" s="172" t="s">
        <v>2625</v>
      </c>
      <c r="D8" s="172" t="s">
        <v>2625</v>
      </c>
      <c r="E8" s="172" t="s">
        <v>2625</v>
      </c>
      <c r="F8" s="172" t="s">
        <v>2625</v>
      </c>
      <c r="G8" s="172" t="s">
        <v>2625</v>
      </c>
      <c r="H8" s="172" t="s">
        <v>2625</v>
      </c>
      <c r="I8" s="172" t="s">
        <v>2625</v>
      </c>
      <c r="J8" s="172" t="s">
        <v>2625</v>
      </c>
      <c r="K8" s="172" t="s">
        <v>2625</v>
      </c>
      <c r="L8" s="172" t="s">
        <v>2625</v>
      </c>
      <c r="M8" s="172" t="s">
        <v>2625</v>
      </c>
      <c r="N8" s="172" t="s">
        <v>2625</v>
      </c>
      <c r="O8" s="11" t="s">
        <v>2626</v>
      </c>
      <c r="P8" s="11" t="s">
        <v>2626</v>
      </c>
      <c r="Q8" s="11" t="s">
        <v>2626</v>
      </c>
      <c r="R8" s="11" t="s">
        <v>2626</v>
      </c>
      <c r="S8" s="11" t="s">
        <v>2626</v>
      </c>
      <c r="T8" s="11" t="s">
        <v>2626</v>
      </c>
      <c r="U8" s="11" t="s">
        <v>2626</v>
      </c>
      <c r="V8" s="11" t="s">
        <v>2626</v>
      </c>
      <c r="W8" s="11" t="s">
        <v>2626</v>
      </c>
      <c r="X8" s="173" t="s">
        <v>2627</v>
      </c>
      <c r="Y8" s="173" t="s">
        <v>2627</v>
      </c>
      <c r="Z8" s="173" t="s">
        <v>2627</v>
      </c>
      <c r="AA8" s="173" t="s">
        <v>2627</v>
      </c>
      <c r="AB8" s="173" t="s">
        <v>2627</v>
      </c>
      <c r="AC8" s="173" t="s">
        <v>2627</v>
      </c>
      <c r="AD8" s="173" t="s">
        <v>2627</v>
      </c>
      <c r="AE8" s="173" t="s">
        <v>2627</v>
      </c>
      <c r="AF8" s="173" t="s">
        <v>2627</v>
      </c>
    </row>
    <row r="9" spans="1:32" ht="27" customHeight="1" x14ac:dyDescent="0.3">
      <c r="A9" s="155" t="s">
        <v>37</v>
      </c>
      <c r="B9" s="155" t="s">
        <v>468</v>
      </c>
      <c r="C9" s="172" t="s">
        <v>2628</v>
      </c>
      <c r="D9" s="172" t="s">
        <v>2628</v>
      </c>
      <c r="E9" s="172" t="s">
        <v>2628</v>
      </c>
      <c r="F9" s="172" t="s">
        <v>2628</v>
      </c>
      <c r="G9" s="172" t="s">
        <v>2628</v>
      </c>
      <c r="H9" s="172" t="s">
        <v>2628</v>
      </c>
      <c r="I9" s="172" t="s">
        <v>2628</v>
      </c>
      <c r="J9" s="172" t="s">
        <v>2628</v>
      </c>
      <c r="K9" s="172" t="s">
        <v>2628</v>
      </c>
      <c r="L9" s="172" t="s">
        <v>2628</v>
      </c>
      <c r="M9" s="172" t="s">
        <v>2628</v>
      </c>
      <c r="N9" s="172" t="s">
        <v>2628</v>
      </c>
      <c r="O9" s="11" t="s">
        <v>2628</v>
      </c>
      <c r="P9" s="11" t="s">
        <v>2628</v>
      </c>
      <c r="Q9" s="11" t="s">
        <v>2628</v>
      </c>
      <c r="R9" s="11" t="s">
        <v>2628</v>
      </c>
      <c r="S9" s="11" t="s">
        <v>2628</v>
      </c>
      <c r="T9" s="11" t="s">
        <v>2628</v>
      </c>
      <c r="U9" s="11" t="s">
        <v>2628</v>
      </c>
      <c r="V9" s="11" t="s">
        <v>2628</v>
      </c>
      <c r="W9" s="11" t="s">
        <v>2628</v>
      </c>
      <c r="X9" s="173" t="s">
        <v>2628</v>
      </c>
      <c r="Y9" s="173" t="s">
        <v>2628</v>
      </c>
      <c r="Z9" s="173" t="s">
        <v>2628</v>
      </c>
      <c r="AA9" s="173" t="s">
        <v>2628</v>
      </c>
      <c r="AB9" s="173" t="s">
        <v>2628</v>
      </c>
      <c r="AC9" s="173" t="s">
        <v>2628</v>
      </c>
      <c r="AD9" s="173" t="s">
        <v>2628</v>
      </c>
      <c r="AE9" s="173" t="s">
        <v>2628</v>
      </c>
      <c r="AF9" s="173" t="s">
        <v>2628</v>
      </c>
    </row>
    <row r="10" spans="1:32" ht="18" customHeight="1" x14ac:dyDescent="0.3">
      <c r="A10" s="158" t="s">
        <v>41</v>
      </c>
      <c r="B10" s="158" t="s">
        <v>689</v>
      </c>
      <c r="C10" s="159">
        <v>497.08</v>
      </c>
      <c r="D10" s="159">
        <v>508.05</v>
      </c>
      <c r="E10" s="161">
        <v>507.85</v>
      </c>
      <c r="F10" s="159">
        <v>505.28</v>
      </c>
      <c r="G10" s="159">
        <v>505.46</v>
      </c>
      <c r="H10" s="159">
        <v>506.54</v>
      </c>
      <c r="I10" s="159">
        <v>503.79</v>
      </c>
      <c r="J10" s="159">
        <v>486.73</v>
      </c>
      <c r="K10" s="159">
        <v>494.67</v>
      </c>
      <c r="L10" s="159">
        <v>485.92</v>
      </c>
      <c r="M10" s="159">
        <v>497.23</v>
      </c>
      <c r="N10" s="159">
        <v>485.07</v>
      </c>
      <c r="O10" s="159">
        <v>222</v>
      </c>
      <c r="P10" s="159">
        <v>225.43</v>
      </c>
      <c r="Q10" s="159">
        <v>227.74</v>
      </c>
      <c r="R10" s="159">
        <v>219.44</v>
      </c>
      <c r="S10" s="159">
        <v>218.16</v>
      </c>
      <c r="T10" s="161">
        <v>222.01</v>
      </c>
      <c r="U10" s="159">
        <v>220.6</v>
      </c>
      <c r="V10" s="161">
        <v>224.39</v>
      </c>
      <c r="W10" s="159">
        <v>224.8</v>
      </c>
      <c r="X10" s="159">
        <v>140.02000000000001</v>
      </c>
      <c r="Y10" s="159">
        <v>142.03</v>
      </c>
      <c r="Z10" s="159">
        <v>138.76</v>
      </c>
      <c r="AA10" s="159">
        <v>136.61000000000001</v>
      </c>
      <c r="AB10" s="159">
        <v>135.59</v>
      </c>
      <c r="AC10" s="159">
        <v>138.22</v>
      </c>
      <c r="AD10" s="159">
        <v>142.41999999999999</v>
      </c>
      <c r="AE10" s="159">
        <v>124.78</v>
      </c>
      <c r="AF10" s="159">
        <v>140.91999999999999</v>
      </c>
    </row>
    <row r="11" spans="1:32" ht="18" customHeight="1" x14ac:dyDescent="0.3">
      <c r="A11" s="158" t="s">
        <v>41</v>
      </c>
      <c r="B11" s="158" t="s">
        <v>690</v>
      </c>
      <c r="C11" s="162">
        <v>500.54</v>
      </c>
      <c r="D11" s="162">
        <v>508.78</v>
      </c>
      <c r="E11" s="164">
        <v>507.85</v>
      </c>
      <c r="F11" s="162">
        <v>505.28</v>
      </c>
      <c r="G11" s="162">
        <v>505.46</v>
      </c>
      <c r="H11" s="162">
        <v>506.54</v>
      </c>
      <c r="I11" s="162">
        <v>503.79</v>
      </c>
      <c r="J11" s="162">
        <v>486.73</v>
      </c>
      <c r="K11" s="162">
        <v>494.67</v>
      </c>
      <c r="L11" s="162">
        <v>485.92</v>
      </c>
      <c r="M11" s="162">
        <v>497.23</v>
      </c>
      <c r="N11" s="162">
        <v>485.07</v>
      </c>
      <c r="O11" s="162">
        <v>224.29</v>
      </c>
      <c r="P11" s="162">
        <v>225.43</v>
      </c>
      <c r="Q11" s="162">
        <v>229.9</v>
      </c>
      <c r="R11" s="162">
        <v>219.44</v>
      </c>
      <c r="S11" s="162">
        <v>218.16</v>
      </c>
      <c r="T11" s="164">
        <v>222.01</v>
      </c>
      <c r="U11" s="162">
        <v>220.6</v>
      </c>
      <c r="V11" s="164">
        <v>224.39</v>
      </c>
      <c r="W11" s="162">
        <v>224.8</v>
      </c>
      <c r="X11" s="162">
        <v>140.02000000000001</v>
      </c>
      <c r="Y11" s="162">
        <v>142.03</v>
      </c>
      <c r="Z11" s="162">
        <v>138.76</v>
      </c>
      <c r="AA11" s="162">
        <v>136.61000000000001</v>
      </c>
      <c r="AB11" s="162">
        <v>135.59</v>
      </c>
      <c r="AC11" s="162">
        <v>138.22</v>
      </c>
      <c r="AD11" s="162">
        <v>142.41999999999999</v>
      </c>
      <c r="AE11" s="162">
        <v>124.78</v>
      </c>
      <c r="AF11" s="162">
        <v>140.91999999999999</v>
      </c>
    </row>
    <row r="12" spans="1:32" ht="18" customHeight="1" x14ac:dyDescent="0.3">
      <c r="A12" s="158" t="s">
        <v>41</v>
      </c>
      <c r="B12" s="158" t="s">
        <v>691</v>
      </c>
      <c r="C12" s="162">
        <v>500.54</v>
      </c>
      <c r="D12" s="162">
        <v>508.63</v>
      </c>
      <c r="E12" s="164">
        <v>507.85</v>
      </c>
      <c r="F12" s="162">
        <v>505.28</v>
      </c>
      <c r="G12" s="162">
        <v>505.46</v>
      </c>
      <c r="H12" s="162">
        <v>506.54</v>
      </c>
      <c r="I12" s="162">
        <v>503.79</v>
      </c>
      <c r="J12" s="162">
        <v>486.73</v>
      </c>
      <c r="K12" s="162">
        <v>494.67</v>
      </c>
      <c r="L12" s="162">
        <v>485.92</v>
      </c>
      <c r="M12" s="162">
        <v>497.23</v>
      </c>
      <c r="N12" s="162">
        <v>485.07</v>
      </c>
      <c r="O12" s="162">
        <v>226.55</v>
      </c>
      <c r="P12" s="162">
        <v>227.37</v>
      </c>
      <c r="Q12" s="162">
        <v>229.66</v>
      </c>
      <c r="R12" s="162">
        <v>220.17</v>
      </c>
      <c r="S12" s="162">
        <v>217.91</v>
      </c>
      <c r="T12" s="164">
        <v>222.01</v>
      </c>
      <c r="U12" s="162">
        <v>220.6</v>
      </c>
      <c r="V12" s="164">
        <v>224.3</v>
      </c>
      <c r="W12" s="162">
        <v>224.8</v>
      </c>
      <c r="X12" s="162">
        <v>139.53</v>
      </c>
      <c r="Y12" s="162">
        <v>142.03</v>
      </c>
      <c r="Z12" s="162">
        <v>138.76</v>
      </c>
      <c r="AA12" s="162">
        <v>136.01</v>
      </c>
      <c r="AB12" s="162">
        <v>135.59</v>
      </c>
      <c r="AC12" s="162">
        <v>138.22</v>
      </c>
      <c r="AD12" s="162">
        <v>142.41999999999999</v>
      </c>
      <c r="AE12" s="162">
        <v>124.78</v>
      </c>
      <c r="AF12" s="162">
        <v>139.34</v>
      </c>
    </row>
    <row r="13" spans="1:32" ht="18" customHeight="1" x14ac:dyDescent="0.3">
      <c r="A13" s="158" t="s">
        <v>41</v>
      </c>
      <c r="B13" s="158" t="s">
        <v>692</v>
      </c>
      <c r="C13" s="162">
        <v>500.54</v>
      </c>
      <c r="D13" s="162">
        <v>507</v>
      </c>
      <c r="E13" s="164">
        <v>507.85</v>
      </c>
      <c r="F13" s="162">
        <v>510.89</v>
      </c>
      <c r="G13" s="162">
        <v>511.53</v>
      </c>
      <c r="H13" s="162">
        <v>506.54</v>
      </c>
      <c r="I13" s="162">
        <v>503.79</v>
      </c>
      <c r="J13" s="162">
        <v>486.73</v>
      </c>
      <c r="K13" s="162">
        <v>494.67</v>
      </c>
      <c r="L13" s="162">
        <v>485.92</v>
      </c>
      <c r="M13" s="162">
        <v>497.23</v>
      </c>
      <c r="N13" s="162">
        <v>485.07</v>
      </c>
      <c r="O13" s="162">
        <v>226.55</v>
      </c>
      <c r="P13" s="162">
        <v>227.46</v>
      </c>
      <c r="Q13" s="162">
        <v>229.41</v>
      </c>
      <c r="R13" s="162">
        <v>220.17</v>
      </c>
      <c r="S13" s="162">
        <v>217.91</v>
      </c>
      <c r="T13" s="164">
        <v>222.01</v>
      </c>
      <c r="U13" s="162">
        <v>220.6</v>
      </c>
      <c r="V13" s="164">
        <v>224.3</v>
      </c>
      <c r="W13" s="162">
        <v>224.8</v>
      </c>
      <c r="X13" s="162">
        <v>139.53</v>
      </c>
      <c r="Y13" s="162">
        <v>142.03</v>
      </c>
      <c r="Z13" s="162">
        <v>138.76</v>
      </c>
      <c r="AA13" s="162">
        <v>136.01</v>
      </c>
      <c r="AB13" s="162">
        <v>135.59</v>
      </c>
      <c r="AC13" s="162">
        <v>138.22</v>
      </c>
      <c r="AD13" s="162">
        <v>142.41999999999999</v>
      </c>
      <c r="AE13" s="162">
        <v>124.78</v>
      </c>
      <c r="AF13" s="162">
        <v>140.91999999999999</v>
      </c>
    </row>
    <row r="14" spans="1:32" ht="18" customHeight="1" x14ac:dyDescent="0.3">
      <c r="A14" s="158" t="s">
        <v>41</v>
      </c>
      <c r="B14" s="158" t="s">
        <v>693</v>
      </c>
      <c r="C14" s="162">
        <v>500.85</v>
      </c>
      <c r="D14" s="162">
        <v>511.2</v>
      </c>
      <c r="E14" s="164">
        <v>507.85</v>
      </c>
      <c r="F14" s="162">
        <v>510.89</v>
      </c>
      <c r="G14" s="162">
        <v>511.53</v>
      </c>
      <c r="H14" s="162">
        <v>506.54</v>
      </c>
      <c r="I14" s="162">
        <v>503.79</v>
      </c>
      <c r="J14" s="162">
        <v>486.73</v>
      </c>
      <c r="K14" s="162">
        <v>494.67</v>
      </c>
      <c r="L14" s="162">
        <v>485.92</v>
      </c>
      <c r="M14" s="162">
        <v>497.23</v>
      </c>
      <c r="N14" s="162">
        <v>485.07</v>
      </c>
      <c r="O14" s="162">
        <v>226.55</v>
      </c>
      <c r="P14" s="162">
        <v>226.36</v>
      </c>
      <c r="Q14" s="162">
        <v>229.1</v>
      </c>
      <c r="R14" s="162">
        <v>220.17</v>
      </c>
      <c r="S14" s="162">
        <v>218.12</v>
      </c>
      <c r="T14" s="164">
        <v>222.01</v>
      </c>
      <c r="U14" s="162">
        <v>220.6</v>
      </c>
      <c r="V14" s="164">
        <v>224.3</v>
      </c>
      <c r="W14" s="162">
        <v>224.8</v>
      </c>
      <c r="X14" s="162">
        <v>139.53</v>
      </c>
      <c r="Y14" s="162">
        <v>142.03</v>
      </c>
      <c r="Z14" s="162">
        <v>138.76</v>
      </c>
      <c r="AA14" s="162">
        <v>136.01</v>
      </c>
      <c r="AB14" s="162">
        <v>135.59</v>
      </c>
      <c r="AC14" s="162">
        <v>138.22</v>
      </c>
      <c r="AD14" s="162">
        <v>142.41999999999999</v>
      </c>
      <c r="AE14" s="162">
        <v>124.78</v>
      </c>
      <c r="AF14" s="162">
        <v>140.91999999999999</v>
      </c>
    </row>
    <row r="15" spans="1:32" ht="18" customHeight="1" x14ac:dyDescent="0.3">
      <c r="A15" s="158" t="s">
        <v>41</v>
      </c>
      <c r="B15" s="158" t="s">
        <v>694</v>
      </c>
      <c r="C15" s="162">
        <v>505.57</v>
      </c>
      <c r="D15" s="162">
        <v>510.05</v>
      </c>
      <c r="E15" s="162">
        <v>507.85</v>
      </c>
      <c r="F15" s="162">
        <v>510.89</v>
      </c>
      <c r="G15" s="162">
        <v>511.53</v>
      </c>
      <c r="H15" s="162">
        <v>506.54</v>
      </c>
      <c r="I15" s="162">
        <v>503.79</v>
      </c>
      <c r="J15" s="162">
        <v>486.73</v>
      </c>
      <c r="K15" s="162">
        <v>494.67</v>
      </c>
      <c r="L15" s="162">
        <v>485.92</v>
      </c>
      <c r="M15" s="162">
        <v>497.23</v>
      </c>
      <c r="N15" s="162">
        <v>485.07</v>
      </c>
      <c r="O15" s="162">
        <v>226.55</v>
      </c>
      <c r="P15" s="162">
        <v>227.53</v>
      </c>
      <c r="Q15" s="162">
        <v>231.22</v>
      </c>
      <c r="R15" s="162">
        <v>220.17</v>
      </c>
      <c r="S15" s="162">
        <v>218.12</v>
      </c>
      <c r="T15" s="164">
        <v>222.01</v>
      </c>
      <c r="U15" s="162">
        <v>220.6</v>
      </c>
      <c r="V15" s="164">
        <v>224.3</v>
      </c>
      <c r="W15" s="162">
        <v>224.8</v>
      </c>
      <c r="X15" s="162">
        <v>139.53</v>
      </c>
      <c r="Y15" s="162">
        <v>142.03</v>
      </c>
      <c r="Z15" s="162">
        <v>138.76</v>
      </c>
      <c r="AA15" s="162">
        <v>136.01</v>
      </c>
      <c r="AB15" s="162">
        <v>135.59</v>
      </c>
      <c r="AC15" s="162">
        <v>138.22</v>
      </c>
      <c r="AD15" s="162">
        <v>142.41999999999999</v>
      </c>
      <c r="AE15" s="162">
        <v>124.78</v>
      </c>
      <c r="AF15" s="162">
        <v>140.91999999999999</v>
      </c>
    </row>
    <row r="16" spans="1:32" ht="18" customHeight="1" x14ac:dyDescent="0.3">
      <c r="A16" s="158" t="s">
        <v>41</v>
      </c>
      <c r="B16" s="158" t="s">
        <v>695</v>
      </c>
      <c r="C16" s="162">
        <v>498.49</v>
      </c>
      <c r="D16" s="162">
        <v>510.05</v>
      </c>
      <c r="E16" s="162">
        <v>509.32</v>
      </c>
      <c r="F16" s="162">
        <v>510.89</v>
      </c>
      <c r="G16" s="162">
        <v>511.53</v>
      </c>
      <c r="H16" s="162">
        <v>506.54</v>
      </c>
      <c r="I16" s="162">
        <v>503.79</v>
      </c>
      <c r="J16" s="162">
        <v>486.73</v>
      </c>
      <c r="K16" s="162">
        <v>494.67</v>
      </c>
      <c r="L16" s="162">
        <v>485.92</v>
      </c>
      <c r="M16" s="162">
        <v>497.23</v>
      </c>
      <c r="N16" s="162">
        <v>485.07</v>
      </c>
      <c r="O16" s="162">
        <v>223</v>
      </c>
      <c r="P16" s="162">
        <v>227.24</v>
      </c>
      <c r="Q16" s="162">
        <v>228.17</v>
      </c>
      <c r="R16" s="162">
        <v>222.46</v>
      </c>
      <c r="S16" s="162">
        <v>220.42</v>
      </c>
      <c r="T16" s="164">
        <v>222.01</v>
      </c>
      <c r="U16" s="162">
        <v>220.6</v>
      </c>
      <c r="V16" s="164">
        <v>224.3</v>
      </c>
      <c r="W16" s="162">
        <v>224.8</v>
      </c>
      <c r="X16" s="162">
        <v>139.53</v>
      </c>
      <c r="Y16" s="162">
        <v>142.03</v>
      </c>
      <c r="Z16" s="162">
        <v>138.76</v>
      </c>
      <c r="AA16" s="162">
        <v>136.01</v>
      </c>
      <c r="AB16" s="162">
        <v>135.59</v>
      </c>
      <c r="AC16" s="162">
        <v>138.22</v>
      </c>
      <c r="AD16" s="162">
        <v>142.41999999999999</v>
      </c>
      <c r="AE16" s="162">
        <v>124.78</v>
      </c>
      <c r="AF16" s="162">
        <v>140.91999999999999</v>
      </c>
    </row>
    <row r="17" spans="1:32" ht="18" customHeight="1" x14ac:dyDescent="0.3">
      <c r="A17" s="158" t="s">
        <v>41</v>
      </c>
      <c r="B17" s="158" t="s">
        <v>696</v>
      </c>
      <c r="C17" s="166">
        <v>498.49</v>
      </c>
      <c r="D17" s="166">
        <v>508.15</v>
      </c>
      <c r="E17" s="166">
        <v>509.17</v>
      </c>
      <c r="F17" s="166">
        <v>510.89</v>
      </c>
      <c r="G17" s="166">
        <v>511.53</v>
      </c>
      <c r="H17" s="166">
        <v>506.54</v>
      </c>
      <c r="I17" s="167">
        <v>503.79</v>
      </c>
      <c r="J17" s="166">
        <v>486.73</v>
      </c>
      <c r="K17" s="166">
        <v>494.67</v>
      </c>
      <c r="L17" s="167">
        <v>485.92</v>
      </c>
      <c r="M17" s="166">
        <v>497.23</v>
      </c>
      <c r="N17" s="166">
        <v>485.07</v>
      </c>
      <c r="O17" s="166">
        <v>223</v>
      </c>
      <c r="P17" s="166">
        <v>226.46</v>
      </c>
      <c r="Q17" s="166">
        <v>228.17</v>
      </c>
      <c r="R17" s="166">
        <v>222.46</v>
      </c>
      <c r="S17" s="167">
        <v>220.42</v>
      </c>
      <c r="T17" s="167">
        <v>222.01</v>
      </c>
      <c r="U17" s="166">
        <v>220.6</v>
      </c>
      <c r="V17" s="167">
        <v>224.3</v>
      </c>
      <c r="W17" s="166">
        <v>224.8</v>
      </c>
      <c r="X17" s="166">
        <v>139.53</v>
      </c>
      <c r="Y17" s="166">
        <v>142.03</v>
      </c>
      <c r="Z17" s="166">
        <v>138.76</v>
      </c>
      <c r="AA17" s="166">
        <v>136.01</v>
      </c>
      <c r="AB17" s="166">
        <v>135.59</v>
      </c>
      <c r="AC17" s="166">
        <v>138.22</v>
      </c>
      <c r="AD17" s="166">
        <v>142.41999999999999</v>
      </c>
      <c r="AE17" s="166">
        <v>126.05</v>
      </c>
      <c r="AF17" s="166">
        <v>140.91999999999999</v>
      </c>
    </row>
    <row r="18" spans="1:32" ht="18" customHeight="1" x14ac:dyDescent="0.3">
      <c r="A18" s="158" t="s">
        <v>41</v>
      </c>
      <c r="B18" s="158" t="s">
        <v>697</v>
      </c>
      <c r="C18" s="159">
        <v>498.49</v>
      </c>
      <c r="D18" s="159">
        <v>508.94</v>
      </c>
      <c r="E18" s="159">
        <v>509.64</v>
      </c>
      <c r="F18" s="159">
        <v>510.89</v>
      </c>
      <c r="G18" s="159">
        <v>511.53</v>
      </c>
      <c r="H18" s="159">
        <v>506.54</v>
      </c>
      <c r="I18" s="161">
        <v>503.79</v>
      </c>
      <c r="J18" s="159">
        <v>486.73</v>
      </c>
      <c r="K18" s="159">
        <v>494.67</v>
      </c>
      <c r="L18" s="161">
        <v>485.92</v>
      </c>
      <c r="M18" s="159">
        <v>497.23</v>
      </c>
      <c r="N18" s="159">
        <v>485.07</v>
      </c>
      <c r="O18" s="159">
        <v>222.98</v>
      </c>
      <c r="P18" s="159">
        <v>227.37</v>
      </c>
      <c r="Q18" s="159">
        <v>228.17</v>
      </c>
      <c r="R18" s="159">
        <v>222.46</v>
      </c>
      <c r="S18" s="161">
        <v>220.42</v>
      </c>
      <c r="T18" s="161">
        <v>222.01</v>
      </c>
      <c r="U18" s="159">
        <v>220.6</v>
      </c>
      <c r="V18" s="161">
        <v>224.3</v>
      </c>
      <c r="W18" s="159">
        <v>224.8</v>
      </c>
      <c r="X18" s="159">
        <v>139.53</v>
      </c>
      <c r="Y18" s="159">
        <v>142.03</v>
      </c>
      <c r="Z18" s="159">
        <v>138.76</v>
      </c>
      <c r="AA18" s="159">
        <v>136.01</v>
      </c>
      <c r="AB18" s="159">
        <v>135.59</v>
      </c>
      <c r="AC18" s="159">
        <v>138.22</v>
      </c>
      <c r="AD18" s="159">
        <v>142.41999999999999</v>
      </c>
      <c r="AE18" s="159">
        <v>126.05</v>
      </c>
      <c r="AF18" s="159">
        <v>140.91999999999999</v>
      </c>
    </row>
    <row r="19" spans="1:32" ht="18" customHeight="1" x14ac:dyDescent="0.3">
      <c r="A19" s="158" t="s">
        <v>41</v>
      </c>
      <c r="B19" s="158" t="s">
        <v>698</v>
      </c>
      <c r="C19" s="162">
        <v>498.49</v>
      </c>
      <c r="D19" s="162">
        <v>510.2</v>
      </c>
      <c r="E19" s="162">
        <v>508.59</v>
      </c>
      <c r="F19" s="162">
        <v>510.89</v>
      </c>
      <c r="G19" s="162">
        <v>511.53</v>
      </c>
      <c r="H19" s="162">
        <v>506.54</v>
      </c>
      <c r="I19" s="164">
        <v>503.79</v>
      </c>
      <c r="J19" s="162">
        <v>486.73</v>
      </c>
      <c r="K19" s="162">
        <v>494.67</v>
      </c>
      <c r="L19" s="164">
        <v>485.92</v>
      </c>
      <c r="M19" s="162">
        <v>497.23</v>
      </c>
      <c r="N19" s="162">
        <v>485.07</v>
      </c>
      <c r="O19" s="162">
        <v>223.15</v>
      </c>
      <c r="P19" s="162">
        <v>225.75</v>
      </c>
      <c r="Q19" s="162">
        <v>228.17</v>
      </c>
      <c r="R19" s="162">
        <v>222.46</v>
      </c>
      <c r="S19" s="164">
        <v>220.42</v>
      </c>
      <c r="T19" s="164">
        <v>222.01</v>
      </c>
      <c r="U19" s="162">
        <v>220.6</v>
      </c>
      <c r="V19" s="164">
        <v>224.3</v>
      </c>
      <c r="W19" s="162">
        <v>224.8</v>
      </c>
      <c r="X19" s="162">
        <v>139.53</v>
      </c>
      <c r="Y19" s="162">
        <v>142.03</v>
      </c>
      <c r="Z19" s="162">
        <v>138.76</v>
      </c>
      <c r="AA19" s="162">
        <v>136.01</v>
      </c>
      <c r="AB19" s="162">
        <v>135.59</v>
      </c>
      <c r="AC19" s="162">
        <v>138.22</v>
      </c>
      <c r="AD19" s="162">
        <v>142.41999999999999</v>
      </c>
      <c r="AE19" s="162">
        <v>124.78</v>
      </c>
      <c r="AF19" s="162">
        <v>140.91999999999999</v>
      </c>
    </row>
    <row r="20" spans="1:32" ht="18" customHeight="1" x14ac:dyDescent="0.3">
      <c r="A20" s="158" t="s">
        <v>41</v>
      </c>
      <c r="B20" s="158" t="s">
        <v>699</v>
      </c>
      <c r="C20" s="162">
        <v>498.13</v>
      </c>
      <c r="D20" s="162">
        <v>505.48</v>
      </c>
      <c r="E20" s="162">
        <v>509.48</v>
      </c>
      <c r="F20" s="162">
        <v>510.89</v>
      </c>
      <c r="G20" s="162">
        <v>511.53</v>
      </c>
      <c r="H20" s="162">
        <v>506.54</v>
      </c>
      <c r="I20" s="164">
        <v>503.79</v>
      </c>
      <c r="J20" s="162">
        <v>486.73</v>
      </c>
      <c r="K20" s="162">
        <v>494.67</v>
      </c>
      <c r="L20" s="164">
        <v>485.92</v>
      </c>
      <c r="M20" s="162">
        <v>497.23</v>
      </c>
      <c r="N20" s="162">
        <v>485.07</v>
      </c>
      <c r="O20" s="162">
        <v>220.5</v>
      </c>
      <c r="P20" s="162">
        <v>225.75</v>
      </c>
      <c r="Q20" s="162">
        <v>228</v>
      </c>
      <c r="R20" s="162">
        <v>222.46</v>
      </c>
      <c r="S20" s="164">
        <v>220.42</v>
      </c>
      <c r="T20" s="164">
        <v>222.01</v>
      </c>
      <c r="U20" s="162">
        <v>220.6</v>
      </c>
      <c r="V20" s="164">
        <v>227.1</v>
      </c>
      <c r="W20" s="162">
        <v>224.8</v>
      </c>
      <c r="X20" s="162">
        <v>140.99</v>
      </c>
      <c r="Y20" s="162">
        <v>142.03</v>
      </c>
      <c r="Z20" s="162">
        <v>138.76</v>
      </c>
      <c r="AA20" s="162">
        <v>137.5</v>
      </c>
      <c r="AB20" s="162">
        <v>135.59</v>
      </c>
      <c r="AC20" s="162">
        <v>138.22</v>
      </c>
      <c r="AD20" s="162">
        <v>142.41999999999999</v>
      </c>
      <c r="AE20" s="162">
        <v>124.78</v>
      </c>
      <c r="AF20" s="162">
        <v>142.51</v>
      </c>
    </row>
    <row r="21" spans="1:32" ht="18" customHeight="1" x14ac:dyDescent="0.3">
      <c r="A21" s="158" t="s">
        <v>41</v>
      </c>
      <c r="B21" s="158" t="s">
        <v>700</v>
      </c>
      <c r="C21" s="162">
        <v>496.97</v>
      </c>
      <c r="D21" s="162">
        <v>506.37</v>
      </c>
      <c r="E21" s="162">
        <v>507.64</v>
      </c>
      <c r="F21" s="162">
        <v>505.52</v>
      </c>
      <c r="G21" s="162">
        <v>506.18</v>
      </c>
      <c r="H21" s="162">
        <v>506.54</v>
      </c>
      <c r="I21" s="164">
        <v>503.79</v>
      </c>
      <c r="J21" s="162">
        <v>486.73</v>
      </c>
      <c r="K21" s="162">
        <v>494.67</v>
      </c>
      <c r="L21" s="164">
        <v>485.92</v>
      </c>
      <c r="M21" s="162">
        <v>497.23</v>
      </c>
      <c r="N21" s="162">
        <v>485.07</v>
      </c>
      <c r="O21" s="162">
        <v>220.5</v>
      </c>
      <c r="P21" s="162">
        <v>225.33</v>
      </c>
      <c r="Q21" s="162">
        <v>225.37</v>
      </c>
      <c r="R21" s="162">
        <v>220.05</v>
      </c>
      <c r="S21" s="164">
        <v>220.42</v>
      </c>
      <c r="T21" s="164">
        <v>222.01</v>
      </c>
      <c r="U21" s="162">
        <v>220.6</v>
      </c>
      <c r="V21" s="164">
        <v>227.1</v>
      </c>
      <c r="W21" s="162">
        <v>224.8</v>
      </c>
      <c r="X21" s="162">
        <v>142.68</v>
      </c>
      <c r="Y21" s="162">
        <v>142.03</v>
      </c>
      <c r="Z21" s="162">
        <v>138.76</v>
      </c>
      <c r="AA21" s="162">
        <v>136.13999999999999</v>
      </c>
      <c r="AB21" s="162">
        <v>135.59</v>
      </c>
      <c r="AC21" s="162">
        <v>138.22</v>
      </c>
      <c r="AD21" s="162">
        <v>142.41999999999999</v>
      </c>
      <c r="AE21" s="162">
        <v>124.74</v>
      </c>
      <c r="AF21" s="162">
        <v>142.51</v>
      </c>
    </row>
    <row r="22" spans="1:32" ht="18" customHeight="1" x14ac:dyDescent="0.3">
      <c r="A22" s="158" t="s">
        <v>41</v>
      </c>
      <c r="B22" s="158" t="s">
        <v>701</v>
      </c>
      <c r="C22" s="162">
        <v>495.35</v>
      </c>
      <c r="D22" s="162">
        <v>504.74</v>
      </c>
      <c r="E22" s="162">
        <v>507.64</v>
      </c>
      <c r="F22" s="162">
        <v>505.52</v>
      </c>
      <c r="G22" s="162">
        <v>506.18</v>
      </c>
      <c r="H22" s="162">
        <v>506.54</v>
      </c>
      <c r="I22" s="164">
        <v>503.79</v>
      </c>
      <c r="J22" s="162">
        <v>486.73</v>
      </c>
      <c r="K22" s="162">
        <v>494.67</v>
      </c>
      <c r="L22" s="164">
        <v>485.92</v>
      </c>
      <c r="M22" s="162">
        <v>497.23</v>
      </c>
      <c r="N22" s="162">
        <v>485.07</v>
      </c>
      <c r="O22" s="162">
        <v>220.71</v>
      </c>
      <c r="P22" s="162">
        <v>225.23</v>
      </c>
      <c r="Q22" s="162">
        <v>225.37</v>
      </c>
      <c r="R22" s="162">
        <v>220.05</v>
      </c>
      <c r="S22" s="164">
        <v>220.42</v>
      </c>
      <c r="T22" s="164">
        <v>222.01</v>
      </c>
      <c r="U22" s="162">
        <v>220.6</v>
      </c>
      <c r="V22" s="164">
        <v>226.89</v>
      </c>
      <c r="W22" s="162">
        <v>224.8</v>
      </c>
      <c r="X22" s="162">
        <v>142.5</v>
      </c>
      <c r="Y22" s="162">
        <v>142.03</v>
      </c>
      <c r="Z22" s="162">
        <v>138.76</v>
      </c>
      <c r="AA22" s="162">
        <v>136.13999999999999</v>
      </c>
      <c r="AB22" s="162">
        <v>134.21</v>
      </c>
      <c r="AC22" s="162">
        <v>138.22</v>
      </c>
      <c r="AD22" s="162">
        <v>142.41999999999999</v>
      </c>
      <c r="AE22" s="162">
        <v>126.15</v>
      </c>
      <c r="AF22" s="162">
        <v>142.9</v>
      </c>
    </row>
    <row r="23" spans="1:32" ht="18" customHeight="1" x14ac:dyDescent="0.3">
      <c r="A23" s="158" t="s">
        <v>41</v>
      </c>
      <c r="B23" s="158" t="s">
        <v>702</v>
      </c>
      <c r="C23" s="162">
        <v>495.35</v>
      </c>
      <c r="D23" s="162">
        <v>506.37</v>
      </c>
      <c r="E23" s="162">
        <v>501.55</v>
      </c>
      <c r="F23" s="162">
        <v>505.52</v>
      </c>
      <c r="G23" s="162">
        <v>506.18</v>
      </c>
      <c r="H23" s="162">
        <v>506.54</v>
      </c>
      <c r="I23" s="162">
        <v>509.85</v>
      </c>
      <c r="J23" s="162">
        <v>486.73</v>
      </c>
      <c r="K23" s="162">
        <v>494.67</v>
      </c>
      <c r="L23" s="162">
        <v>485.91</v>
      </c>
      <c r="M23" s="162">
        <v>502.58</v>
      </c>
      <c r="N23" s="162">
        <v>490.17</v>
      </c>
      <c r="O23" s="162">
        <v>223</v>
      </c>
      <c r="P23" s="162">
        <v>223.31</v>
      </c>
      <c r="Q23" s="162">
        <v>225.37</v>
      </c>
      <c r="R23" s="162">
        <v>220.05</v>
      </c>
      <c r="S23" s="162">
        <v>218.19</v>
      </c>
      <c r="T23" s="164">
        <v>222.01</v>
      </c>
      <c r="U23" s="162">
        <v>223.19</v>
      </c>
      <c r="V23" s="164">
        <v>226.89</v>
      </c>
      <c r="W23" s="162">
        <v>224.8</v>
      </c>
      <c r="X23" s="162">
        <v>142.5</v>
      </c>
      <c r="Y23" s="162">
        <v>142.03</v>
      </c>
      <c r="Z23" s="162">
        <v>138.76</v>
      </c>
      <c r="AA23" s="162">
        <v>137.80000000000001</v>
      </c>
      <c r="AB23" s="162">
        <v>134.21</v>
      </c>
      <c r="AC23" s="162">
        <v>138.22</v>
      </c>
      <c r="AD23" s="162">
        <v>142.41999999999999</v>
      </c>
      <c r="AE23" s="162">
        <v>126.15</v>
      </c>
      <c r="AF23" s="162">
        <v>142.9</v>
      </c>
    </row>
    <row r="24" spans="1:32" ht="18" customHeight="1" x14ac:dyDescent="0.3">
      <c r="A24" s="158" t="s">
        <v>41</v>
      </c>
      <c r="B24" s="158" t="s">
        <v>703</v>
      </c>
      <c r="C24" s="162">
        <v>498.28</v>
      </c>
      <c r="D24" s="162">
        <v>513.20000000000005</v>
      </c>
      <c r="E24" s="164">
        <v>501.55</v>
      </c>
      <c r="F24" s="162">
        <v>505.49</v>
      </c>
      <c r="G24" s="162">
        <v>506.18</v>
      </c>
      <c r="H24" s="162">
        <v>506.54</v>
      </c>
      <c r="I24" s="162">
        <v>509.85</v>
      </c>
      <c r="J24" s="162">
        <v>486.73</v>
      </c>
      <c r="K24" s="162">
        <v>494.67</v>
      </c>
      <c r="L24" s="162">
        <v>485.91</v>
      </c>
      <c r="M24" s="162">
        <v>502.58</v>
      </c>
      <c r="N24" s="162">
        <v>490.17</v>
      </c>
      <c r="O24" s="162">
        <v>222.38</v>
      </c>
      <c r="P24" s="162">
        <v>226.74</v>
      </c>
      <c r="Q24" s="162">
        <v>225.78</v>
      </c>
      <c r="R24" s="162">
        <v>220.07</v>
      </c>
      <c r="S24" s="162">
        <v>215.2</v>
      </c>
      <c r="T24" s="164">
        <v>222.01</v>
      </c>
      <c r="U24" s="162">
        <v>223.19</v>
      </c>
      <c r="V24" s="164">
        <v>226.89</v>
      </c>
      <c r="W24" s="162">
        <v>224.8</v>
      </c>
      <c r="X24" s="162">
        <v>142.5</v>
      </c>
      <c r="Y24" s="162">
        <v>142.03</v>
      </c>
      <c r="Z24" s="162">
        <v>140.19999999999999</v>
      </c>
      <c r="AA24" s="162">
        <v>136.32</v>
      </c>
      <c r="AB24" s="162">
        <v>135.61000000000001</v>
      </c>
      <c r="AC24" s="162">
        <v>138.22</v>
      </c>
      <c r="AD24" s="162">
        <v>142.41999999999999</v>
      </c>
      <c r="AE24" s="162">
        <v>124.88</v>
      </c>
      <c r="AF24" s="162">
        <v>142.9</v>
      </c>
    </row>
    <row r="25" spans="1:32" ht="18" customHeight="1" x14ac:dyDescent="0.3">
      <c r="A25" s="158" t="s">
        <v>41</v>
      </c>
      <c r="B25" s="158" t="s">
        <v>704</v>
      </c>
      <c r="C25" s="166">
        <v>492.72</v>
      </c>
      <c r="D25" s="166">
        <v>506.74</v>
      </c>
      <c r="E25" s="167">
        <v>501.55</v>
      </c>
      <c r="F25" s="166">
        <v>500.39</v>
      </c>
      <c r="G25" s="166">
        <v>501.09</v>
      </c>
      <c r="H25" s="166">
        <v>501.24</v>
      </c>
      <c r="I25" s="166">
        <v>509.85</v>
      </c>
      <c r="J25" s="167">
        <v>486.73</v>
      </c>
      <c r="K25" s="166">
        <v>494.67</v>
      </c>
      <c r="L25" s="166">
        <v>485.91</v>
      </c>
      <c r="M25" s="167">
        <v>502.58</v>
      </c>
      <c r="N25" s="166">
        <v>490.17</v>
      </c>
      <c r="O25" s="166">
        <v>224.01</v>
      </c>
      <c r="P25" s="166">
        <v>224.82</v>
      </c>
      <c r="Q25" s="166">
        <v>225.78</v>
      </c>
      <c r="R25" s="166">
        <v>217.63</v>
      </c>
      <c r="S25" s="166">
        <v>215.2</v>
      </c>
      <c r="T25" s="167">
        <v>222.01</v>
      </c>
      <c r="U25" s="166">
        <v>223.19</v>
      </c>
      <c r="V25" s="167">
        <v>226.89</v>
      </c>
      <c r="W25" s="166">
        <v>224.8</v>
      </c>
      <c r="X25" s="166">
        <v>142.5</v>
      </c>
      <c r="Y25" s="166">
        <v>142.03</v>
      </c>
      <c r="Z25" s="166">
        <v>140.19999999999999</v>
      </c>
      <c r="AA25" s="166">
        <v>137.69</v>
      </c>
      <c r="AB25" s="166">
        <v>135.61000000000001</v>
      </c>
      <c r="AC25" s="166">
        <v>138.22</v>
      </c>
      <c r="AD25" s="166">
        <v>140.96</v>
      </c>
      <c r="AE25" s="166">
        <v>124.88</v>
      </c>
      <c r="AF25" s="166">
        <v>142.9</v>
      </c>
    </row>
    <row r="26" spans="1:32" ht="18" customHeight="1" x14ac:dyDescent="0.3">
      <c r="A26" s="158" t="s">
        <v>41</v>
      </c>
      <c r="B26" s="158" t="s">
        <v>705</v>
      </c>
      <c r="C26" s="159">
        <v>510.03</v>
      </c>
      <c r="D26" s="159">
        <v>506.79</v>
      </c>
      <c r="E26" s="161">
        <v>501.55</v>
      </c>
      <c r="F26" s="159">
        <v>495.13</v>
      </c>
      <c r="G26" s="159">
        <v>495.53</v>
      </c>
      <c r="H26" s="159">
        <v>496.19</v>
      </c>
      <c r="I26" s="159">
        <v>504.69</v>
      </c>
      <c r="J26" s="161">
        <v>486.73</v>
      </c>
      <c r="K26" s="159">
        <v>494.67</v>
      </c>
      <c r="L26" s="159">
        <v>485.91</v>
      </c>
      <c r="M26" s="161">
        <v>502.58</v>
      </c>
      <c r="N26" s="159">
        <v>490.17</v>
      </c>
      <c r="O26" s="159">
        <v>226.49</v>
      </c>
      <c r="P26" s="159">
        <v>225.03</v>
      </c>
      <c r="Q26" s="159">
        <v>228.53</v>
      </c>
      <c r="R26" s="159">
        <v>217.63</v>
      </c>
      <c r="S26" s="159">
        <v>212.91</v>
      </c>
      <c r="T26" s="161">
        <v>222.01</v>
      </c>
      <c r="U26" s="159">
        <v>223.19</v>
      </c>
      <c r="V26" s="161">
        <v>226.89</v>
      </c>
      <c r="W26" s="159">
        <v>224.8</v>
      </c>
      <c r="X26" s="159">
        <v>140.65</v>
      </c>
      <c r="Y26" s="159">
        <v>140.65</v>
      </c>
      <c r="Z26" s="159">
        <v>140.19999999999999</v>
      </c>
      <c r="AA26" s="159">
        <v>137.41999999999999</v>
      </c>
      <c r="AB26" s="159">
        <v>135.61000000000001</v>
      </c>
      <c r="AC26" s="159">
        <v>138.22</v>
      </c>
      <c r="AD26" s="159">
        <v>140.96</v>
      </c>
      <c r="AE26" s="159">
        <v>123.57</v>
      </c>
      <c r="AF26" s="159">
        <v>141.35</v>
      </c>
    </row>
    <row r="27" spans="1:32" ht="18" customHeight="1" x14ac:dyDescent="0.3">
      <c r="A27" s="158" t="s">
        <v>41</v>
      </c>
      <c r="B27" s="158" t="s">
        <v>706</v>
      </c>
      <c r="C27" s="162">
        <v>505.1</v>
      </c>
      <c r="D27" s="162">
        <v>503.17</v>
      </c>
      <c r="E27" s="164">
        <v>501.55</v>
      </c>
      <c r="F27" s="162">
        <v>489.69</v>
      </c>
      <c r="G27" s="162">
        <v>495.53</v>
      </c>
      <c r="H27" s="162">
        <v>496.19</v>
      </c>
      <c r="I27" s="162">
        <v>504.69</v>
      </c>
      <c r="J27" s="164">
        <v>486.73</v>
      </c>
      <c r="K27" s="162">
        <v>494.67</v>
      </c>
      <c r="L27" s="162">
        <v>485.91</v>
      </c>
      <c r="M27" s="164">
        <v>502.58</v>
      </c>
      <c r="N27" s="162">
        <v>490.17</v>
      </c>
      <c r="O27" s="162">
        <v>223.79</v>
      </c>
      <c r="P27" s="162">
        <v>223.85</v>
      </c>
      <c r="Q27" s="162">
        <v>225.22</v>
      </c>
      <c r="R27" s="162">
        <v>215.21</v>
      </c>
      <c r="S27" s="162">
        <v>213</v>
      </c>
      <c r="T27" s="164">
        <v>222.01</v>
      </c>
      <c r="U27" s="162">
        <v>223.19</v>
      </c>
      <c r="V27" s="164">
        <v>224.6</v>
      </c>
      <c r="W27" s="162">
        <v>224.8</v>
      </c>
      <c r="X27" s="162">
        <v>140.65</v>
      </c>
      <c r="Y27" s="162">
        <v>140.65</v>
      </c>
      <c r="Z27" s="162">
        <v>140.19999999999999</v>
      </c>
      <c r="AA27" s="162">
        <v>135.97</v>
      </c>
      <c r="AB27" s="162">
        <v>135.61000000000001</v>
      </c>
      <c r="AC27" s="162">
        <v>138.22</v>
      </c>
      <c r="AD27" s="162">
        <v>140.96</v>
      </c>
      <c r="AE27" s="162">
        <v>123.57</v>
      </c>
      <c r="AF27" s="162">
        <v>141.35</v>
      </c>
    </row>
    <row r="28" spans="1:32" ht="18" customHeight="1" x14ac:dyDescent="0.3">
      <c r="A28" s="158" t="s">
        <v>41</v>
      </c>
      <c r="B28" s="158" t="s">
        <v>707</v>
      </c>
      <c r="C28" s="162">
        <v>504.63</v>
      </c>
      <c r="D28" s="162">
        <v>508.63</v>
      </c>
      <c r="E28" s="164">
        <v>501.55</v>
      </c>
      <c r="F28" s="162">
        <v>499.98</v>
      </c>
      <c r="G28" s="162">
        <v>505.94</v>
      </c>
      <c r="H28" s="162">
        <v>506.85</v>
      </c>
      <c r="I28" s="162">
        <v>509.9</v>
      </c>
      <c r="J28" s="164">
        <v>486.73</v>
      </c>
      <c r="K28" s="162">
        <v>494.67</v>
      </c>
      <c r="L28" s="162">
        <v>485.91</v>
      </c>
      <c r="M28" s="164">
        <v>502.58</v>
      </c>
      <c r="N28" s="162">
        <v>490.17</v>
      </c>
      <c r="O28" s="162">
        <v>223.67</v>
      </c>
      <c r="P28" s="162">
        <v>223.85</v>
      </c>
      <c r="Q28" s="162">
        <v>225.22</v>
      </c>
      <c r="R28" s="162">
        <v>221.93</v>
      </c>
      <c r="S28" s="162">
        <v>217.77</v>
      </c>
      <c r="T28" s="164">
        <v>222.01</v>
      </c>
      <c r="U28" s="162">
        <v>223.19</v>
      </c>
      <c r="V28" s="164">
        <v>224.6</v>
      </c>
      <c r="W28" s="162">
        <v>224.8</v>
      </c>
      <c r="X28" s="162">
        <v>140.65</v>
      </c>
      <c r="Y28" s="162">
        <v>140.65</v>
      </c>
      <c r="Z28" s="162">
        <v>140.19999999999999</v>
      </c>
      <c r="AA28" s="162">
        <v>135.97</v>
      </c>
      <c r="AB28" s="162">
        <v>134.19</v>
      </c>
      <c r="AC28" s="162">
        <v>138.16</v>
      </c>
      <c r="AD28" s="162">
        <v>140.96</v>
      </c>
      <c r="AE28" s="162">
        <v>123.57</v>
      </c>
      <c r="AF28" s="162">
        <v>141.35</v>
      </c>
    </row>
    <row r="29" spans="1:32" ht="18" customHeight="1" x14ac:dyDescent="0.3">
      <c r="A29" s="158" t="s">
        <v>41</v>
      </c>
      <c r="B29" s="158" t="s">
        <v>708</v>
      </c>
      <c r="C29" s="162">
        <v>506.05</v>
      </c>
      <c r="D29" s="162">
        <v>504.48</v>
      </c>
      <c r="E29" s="164">
        <v>501.55</v>
      </c>
      <c r="F29" s="162">
        <v>499.98</v>
      </c>
      <c r="G29" s="162">
        <v>505.94</v>
      </c>
      <c r="H29" s="162">
        <v>506.85</v>
      </c>
      <c r="I29" s="162">
        <v>509.9</v>
      </c>
      <c r="J29" s="164">
        <v>486.73</v>
      </c>
      <c r="K29" s="162">
        <v>494.67</v>
      </c>
      <c r="L29" s="162">
        <v>485.91</v>
      </c>
      <c r="M29" s="164">
        <v>502.58</v>
      </c>
      <c r="N29" s="162">
        <v>490.17</v>
      </c>
      <c r="O29" s="162">
        <v>226.14</v>
      </c>
      <c r="P29" s="162">
        <v>222.74</v>
      </c>
      <c r="Q29" s="162">
        <v>225.79</v>
      </c>
      <c r="R29" s="162">
        <v>221.93</v>
      </c>
      <c r="S29" s="162">
        <v>215.48</v>
      </c>
      <c r="T29" s="164">
        <v>222.01</v>
      </c>
      <c r="U29" s="162">
        <v>223.19</v>
      </c>
      <c r="V29" s="164">
        <v>224.6</v>
      </c>
      <c r="W29" s="162">
        <v>224.8</v>
      </c>
      <c r="X29" s="162">
        <v>138.47</v>
      </c>
      <c r="Y29" s="162">
        <v>140.65</v>
      </c>
      <c r="Z29" s="162">
        <v>138.71</v>
      </c>
      <c r="AA29" s="162">
        <v>135.97</v>
      </c>
      <c r="AB29" s="162">
        <v>134.19</v>
      </c>
      <c r="AC29" s="162">
        <v>136.52000000000001</v>
      </c>
      <c r="AD29" s="162">
        <v>140.96</v>
      </c>
      <c r="AE29" s="162">
        <v>123.38</v>
      </c>
      <c r="AF29" s="162">
        <v>139.72</v>
      </c>
    </row>
    <row r="30" spans="1:32" ht="18" customHeight="1" x14ac:dyDescent="0.3">
      <c r="A30" s="158" t="s">
        <v>41</v>
      </c>
      <c r="B30" s="158" t="s">
        <v>709</v>
      </c>
      <c r="C30" s="162">
        <v>501.06</v>
      </c>
      <c r="D30" s="162">
        <v>502.64</v>
      </c>
      <c r="E30" s="164">
        <v>501.55</v>
      </c>
      <c r="F30" s="162">
        <v>499.98</v>
      </c>
      <c r="G30" s="162">
        <v>500.12</v>
      </c>
      <c r="H30" s="162">
        <v>501.41</v>
      </c>
      <c r="I30" s="162">
        <v>509.9</v>
      </c>
      <c r="J30" s="164">
        <v>486.73</v>
      </c>
      <c r="K30" s="162">
        <v>494.67</v>
      </c>
      <c r="L30" s="162">
        <v>485.91</v>
      </c>
      <c r="M30" s="164">
        <v>502.58</v>
      </c>
      <c r="N30" s="162">
        <v>490.17</v>
      </c>
      <c r="O30" s="162">
        <v>223.26</v>
      </c>
      <c r="P30" s="162">
        <v>222.13</v>
      </c>
      <c r="Q30" s="162">
        <v>223.08</v>
      </c>
      <c r="R30" s="162">
        <v>219.65</v>
      </c>
      <c r="S30" s="162">
        <v>215.54</v>
      </c>
      <c r="T30" s="164">
        <v>222.01</v>
      </c>
      <c r="U30" s="162">
        <v>223.19</v>
      </c>
      <c r="V30" s="164">
        <v>224.6</v>
      </c>
      <c r="W30" s="162">
        <v>224.8</v>
      </c>
      <c r="X30" s="162">
        <v>140.24</v>
      </c>
      <c r="Y30" s="162">
        <v>140.65</v>
      </c>
      <c r="Z30" s="162">
        <v>138.71</v>
      </c>
      <c r="AA30" s="162">
        <v>135.97</v>
      </c>
      <c r="AB30" s="162">
        <v>134.19</v>
      </c>
      <c r="AC30" s="162">
        <v>136.52000000000001</v>
      </c>
      <c r="AD30" s="162">
        <v>140.96</v>
      </c>
      <c r="AE30" s="162">
        <v>123.43</v>
      </c>
      <c r="AF30" s="162">
        <v>141.35</v>
      </c>
    </row>
    <row r="31" spans="1:32" ht="18" customHeight="1" x14ac:dyDescent="0.3">
      <c r="A31" s="158" t="s">
        <v>41</v>
      </c>
      <c r="B31" s="158" t="s">
        <v>710</v>
      </c>
      <c r="C31" s="162">
        <v>490.73</v>
      </c>
      <c r="D31" s="162">
        <v>489.51</v>
      </c>
      <c r="E31" s="162">
        <v>496.04</v>
      </c>
      <c r="F31" s="162">
        <v>494.8</v>
      </c>
      <c r="G31" s="162">
        <v>500.12</v>
      </c>
      <c r="H31" s="162">
        <v>501.41</v>
      </c>
      <c r="I31" s="162">
        <v>504.61</v>
      </c>
      <c r="J31" s="162">
        <v>491.65</v>
      </c>
      <c r="K31" s="162">
        <v>494.67</v>
      </c>
      <c r="L31" s="162">
        <v>485.91</v>
      </c>
      <c r="M31" s="162">
        <v>502.58</v>
      </c>
      <c r="N31" s="162">
        <v>490.17</v>
      </c>
      <c r="O31" s="162">
        <v>219.84</v>
      </c>
      <c r="P31" s="162">
        <v>221</v>
      </c>
      <c r="Q31" s="162">
        <v>219.83</v>
      </c>
      <c r="R31" s="162">
        <v>217.45</v>
      </c>
      <c r="S31" s="162">
        <v>213.32</v>
      </c>
      <c r="T31" s="164">
        <v>222.01</v>
      </c>
      <c r="U31" s="162">
        <v>223.19</v>
      </c>
      <c r="V31" s="164">
        <v>224.6</v>
      </c>
      <c r="W31" s="162">
        <v>222.5</v>
      </c>
      <c r="X31" s="162">
        <v>138.49</v>
      </c>
      <c r="Y31" s="162">
        <v>140.65</v>
      </c>
      <c r="Z31" s="162">
        <v>138.71</v>
      </c>
      <c r="AA31" s="162">
        <v>135.97</v>
      </c>
      <c r="AB31" s="162">
        <v>134.19</v>
      </c>
      <c r="AC31" s="162">
        <v>136.52000000000001</v>
      </c>
      <c r="AD31" s="162">
        <v>140.96</v>
      </c>
      <c r="AE31" s="162">
        <v>123.43</v>
      </c>
      <c r="AF31" s="162">
        <v>139.9</v>
      </c>
    </row>
    <row r="32" spans="1:32" ht="18" customHeight="1" x14ac:dyDescent="0.3">
      <c r="A32" s="158" t="s">
        <v>41</v>
      </c>
      <c r="B32" s="158" t="s">
        <v>711</v>
      </c>
      <c r="C32" s="162">
        <v>491.04</v>
      </c>
      <c r="D32" s="162">
        <v>489.67</v>
      </c>
      <c r="E32" s="162">
        <v>491.99</v>
      </c>
      <c r="F32" s="162">
        <v>494.8</v>
      </c>
      <c r="G32" s="162">
        <v>499.24</v>
      </c>
      <c r="H32" s="162">
        <v>501.41</v>
      </c>
      <c r="I32" s="162">
        <v>504.61</v>
      </c>
      <c r="J32" s="162">
        <v>491.65</v>
      </c>
      <c r="K32" s="162">
        <v>494.67</v>
      </c>
      <c r="L32" s="162">
        <v>485.91</v>
      </c>
      <c r="M32" s="162">
        <v>502.58</v>
      </c>
      <c r="N32" s="162">
        <v>490.17</v>
      </c>
      <c r="O32" s="162">
        <v>222.51</v>
      </c>
      <c r="P32" s="162">
        <v>222.49</v>
      </c>
      <c r="Q32" s="162">
        <v>221.62</v>
      </c>
      <c r="R32" s="162">
        <v>217.45</v>
      </c>
      <c r="S32" s="162">
        <v>213.32</v>
      </c>
      <c r="T32" s="164">
        <v>222.01</v>
      </c>
      <c r="U32" s="162">
        <v>220.6</v>
      </c>
      <c r="V32" s="164">
        <v>222.3</v>
      </c>
      <c r="W32" s="162">
        <v>222.5</v>
      </c>
      <c r="X32" s="162">
        <v>138.49</v>
      </c>
      <c r="Y32" s="162">
        <v>140.65</v>
      </c>
      <c r="Z32" s="162">
        <v>138.71</v>
      </c>
      <c r="AA32" s="162">
        <v>134.5</v>
      </c>
      <c r="AB32" s="162">
        <v>134.19</v>
      </c>
      <c r="AC32" s="162">
        <v>136.52000000000001</v>
      </c>
      <c r="AD32" s="162">
        <v>140.96</v>
      </c>
      <c r="AE32" s="162">
        <v>122.3</v>
      </c>
      <c r="AF32" s="162">
        <v>139.9</v>
      </c>
    </row>
    <row r="33" spans="1:32" ht="18" customHeight="1" x14ac:dyDescent="0.3">
      <c r="A33" s="158" t="s">
        <v>41</v>
      </c>
      <c r="B33" s="158" t="s">
        <v>712</v>
      </c>
      <c r="C33" s="166">
        <v>494.82</v>
      </c>
      <c r="D33" s="166">
        <v>497.97</v>
      </c>
      <c r="E33" s="166">
        <v>494.78</v>
      </c>
      <c r="F33" s="166">
        <v>495.12</v>
      </c>
      <c r="G33" s="166">
        <v>499.72</v>
      </c>
      <c r="H33" s="166">
        <v>501.41</v>
      </c>
      <c r="I33" s="166">
        <v>504.61</v>
      </c>
      <c r="J33" s="167">
        <v>491.65</v>
      </c>
      <c r="K33" s="166">
        <v>494.67</v>
      </c>
      <c r="L33" s="166">
        <v>485.91</v>
      </c>
      <c r="M33" s="167">
        <v>502.58</v>
      </c>
      <c r="N33" s="166">
        <v>490.17</v>
      </c>
      <c r="O33" s="166">
        <v>222.77</v>
      </c>
      <c r="P33" s="166">
        <v>223.44</v>
      </c>
      <c r="Q33" s="166">
        <v>221.18</v>
      </c>
      <c r="R33" s="166">
        <v>217.45</v>
      </c>
      <c r="S33" s="166">
        <v>213.89</v>
      </c>
      <c r="T33" s="167">
        <v>222.01</v>
      </c>
      <c r="U33" s="166">
        <v>220.6</v>
      </c>
      <c r="V33" s="167">
        <v>222.3</v>
      </c>
      <c r="W33" s="166">
        <v>222.5</v>
      </c>
      <c r="X33" s="167">
        <v>138.49</v>
      </c>
      <c r="Y33" s="166">
        <v>140.65</v>
      </c>
      <c r="Z33" s="166">
        <v>138.71</v>
      </c>
      <c r="AA33" s="166">
        <v>135.9</v>
      </c>
      <c r="AB33" s="166">
        <v>134.19</v>
      </c>
      <c r="AC33" s="166">
        <v>136.52000000000001</v>
      </c>
      <c r="AD33" s="166">
        <v>140.96</v>
      </c>
      <c r="AE33" s="166">
        <v>123.61</v>
      </c>
      <c r="AF33" s="166">
        <v>139.9</v>
      </c>
    </row>
    <row r="34" spans="1:32" ht="18" customHeight="1" x14ac:dyDescent="0.3">
      <c r="A34" s="158" t="s">
        <v>41</v>
      </c>
      <c r="B34" s="158" t="s">
        <v>713</v>
      </c>
      <c r="C34" s="159">
        <v>489.63</v>
      </c>
      <c r="D34" s="159">
        <v>493.82</v>
      </c>
      <c r="E34" s="159">
        <v>494.88</v>
      </c>
      <c r="F34" s="159">
        <v>495.12</v>
      </c>
      <c r="G34" s="159">
        <v>499.72</v>
      </c>
      <c r="H34" s="159">
        <v>501.41</v>
      </c>
      <c r="I34" s="159">
        <v>504.61</v>
      </c>
      <c r="J34" s="161">
        <v>491.65</v>
      </c>
      <c r="K34" s="159">
        <v>494.67</v>
      </c>
      <c r="L34" s="159">
        <v>485.91</v>
      </c>
      <c r="M34" s="161">
        <v>502.58</v>
      </c>
      <c r="N34" s="159">
        <v>490.17</v>
      </c>
      <c r="O34" s="159">
        <v>222.87</v>
      </c>
      <c r="P34" s="159">
        <v>223.77</v>
      </c>
      <c r="Q34" s="159">
        <v>220.71</v>
      </c>
      <c r="R34" s="159">
        <v>217.45</v>
      </c>
      <c r="S34" s="159">
        <v>213.89</v>
      </c>
      <c r="T34" s="161">
        <v>222.01</v>
      </c>
      <c r="U34" s="159">
        <v>220.6</v>
      </c>
      <c r="V34" s="161">
        <v>222.3</v>
      </c>
      <c r="W34" s="159">
        <v>222.5</v>
      </c>
      <c r="X34" s="161">
        <v>138.49</v>
      </c>
      <c r="Y34" s="159">
        <v>140.65</v>
      </c>
      <c r="Z34" s="159">
        <v>138.71</v>
      </c>
      <c r="AA34" s="159">
        <v>135.9</v>
      </c>
      <c r="AB34" s="159">
        <v>134.19</v>
      </c>
      <c r="AC34" s="159">
        <v>136.52000000000001</v>
      </c>
      <c r="AD34" s="159">
        <v>140.96</v>
      </c>
      <c r="AE34" s="159">
        <v>123.61</v>
      </c>
      <c r="AF34" s="159">
        <v>139.9</v>
      </c>
    </row>
    <row r="35" spans="1:32" ht="18" customHeight="1" x14ac:dyDescent="0.3">
      <c r="A35" s="158" t="s">
        <v>41</v>
      </c>
      <c r="B35" s="158" t="s">
        <v>714</v>
      </c>
      <c r="C35" s="162">
        <v>495.35</v>
      </c>
      <c r="D35" s="162">
        <v>499.38</v>
      </c>
      <c r="E35" s="162">
        <v>501.97</v>
      </c>
      <c r="F35" s="162">
        <v>495.12</v>
      </c>
      <c r="G35" s="162">
        <v>499.72</v>
      </c>
      <c r="H35" s="162">
        <v>502.53</v>
      </c>
      <c r="I35" s="162">
        <v>504.61</v>
      </c>
      <c r="J35" s="164">
        <v>491.65</v>
      </c>
      <c r="K35" s="162">
        <v>494.67</v>
      </c>
      <c r="L35" s="162">
        <v>485.91</v>
      </c>
      <c r="M35" s="164">
        <v>502.58</v>
      </c>
      <c r="N35" s="162">
        <v>490.17</v>
      </c>
      <c r="O35" s="162">
        <v>225.13</v>
      </c>
      <c r="P35" s="162">
        <v>223.63</v>
      </c>
      <c r="Q35" s="162">
        <v>223.1</v>
      </c>
      <c r="R35" s="162">
        <v>219.64</v>
      </c>
      <c r="S35" s="162">
        <v>213.89</v>
      </c>
      <c r="T35" s="164">
        <v>222.01</v>
      </c>
      <c r="U35" s="162">
        <v>220.6</v>
      </c>
      <c r="V35" s="164">
        <v>222.3</v>
      </c>
      <c r="W35" s="162">
        <v>222.5</v>
      </c>
      <c r="X35" s="164">
        <v>138.49</v>
      </c>
      <c r="Y35" s="162">
        <v>140.65</v>
      </c>
      <c r="Z35" s="162">
        <v>138.71</v>
      </c>
      <c r="AA35" s="162">
        <v>135.9</v>
      </c>
      <c r="AB35" s="162">
        <v>135.55000000000001</v>
      </c>
      <c r="AC35" s="162">
        <v>138</v>
      </c>
      <c r="AD35" s="162">
        <v>140.96</v>
      </c>
      <c r="AE35" s="162">
        <v>123.61</v>
      </c>
      <c r="AF35" s="162">
        <v>141.30000000000001</v>
      </c>
    </row>
    <row r="36" spans="1:32" ht="18" customHeight="1" x14ac:dyDescent="0.3">
      <c r="A36" s="158" t="s">
        <v>41</v>
      </c>
      <c r="B36" s="158" t="s">
        <v>715</v>
      </c>
      <c r="C36" s="162">
        <v>497.65</v>
      </c>
      <c r="D36" s="162">
        <v>503.01</v>
      </c>
      <c r="E36" s="162">
        <v>497.67</v>
      </c>
      <c r="F36" s="162">
        <v>500.35</v>
      </c>
      <c r="G36" s="162">
        <v>499.56</v>
      </c>
      <c r="H36" s="162">
        <v>502.53</v>
      </c>
      <c r="I36" s="162">
        <v>509.74</v>
      </c>
      <c r="J36" s="164">
        <v>491.65</v>
      </c>
      <c r="K36" s="162">
        <v>494.67</v>
      </c>
      <c r="L36" s="162">
        <v>485.91</v>
      </c>
      <c r="M36" s="164">
        <v>502.58</v>
      </c>
      <c r="N36" s="162">
        <v>490.17</v>
      </c>
      <c r="O36" s="162">
        <v>227.47</v>
      </c>
      <c r="P36" s="162">
        <v>225.92</v>
      </c>
      <c r="Q36" s="162">
        <v>225.53</v>
      </c>
      <c r="R36" s="162">
        <v>220.05</v>
      </c>
      <c r="S36" s="162">
        <v>216.15</v>
      </c>
      <c r="T36" s="164">
        <v>222.01</v>
      </c>
      <c r="U36" s="162">
        <v>223.1</v>
      </c>
      <c r="V36" s="164">
        <v>222.3</v>
      </c>
      <c r="W36" s="162">
        <v>224.8</v>
      </c>
      <c r="X36" s="164">
        <v>138.49</v>
      </c>
      <c r="Y36" s="162">
        <v>140.65</v>
      </c>
      <c r="Z36" s="162">
        <v>138.71</v>
      </c>
      <c r="AA36" s="162">
        <v>135.9</v>
      </c>
      <c r="AB36" s="162">
        <v>135.55000000000001</v>
      </c>
      <c r="AC36" s="162">
        <v>138</v>
      </c>
      <c r="AD36" s="162">
        <v>140.96</v>
      </c>
      <c r="AE36" s="162">
        <v>123.61</v>
      </c>
      <c r="AF36" s="162">
        <v>141.30000000000001</v>
      </c>
    </row>
    <row r="37" spans="1:32" ht="18" customHeight="1" x14ac:dyDescent="0.3">
      <c r="A37" s="158" t="s">
        <v>41</v>
      </c>
      <c r="B37" s="158" t="s">
        <v>716</v>
      </c>
      <c r="C37" s="162">
        <v>501.54</v>
      </c>
      <c r="D37" s="162">
        <v>500.64</v>
      </c>
      <c r="E37" s="162">
        <v>505.28</v>
      </c>
      <c r="F37" s="162">
        <v>500.35</v>
      </c>
      <c r="G37" s="162">
        <v>499.56</v>
      </c>
      <c r="H37" s="162">
        <v>502.53</v>
      </c>
      <c r="I37" s="162">
        <v>509.74</v>
      </c>
      <c r="J37" s="164">
        <v>491.65</v>
      </c>
      <c r="K37" s="162">
        <v>494.67</v>
      </c>
      <c r="L37" s="162">
        <v>485.91</v>
      </c>
      <c r="M37" s="164">
        <v>502.58</v>
      </c>
      <c r="N37" s="162">
        <v>490.17</v>
      </c>
      <c r="O37" s="162">
        <v>223.01</v>
      </c>
      <c r="P37" s="162">
        <v>225.27</v>
      </c>
      <c r="Q37" s="162">
        <v>225.53</v>
      </c>
      <c r="R37" s="162">
        <v>220.05</v>
      </c>
      <c r="S37" s="162">
        <v>216.15</v>
      </c>
      <c r="T37" s="164">
        <v>222.01</v>
      </c>
      <c r="U37" s="162">
        <v>223.1</v>
      </c>
      <c r="V37" s="164">
        <v>222.3</v>
      </c>
      <c r="W37" s="162">
        <v>224.8</v>
      </c>
      <c r="X37" s="164">
        <v>138.49</v>
      </c>
      <c r="Y37" s="162">
        <v>140.65</v>
      </c>
      <c r="Z37" s="162">
        <v>138.71</v>
      </c>
      <c r="AA37" s="162">
        <v>135.9</v>
      </c>
      <c r="AB37" s="162">
        <v>135.55000000000001</v>
      </c>
      <c r="AC37" s="162">
        <v>138</v>
      </c>
      <c r="AD37" s="162">
        <v>140.96</v>
      </c>
      <c r="AE37" s="162">
        <v>123.61</v>
      </c>
      <c r="AF37" s="162">
        <v>141.30000000000001</v>
      </c>
    </row>
    <row r="38" spans="1:32" ht="18" customHeight="1" x14ac:dyDescent="0.3">
      <c r="A38" s="158" t="s">
        <v>41</v>
      </c>
      <c r="B38" s="158" t="s">
        <v>717</v>
      </c>
      <c r="C38" s="162">
        <v>500.85</v>
      </c>
      <c r="D38" s="162">
        <v>500.64</v>
      </c>
      <c r="E38" s="162">
        <v>504.7</v>
      </c>
      <c r="F38" s="162">
        <v>500.35</v>
      </c>
      <c r="G38" s="162">
        <v>504.95</v>
      </c>
      <c r="H38" s="162">
        <v>502.53</v>
      </c>
      <c r="I38" s="162">
        <v>504.38</v>
      </c>
      <c r="J38" s="164">
        <v>491.65</v>
      </c>
      <c r="K38" s="162">
        <v>494.67</v>
      </c>
      <c r="L38" s="162">
        <v>485.91</v>
      </c>
      <c r="M38" s="164">
        <v>502.58</v>
      </c>
      <c r="N38" s="162">
        <v>490.17</v>
      </c>
      <c r="O38" s="162">
        <v>222.67</v>
      </c>
      <c r="P38" s="162">
        <v>224.93</v>
      </c>
      <c r="Q38" s="162">
        <v>225.59</v>
      </c>
      <c r="R38" s="162">
        <v>220.05</v>
      </c>
      <c r="S38" s="162">
        <v>216.17</v>
      </c>
      <c r="T38" s="164">
        <v>222.01</v>
      </c>
      <c r="U38" s="162">
        <v>223.1</v>
      </c>
      <c r="V38" s="164">
        <v>222.3</v>
      </c>
      <c r="W38" s="162">
        <v>222.5</v>
      </c>
      <c r="X38" s="164">
        <v>138.49</v>
      </c>
      <c r="Y38" s="162">
        <v>139.13</v>
      </c>
      <c r="Z38" s="162">
        <v>138.71</v>
      </c>
      <c r="AA38" s="162">
        <v>135.9</v>
      </c>
      <c r="AB38" s="162">
        <v>135.55000000000001</v>
      </c>
      <c r="AC38" s="162">
        <v>138</v>
      </c>
      <c r="AD38" s="162">
        <v>140.96</v>
      </c>
      <c r="AE38" s="162">
        <v>123.61</v>
      </c>
      <c r="AF38" s="162">
        <v>141.30000000000001</v>
      </c>
    </row>
    <row r="39" spans="1:32" ht="18" customHeight="1" x14ac:dyDescent="0.3">
      <c r="A39" s="158" t="s">
        <v>41</v>
      </c>
      <c r="B39" s="158" t="s">
        <v>718</v>
      </c>
      <c r="C39" s="162">
        <v>500.85</v>
      </c>
      <c r="D39" s="162">
        <v>505.69</v>
      </c>
      <c r="E39" s="162">
        <v>506.75</v>
      </c>
      <c r="F39" s="162">
        <v>500.35</v>
      </c>
      <c r="G39" s="162">
        <v>499.83</v>
      </c>
      <c r="H39" s="162">
        <v>502.53</v>
      </c>
      <c r="I39" s="162">
        <v>504.38</v>
      </c>
      <c r="J39" s="162">
        <v>491.65</v>
      </c>
      <c r="K39" s="162">
        <v>494.67</v>
      </c>
      <c r="L39" s="162">
        <v>485.91</v>
      </c>
      <c r="M39" s="162">
        <v>502.58</v>
      </c>
      <c r="N39" s="162">
        <v>490.17</v>
      </c>
      <c r="O39" s="162">
        <v>224.97</v>
      </c>
      <c r="P39" s="162">
        <v>226.53</v>
      </c>
      <c r="Q39" s="162">
        <v>225.57</v>
      </c>
      <c r="R39" s="162">
        <v>220.05</v>
      </c>
      <c r="S39" s="162">
        <v>213.97</v>
      </c>
      <c r="T39" s="164">
        <v>222.01</v>
      </c>
      <c r="U39" s="162">
        <v>220.6</v>
      </c>
      <c r="V39" s="164">
        <v>225.39</v>
      </c>
      <c r="W39" s="162">
        <v>222.5</v>
      </c>
      <c r="X39" s="162">
        <v>141.44999999999999</v>
      </c>
      <c r="Y39" s="162">
        <v>140.59</v>
      </c>
      <c r="Z39" s="162">
        <v>138.71</v>
      </c>
      <c r="AA39" s="162">
        <v>137.68</v>
      </c>
      <c r="AB39" s="162">
        <v>135.55000000000001</v>
      </c>
      <c r="AC39" s="162">
        <v>138</v>
      </c>
      <c r="AD39" s="162">
        <v>140.96</v>
      </c>
      <c r="AE39" s="162">
        <v>123.57</v>
      </c>
      <c r="AF39" s="162">
        <v>141.30000000000001</v>
      </c>
    </row>
    <row r="40" spans="1:32" ht="18" customHeight="1" x14ac:dyDescent="0.3">
      <c r="A40" s="158" t="s">
        <v>41</v>
      </c>
      <c r="B40" s="158" t="s">
        <v>719</v>
      </c>
      <c r="C40" s="162">
        <v>500.7</v>
      </c>
      <c r="D40" s="162">
        <v>505.06</v>
      </c>
      <c r="E40" s="162">
        <v>504.86</v>
      </c>
      <c r="F40" s="162">
        <v>500.35</v>
      </c>
      <c r="G40" s="162">
        <v>505.17</v>
      </c>
      <c r="H40" s="162">
        <v>502.53</v>
      </c>
      <c r="I40" s="162">
        <v>504.38</v>
      </c>
      <c r="J40" s="162">
        <v>491.65</v>
      </c>
      <c r="K40" s="162">
        <v>494.67</v>
      </c>
      <c r="L40" s="162">
        <v>485.91</v>
      </c>
      <c r="M40" s="162">
        <v>502.58</v>
      </c>
      <c r="N40" s="162">
        <v>490.17</v>
      </c>
      <c r="O40" s="162">
        <v>224.97</v>
      </c>
      <c r="P40" s="162">
        <v>224.36</v>
      </c>
      <c r="Q40" s="162">
        <v>228.04</v>
      </c>
      <c r="R40" s="162">
        <v>220.05</v>
      </c>
      <c r="S40" s="162">
        <v>216.27</v>
      </c>
      <c r="T40" s="164">
        <v>222.01</v>
      </c>
      <c r="U40" s="162">
        <v>220.6</v>
      </c>
      <c r="V40" s="164">
        <v>225.39</v>
      </c>
      <c r="W40" s="162">
        <v>222.5</v>
      </c>
      <c r="X40" s="162">
        <v>139.76</v>
      </c>
      <c r="Y40" s="162">
        <v>140.59</v>
      </c>
      <c r="Z40" s="162">
        <v>140.11000000000001</v>
      </c>
      <c r="AA40" s="162">
        <v>136.28</v>
      </c>
      <c r="AB40" s="162">
        <v>135.55000000000001</v>
      </c>
      <c r="AC40" s="162">
        <v>137.94</v>
      </c>
      <c r="AD40" s="162">
        <v>140.96</v>
      </c>
      <c r="AE40" s="162">
        <v>123.57</v>
      </c>
      <c r="AF40" s="162">
        <v>141.30000000000001</v>
      </c>
    </row>
    <row r="41" spans="1:32" ht="18" customHeight="1" x14ac:dyDescent="0.3">
      <c r="A41" s="158" t="s">
        <v>41</v>
      </c>
      <c r="B41" s="158" t="s">
        <v>88</v>
      </c>
      <c r="C41" s="166">
        <v>504.63</v>
      </c>
      <c r="D41" s="166">
        <v>504.16</v>
      </c>
      <c r="E41" s="166">
        <v>505.91</v>
      </c>
      <c r="F41" s="166">
        <v>500.35</v>
      </c>
      <c r="G41" s="166">
        <v>505.17</v>
      </c>
      <c r="H41" s="166">
        <v>507.57</v>
      </c>
      <c r="I41" s="166">
        <v>504.38</v>
      </c>
      <c r="J41" s="166">
        <v>491.65</v>
      </c>
      <c r="K41" s="166">
        <v>494.67</v>
      </c>
      <c r="L41" s="166">
        <v>485.91</v>
      </c>
      <c r="M41" s="167">
        <v>502.58</v>
      </c>
      <c r="N41" s="166">
        <v>490.17</v>
      </c>
      <c r="O41" s="166">
        <v>224.91</v>
      </c>
      <c r="P41" s="166">
        <v>227.51</v>
      </c>
      <c r="Q41" s="166">
        <v>227.88</v>
      </c>
      <c r="R41" s="166">
        <v>222.26</v>
      </c>
      <c r="S41" s="166">
        <v>216.27</v>
      </c>
      <c r="T41" s="167">
        <v>222.01</v>
      </c>
      <c r="U41" s="166">
        <v>220.6</v>
      </c>
      <c r="V41" s="167">
        <v>225.3</v>
      </c>
      <c r="W41" s="166">
        <v>222.5</v>
      </c>
      <c r="X41" s="166">
        <v>140.29</v>
      </c>
      <c r="Y41" s="166">
        <v>140.6</v>
      </c>
      <c r="Z41" s="166">
        <v>140.11000000000001</v>
      </c>
      <c r="AA41" s="166">
        <v>136.77000000000001</v>
      </c>
      <c r="AB41" s="166">
        <v>134.16</v>
      </c>
      <c r="AC41" s="166">
        <v>138.38</v>
      </c>
      <c r="AD41" s="166">
        <v>142.52000000000001</v>
      </c>
      <c r="AE41" s="166">
        <v>123.57</v>
      </c>
      <c r="AF41" s="166">
        <v>141.33000000000001</v>
      </c>
    </row>
    <row r="42" spans="1:32" ht="18" customHeight="1" x14ac:dyDescent="0.3">
      <c r="A42" s="158" t="s">
        <v>41</v>
      </c>
      <c r="B42" s="158" t="s">
        <v>720</v>
      </c>
      <c r="C42" s="159">
        <v>504.89</v>
      </c>
      <c r="D42" s="159">
        <v>510.62</v>
      </c>
      <c r="E42" s="159">
        <v>506.44</v>
      </c>
      <c r="F42" s="159">
        <v>505.79</v>
      </c>
      <c r="G42" s="159">
        <v>505.17</v>
      </c>
      <c r="H42" s="159">
        <v>507.57</v>
      </c>
      <c r="I42" s="159">
        <v>504.14</v>
      </c>
      <c r="J42" s="159">
        <v>491.65</v>
      </c>
      <c r="K42" s="159">
        <v>494.67</v>
      </c>
      <c r="L42" s="159">
        <v>485.91</v>
      </c>
      <c r="M42" s="161">
        <v>502.58</v>
      </c>
      <c r="N42" s="159">
        <v>490.17</v>
      </c>
      <c r="O42" s="159">
        <v>224.05</v>
      </c>
      <c r="P42" s="159">
        <v>226.25</v>
      </c>
      <c r="Q42" s="159">
        <v>228.16</v>
      </c>
      <c r="R42" s="159">
        <v>222.26</v>
      </c>
      <c r="S42" s="159">
        <v>216.27</v>
      </c>
      <c r="T42" s="161">
        <v>222.01</v>
      </c>
      <c r="U42" s="159">
        <v>220.6</v>
      </c>
      <c r="V42" s="161">
        <v>225.1</v>
      </c>
      <c r="W42" s="159">
        <v>224.8</v>
      </c>
      <c r="X42" s="159">
        <v>140.34</v>
      </c>
      <c r="Y42" s="159">
        <v>140.68</v>
      </c>
      <c r="Z42" s="159">
        <v>140.11000000000001</v>
      </c>
      <c r="AA42" s="159">
        <v>136.74</v>
      </c>
      <c r="AB42" s="159">
        <v>135.58000000000001</v>
      </c>
      <c r="AC42" s="159">
        <v>138.38</v>
      </c>
      <c r="AD42" s="159">
        <v>142.52000000000001</v>
      </c>
      <c r="AE42" s="159">
        <v>123.57</v>
      </c>
      <c r="AF42" s="159">
        <v>141.33000000000001</v>
      </c>
    </row>
    <row r="43" spans="1:32" ht="18" customHeight="1" x14ac:dyDescent="0.3">
      <c r="A43" s="158" t="s">
        <v>41</v>
      </c>
      <c r="B43" s="158" t="s">
        <v>721</v>
      </c>
      <c r="C43" s="162">
        <v>505.89</v>
      </c>
      <c r="D43" s="162">
        <v>510.47</v>
      </c>
      <c r="E43" s="162">
        <v>509.32</v>
      </c>
      <c r="F43" s="162">
        <v>505.79</v>
      </c>
      <c r="G43" s="162">
        <v>505.17</v>
      </c>
      <c r="H43" s="162">
        <v>507.57</v>
      </c>
      <c r="I43" s="162">
        <v>504.14</v>
      </c>
      <c r="J43" s="162">
        <v>491.13</v>
      </c>
      <c r="K43" s="162">
        <v>494.67</v>
      </c>
      <c r="L43" s="162">
        <v>485.91</v>
      </c>
      <c r="M43" s="164">
        <v>502.58</v>
      </c>
      <c r="N43" s="162">
        <v>484.74</v>
      </c>
      <c r="O43" s="162">
        <v>224.43</v>
      </c>
      <c r="P43" s="162">
        <v>229.01</v>
      </c>
      <c r="Q43" s="162">
        <v>227.98</v>
      </c>
      <c r="R43" s="162">
        <v>222.26</v>
      </c>
      <c r="S43" s="162">
        <v>218.49</v>
      </c>
      <c r="T43" s="164">
        <v>222.01</v>
      </c>
      <c r="U43" s="162">
        <v>220.6</v>
      </c>
      <c r="V43" s="164">
        <v>225.1</v>
      </c>
      <c r="W43" s="162">
        <v>224.8</v>
      </c>
      <c r="X43" s="162">
        <v>140.34</v>
      </c>
      <c r="Y43" s="162">
        <v>140.68</v>
      </c>
      <c r="Z43" s="162">
        <v>140.11000000000001</v>
      </c>
      <c r="AA43" s="162">
        <v>136.74</v>
      </c>
      <c r="AB43" s="162">
        <v>135.58000000000001</v>
      </c>
      <c r="AC43" s="162">
        <v>138.38</v>
      </c>
      <c r="AD43" s="162">
        <v>141.09</v>
      </c>
      <c r="AE43" s="162">
        <v>123.57</v>
      </c>
      <c r="AF43" s="162">
        <v>141.33000000000001</v>
      </c>
    </row>
    <row r="44" spans="1:32" ht="18" customHeight="1" x14ac:dyDescent="0.3">
      <c r="A44" s="158" t="s">
        <v>41</v>
      </c>
      <c r="B44" s="158" t="s">
        <v>722</v>
      </c>
      <c r="C44" s="162">
        <v>503.42</v>
      </c>
      <c r="D44" s="162">
        <v>501.59</v>
      </c>
      <c r="E44" s="162">
        <v>498.72</v>
      </c>
      <c r="F44" s="162">
        <v>505.79</v>
      </c>
      <c r="G44" s="162">
        <v>504.66</v>
      </c>
      <c r="H44" s="162">
        <v>507.57</v>
      </c>
      <c r="I44" s="162">
        <v>498.69</v>
      </c>
      <c r="J44" s="162">
        <v>485.74</v>
      </c>
      <c r="K44" s="162">
        <v>489.66</v>
      </c>
      <c r="L44" s="162">
        <v>480.74</v>
      </c>
      <c r="M44" s="164">
        <v>502.58</v>
      </c>
      <c r="N44" s="162">
        <v>484.74</v>
      </c>
      <c r="O44" s="162">
        <v>224.37</v>
      </c>
      <c r="P44" s="162">
        <v>225.87</v>
      </c>
      <c r="Q44" s="162">
        <v>224.88</v>
      </c>
      <c r="R44" s="162">
        <v>222.26</v>
      </c>
      <c r="S44" s="162">
        <v>218.49</v>
      </c>
      <c r="T44" s="164">
        <v>222.01</v>
      </c>
      <c r="U44" s="162">
        <v>220.6</v>
      </c>
      <c r="V44" s="164">
        <v>225.6</v>
      </c>
      <c r="W44" s="162">
        <v>222.5</v>
      </c>
      <c r="X44" s="162">
        <v>140.94</v>
      </c>
      <c r="Y44" s="162">
        <v>139.18</v>
      </c>
      <c r="Z44" s="162">
        <v>140.11000000000001</v>
      </c>
      <c r="AA44" s="162">
        <v>136.69</v>
      </c>
      <c r="AB44" s="162">
        <v>134.08000000000001</v>
      </c>
      <c r="AC44" s="162">
        <v>138.38</v>
      </c>
      <c r="AD44" s="162">
        <v>141.09</v>
      </c>
      <c r="AE44" s="162">
        <v>123.57</v>
      </c>
      <c r="AF44" s="162">
        <v>141.33000000000001</v>
      </c>
    </row>
    <row r="45" spans="1:32" ht="18" customHeight="1" x14ac:dyDescent="0.3">
      <c r="A45" s="158" t="s">
        <v>41</v>
      </c>
      <c r="B45" s="158" t="s">
        <v>723</v>
      </c>
      <c r="C45" s="162">
        <v>507.78</v>
      </c>
      <c r="D45" s="162">
        <v>508.57</v>
      </c>
      <c r="E45" s="162">
        <v>504.34</v>
      </c>
      <c r="F45" s="162">
        <v>505.79</v>
      </c>
      <c r="G45" s="162">
        <v>504.66</v>
      </c>
      <c r="H45" s="162">
        <v>507.57</v>
      </c>
      <c r="I45" s="162">
        <v>498.69</v>
      </c>
      <c r="J45" s="162">
        <v>485.74</v>
      </c>
      <c r="K45" s="162">
        <v>489.66</v>
      </c>
      <c r="L45" s="162">
        <v>480.74</v>
      </c>
      <c r="M45" s="164">
        <v>502.58</v>
      </c>
      <c r="N45" s="162">
        <v>484.74</v>
      </c>
      <c r="O45" s="162">
        <v>226.79</v>
      </c>
      <c r="P45" s="162">
        <v>228.71</v>
      </c>
      <c r="Q45" s="162">
        <v>229.67</v>
      </c>
      <c r="R45" s="162">
        <v>222.26</v>
      </c>
      <c r="S45" s="162">
        <v>218.49</v>
      </c>
      <c r="T45" s="164">
        <v>222.01</v>
      </c>
      <c r="U45" s="162">
        <v>220.6</v>
      </c>
      <c r="V45" s="164">
        <v>225.6</v>
      </c>
      <c r="W45" s="162">
        <v>222.5</v>
      </c>
      <c r="X45" s="162">
        <v>140.94</v>
      </c>
      <c r="Y45" s="162">
        <v>139.18</v>
      </c>
      <c r="Z45" s="162">
        <v>140.11000000000001</v>
      </c>
      <c r="AA45" s="162">
        <v>136.69</v>
      </c>
      <c r="AB45" s="162">
        <v>134.08000000000001</v>
      </c>
      <c r="AC45" s="162">
        <v>138.38</v>
      </c>
      <c r="AD45" s="162">
        <v>141.09</v>
      </c>
      <c r="AE45" s="162">
        <v>124.83</v>
      </c>
      <c r="AF45" s="162">
        <v>141.33000000000001</v>
      </c>
    </row>
    <row r="46" spans="1:32" ht="18" customHeight="1" x14ac:dyDescent="0.3">
      <c r="A46" s="158" t="s">
        <v>41</v>
      </c>
      <c r="B46" s="158" t="s">
        <v>724</v>
      </c>
      <c r="C46" s="162">
        <v>502.64</v>
      </c>
      <c r="D46" s="162">
        <v>501.91</v>
      </c>
      <c r="E46" s="162">
        <v>499.61</v>
      </c>
      <c r="F46" s="162">
        <v>505.79</v>
      </c>
      <c r="G46" s="162">
        <v>504.66</v>
      </c>
      <c r="H46" s="162">
        <v>507.57</v>
      </c>
      <c r="I46" s="162">
        <v>498.69</v>
      </c>
      <c r="J46" s="162">
        <v>485.74</v>
      </c>
      <c r="K46" s="162">
        <v>489.66</v>
      </c>
      <c r="L46" s="162">
        <v>480.74</v>
      </c>
      <c r="M46" s="164">
        <v>502.58</v>
      </c>
      <c r="N46" s="162">
        <v>479.79</v>
      </c>
      <c r="O46" s="162">
        <v>223.92</v>
      </c>
      <c r="P46" s="162">
        <v>226.16</v>
      </c>
      <c r="Q46" s="162">
        <v>227.33</v>
      </c>
      <c r="R46" s="162">
        <v>222.26</v>
      </c>
      <c r="S46" s="162">
        <v>218.49</v>
      </c>
      <c r="T46" s="164">
        <v>222.01</v>
      </c>
      <c r="U46" s="162">
        <v>218.19</v>
      </c>
      <c r="V46" s="164">
        <v>223.1</v>
      </c>
      <c r="W46" s="162">
        <v>222.5</v>
      </c>
      <c r="X46" s="162">
        <v>139.24</v>
      </c>
      <c r="Y46" s="162">
        <v>140.66</v>
      </c>
      <c r="Z46" s="162">
        <v>138.46</v>
      </c>
      <c r="AA46" s="162">
        <v>136.61000000000001</v>
      </c>
      <c r="AB46" s="162">
        <v>134.08000000000001</v>
      </c>
      <c r="AC46" s="162">
        <v>138.66999999999999</v>
      </c>
      <c r="AD46" s="162">
        <v>140.96</v>
      </c>
      <c r="AE46" s="162">
        <v>124.83</v>
      </c>
      <c r="AF46" s="162">
        <v>139.75</v>
      </c>
    </row>
    <row r="47" spans="1:32" ht="18" customHeight="1" x14ac:dyDescent="0.3">
      <c r="A47" s="158" t="s">
        <v>41</v>
      </c>
      <c r="B47" s="158" t="s">
        <v>725</v>
      </c>
      <c r="C47" s="162">
        <v>498.39</v>
      </c>
      <c r="D47" s="162">
        <v>496.44</v>
      </c>
      <c r="E47" s="162">
        <v>496.3</v>
      </c>
      <c r="F47" s="162">
        <v>500.56</v>
      </c>
      <c r="G47" s="162">
        <v>504.66</v>
      </c>
      <c r="H47" s="162">
        <v>502.17</v>
      </c>
      <c r="I47" s="162">
        <v>498.69</v>
      </c>
      <c r="J47" s="162">
        <v>480.84</v>
      </c>
      <c r="K47" s="162">
        <v>489.66</v>
      </c>
      <c r="L47" s="162">
        <v>475.32</v>
      </c>
      <c r="M47" s="162">
        <v>492.06</v>
      </c>
      <c r="N47" s="162">
        <v>479.79</v>
      </c>
      <c r="O47" s="162">
        <v>220.5</v>
      </c>
      <c r="P47" s="162">
        <v>225.54</v>
      </c>
      <c r="Q47" s="162">
        <v>224.97</v>
      </c>
      <c r="R47" s="162">
        <v>222.26</v>
      </c>
      <c r="S47" s="162">
        <v>216.19</v>
      </c>
      <c r="T47" s="164">
        <v>222.01</v>
      </c>
      <c r="U47" s="162">
        <v>218.19</v>
      </c>
      <c r="V47" s="164">
        <v>223.8</v>
      </c>
      <c r="W47" s="162">
        <v>220.1</v>
      </c>
      <c r="X47" s="162">
        <v>139.24</v>
      </c>
      <c r="Y47" s="162">
        <v>140.63</v>
      </c>
      <c r="Z47" s="162">
        <v>138.46</v>
      </c>
      <c r="AA47" s="162">
        <v>136.61000000000001</v>
      </c>
      <c r="AB47" s="162">
        <v>134.08000000000001</v>
      </c>
      <c r="AC47" s="162">
        <v>137.97</v>
      </c>
      <c r="AD47" s="162">
        <v>140.96</v>
      </c>
      <c r="AE47" s="162">
        <v>124.74</v>
      </c>
      <c r="AF47" s="162">
        <v>139.75</v>
      </c>
    </row>
    <row r="48" spans="1:32" ht="18" customHeight="1" x14ac:dyDescent="0.3">
      <c r="A48" s="158" t="s">
        <v>41</v>
      </c>
      <c r="B48" s="158" t="s">
        <v>726</v>
      </c>
      <c r="C48" s="162">
        <v>498.39</v>
      </c>
      <c r="D48" s="162">
        <v>496.44</v>
      </c>
      <c r="E48" s="162">
        <v>496.3</v>
      </c>
      <c r="F48" s="162">
        <v>500.56</v>
      </c>
      <c r="G48" s="162">
        <v>504.66</v>
      </c>
      <c r="H48" s="162">
        <v>502.17</v>
      </c>
      <c r="I48" s="162">
        <v>498.69</v>
      </c>
      <c r="J48" s="162">
        <v>480.84</v>
      </c>
      <c r="K48" s="162">
        <v>489.66</v>
      </c>
      <c r="L48" s="162">
        <v>480.33</v>
      </c>
      <c r="M48" s="162">
        <v>492.06</v>
      </c>
      <c r="N48" s="162">
        <v>484.92</v>
      </c>
      <c r="O48" s="162">
        <v>220.5</v>
      </c>
      <c r="P48" s="162">
        <v>225.54</v>
      </c>
      <c r="Q48" s="162">
        <v>224.97</v>
      </c>
      <c r="R48" s="162">
        <v>222.57</v>
      </c>
      <c r="S48" s="162">
        <v>217.02</v>
      </c>
      <c r="T48" s="164">
        <v>222.01</v>
      </c>
      <c r="U48" s="162">
        <v>219.39</v>
      </c>
      <c r="V48" s="164">
        <v>221.39</v>
      </c>
      <c r="W48" s="162">
        <v>222.5</v>
      </c>
      <c r="X48" s="162">
        <v>137.81</v>
      </c>
      <c r="Y48" s="162">
        <v>140.63</v>
      </c>
      <c r="Z48" s="162">
        <v>138.46</v>
      </c>
      <c r="AA48" s="162">
        <v>136.61000000000001</v>
      </c>
      <c r="AB48" s="162">
        <v>134.08000000000001</v>
      </c>
      <c r="AC48" s="162">
        <v>137.97</v>
      </c>
      <c r="AD48" s="162">
        <v>142.44999999999999</v>
      </c>
      <c r="AE48" s="162">
        <v>124.74</v>
      </c>
      <c r="AF48" s="162">
        <v>139.75</v>
      </c>
    </row>
    <row r="49" spans="1:32" ht="18" customHeight="1" x14ac:dyDescent="0.3">
      <c r="A49" s="158" t="s">
        <v>41</v>
      </c>
      <c r="B49" s="158" t="s">
        <v>727</v>
      </c>
      <c r="C49" s="166">
        <v>498.39</v>
      </c>
      <c r="D49" s="166">
        <v>496.44</v>
      </c>
      <c r="E49" s="166">
        <v>496.3</v>
      </c>
      <c r="F49" s="166">
        <v>500.56</v>
      </c>
      <c r="G49" s="166">
        <v>504.66</v>
      </c>
      <c r="H49" s="166">
        <v>502.17</v>
      </c>
      <c r="I49" s="166">
        <v>498.69</v>
      </c>
      <c r="J49" s="166">
        <v>480.84</v>
      </c>
      <c r="K49" s="166">
        <v>489.66</v>
      </c>
      <c r="L49" s="166">
        <v>480.33</v>
      </c>
      <c r="M49" s="166">
        <v>492.06</v>
      </c>
      <c r="N49" s="166">
        <v>484.92</v>
      </c>
      <c r="O49" s="166">
        <v>220.5</v>
      </c>
      <c r="P49" s="166">
        <v>225.54</v>
      </c>
      <c r="Q49" s="166">
        <v>224.97</v>
      </c>
      <c r="R49" s="167">
        <v>222.57</v>
      </c>
      <c r="S49" s="166">
        <v>217.02</v>
      </c>
      <c r="T49" s="167">
        <v>222.01</v>
      </c>
      <c r="U49" s="166">
        <v>219.39</v>
      </c>
      <c r="V49" s="167">
        <v>221.39</v>
      </c>
      <c r="W49" s="167">
        <v>222.5</v>
      </c>
      <c r="X49" s="166">
        <v>137.81</v>
      </c>
      <c r="Y49" s="166">
        <v>140.63</v>
      </c>
      <c r="Z49" s="166">
        <v>138.46</v>
      </c>
      <c r="AA49" s="166">
        <v>136.61000000000001</v>
      </c>
      <c r="AB49" s="166">
        <v>134.08000000000001</v>
      </c>
      <c r="AC49" s="166">
        <v>137.97</v>
      </c>
      <c r="AD49" s="166">
        <v>142.44999999999999</v>
      </c>
      <c r="AE49" s="166">
        <v>124.74</v>
      </c>
      <c r="AF49" s="166">
        <v>139.75</v>
      </c>
    </row>
    <row r="50" spans="1:32" ht="18" customHeight="1" x14ac:dyDescent="0.3">
      <c r="A50" s="158" t="s">
        <v>41</v>
      </c>
      <c r="B50" s="158" t="s">
        <v>728</v>
      </c>
      <c r="C50" s="159">
        <v>498.39</v>
      </c>
      <c r="D50" s="159">
        <v>496.44</v>
      </c>
      <c r="E50" s="159">
        <v>496.3</v>
      </c>
      <c r="F50" s="159">
        <v>505.63</v>
      </c>
      <c r="G50" s="159">
        <v>504.66</v>
      </c>
      <c r="H50" s="159">
        <v>507.66</v>
      </c>
      <c r="I50" s="159">
        <v>511.69</v>
      </c>
      <c r="J50" s="159">
        <v>491.97</v>
      </c>
      <c r="K50" s="159">
        <v>489.66</v>
      </c>
      <c r="L50" s="159">
        <v>480.33</v>
      </c>
      <c r="M50" s="159">
        <v>497.51</v>
      </c>
      <c r="N50" s="159">
        <v>484.92</v>
      </c>
      <c r="O50" s="159">
        <v>222.76</v>
      </c>
      <c r="P50" s="159">
        <v>225.54</v>
      </c>
      <c r="Q50" s="159">
        <v>224.97</v>
      </c>
      <c r="R50" s="161">
        <v>222.57</v>
      </c>
      <c r="S50" s="159">
        <v>217.02</v>
      </c>
      <c r="T50" s="161">
        <v>222.01</v>
      </c>
      <c r="U50" s="159">
        <v>219.39</v>
      </c>
      <c r="V50" s="161">
        <v>221.39</v>
      </c>
      <c r="W50" s="161">
        <v>222.5</v>
      </c>
      <c r="X50" s="159">
        <v>139.38</v>
      </c>
      <c r="Y50" s="159">
        <v>142.07</v>
      </c>
      <c r="Z50" s="159">
        <v>138.46</v>
      </c>
      <c r="AA50" s="159">
        <v>135.16999999999999</v>
      </c>
      <c r="AB50" s="159">
        <v>135.5</v>
      </c>
      <c r="AC50" s="159">
        <v>137.97</v>
      </c>
      <c r="AD50" s="159">
        <v>142.44999999999999</v>
      </c>
      <c r="AE50" s="159">
        <v>124.74</v>
      </c>
      <c r="AF50" s="159">
        <v>139.75</v>
      </c>
    </row>
    <row r="51" spans="1:32" ht="18" customHeight="1" x14ac:dyDescent="0.3">
      <c r="A51" s="158" t="s">
        <v>41</v>
      </c>
      <c r="B51" s="158" t="s">
        <v>729</v>
      </c>
      <c r="C51" s="162">
        <v>503.79</v>
      </c>
      <c r="D51" s="162">
        <v>501.54</v>
      </c>
      <c r="E51" s="162">
        <v>502.5</v>
      </c>
      <c r="F51" s="162">
        <v>505.63</v>
      </c>
      <c r="G51" s="162">
        <v>509.83</v>
      </c>
      <c r="H51" s="162">
        <v>507.66</v>
      </c>
      <c r="I51" s="162">
        <v>511.69</v>
      </c>
      <c r="J51" s="162">
        <v>491.97</v>
      </c>
      <c r="K51" s="162">
        <v>495.38</v>
      </c>
      <c r="L51" s="162">
        <v>485.35</v>
      </c>
      <c r="M51" s="162">
        <v>502.59</v>
      </c>
      <c r="N51" s="162">
        <v>484.92</v>
      </c>
      <c r="O51" s="162">
        <v>227.56</v>
      </c>
      <c r="P51" s="162">
        <v>225.54</v>
      </c>
      <c r="Q51" s="162">
        <v>227.24</v>
      </c>
      <c r="R51" s="164">
        <v>222.57</v>
      </c>
      <c r="S51" s="162">
        <v>219.25</v>
      </c>
      <c r="T51" s="164">
        <v>222.01</v>
      </c>
      <c r="U51" s="162">
        <v>219.39</v>
      </c>
      <c r="V51" s="164">
        <v>223.69</v>
      </c>
      <c r="W51" s="164">
        <v>222.5</v>
      </c>
      <c r="X51" s="162">
        <v>139.38</v>
      </c>
      <c r="Y51" s="162">
        <v>142.07</v>
      </c>
      <c r="Z51" s="162">
        <v>138.46</v>
      </c>
      <c r="AA51" s="162">
        <v>135.16999999999999</v>
      </c>
      <c r="AB51" s="162">
        <v>135.5</v>
      </c>
      <c r="AC51" s="162">
        <v>137.97</v>
      </c>
      <c r="AD51" s="162">
        <v>142.44999999999999</v>
      </c>
      <c r="AE51" s="162">
        <v>124.74</v>
      </c>
      <c r="AF51" s="162">
        <v>139.75</v>
      </c>
    </row>
    <row r="52" spans="1:32" ht="18" customHeight="1" x14ac:dyDescent="0.3">
      <c r="A52" s="158" t="s">
        <v>41</v>
      </c>
      <c r="B52" s="158" t="s">
        <v>730</v>
      </c>
      <c r="C52" s="162">
        <v>503.79</v>
      </c>
      <c r="D52" s="162">
        <v>501.54</v>
      </c>
      <c r="E52" s="162">
        <v>503.39</v>
      </c>
      <c r="F52" s="162">
        <v>511.9</v>
      </c>
      <c r="G52" s="162">
        <v>509.83</v>
      </c>
      <c r="H52" s="162">
        <v>512.85</v>
      </c>
      <c r="I52" s="162">
        <v>511.69</v>
      </c>
      <c r="J52" s="162">
        <v>491.97</v>
      </c>
      <c r="K52" s="162">
        <v>495.38</v>
      </c>
      <c r="L52" s="162">
        <v>485.35</v>
      </c>
      <c r="M52" s="162">
        <v>502.59</v>
      </c>
      <c r="N52" s="162">
        <v>489.84</v>
      </c>
      <c r="O52" s="162">
        <v>225.2</v>
      </c>
      <c r="P52" s="162">
        <v>225.54</v>
      </c>
      <c r="Q52" s="162">
        <v>227.24</v>
      </c>
      <c r="R52" s="164">
        <v>222.57</v>
      </c>
      <c r="S52" s="162">
        <v>219.21</v>
      </c>
      <c r="T52" s="164">
        <v>222.01</v>
      </c>
      <c r="U52" s="162">
        <v>219.39</v>
      </c>
      <c r="V52" s="164">
        <v>223.69</v>
      </c>
      <c r="W52" s="164">
        <v>222.5</v>
      </c>
      <c r="X52" s="162">
        <v>139.38</v>
      </c>
      <c r="Y52" s="162">
        <v>140.25</v>
      </c>
      <c r="Z52" s="162">
        <v>138.46</v>
      </c>
      <c r="AA52" s="162">
        <v>136.53</v>
      </c>
      <c r="AB52" s="162">
        <v>134.13</v>
      </c>
      <c r="AC52" s="162">
        <v>137.97</v>
      </c>
      <c r="AD52" s="162">
        <v>140.99</v>
      </c>
      <c r="AE52" s="162">
        <v>123.38</v>
      </c>
      <c r="AF52" s="162">
        <v>139.75</v>
      </c>
    </row>
    <row r="53" spans="1:32" ht="18" customHeight="1" x14ac:dyDescent="0.3">
      <c r="A53" s="158" t="s">
        <v>41</v>
      </c>
      <c r="B53" s="158" t="s">
        <v>731</v>
      </c>
      <c r="C53" s="162">
        <v>506.99</v>
      </c>
      <c r="D53" s="162">
        <v>506.63</v>
      </c>
      <c r="E53" s="162">
        <v>505.39</v>
      </c>
      <c r="F53" s="162">
        <v>506.57</v>
      </c>
      <c r="G53" s="162">
        <v>509.83</v>
      </c>
      <c r="H53" s="162">
        <v>512.85</v>
      </c>
      <c r="I53" s="162">
        <v>511.69</v>
      </c>
      <c r="J53" s="162">
        <v>491.97</v>
      </c>
      <c r="K53" s="162">
        <v>495.38</v>
      </c>
      <c r="L53" s="162">
        <v>485.35</v>
      </c>
      <c r="M53" s="162">
        <v>502.59</v>
      </c>
      <c r="N53" s="162">
        <v>489.84</v>
      </c>
      <c r="O53" s="162">
        <v>225.13</v>
      </c>
      <c r="P53" s="162">
        <v>225.54</v>
      </c>
      <c r="Q53" s="162">
        <v>230.15</v>
      </c>
      <c r="R53" s="164">
        <v>222.57</v>
      </c>
      <c r="S53" s="162">
        <v>216.86</v>
      </c>
      <c r="T53" s="164">
        <v>222.01</v>
      </c>
      <c r="U53" s="162">
        <v>219.39</v>
      </c>
      <c r="V53" s="164">
        <v>223.69</v>
      </c>
      <c r="W53" s="164">
        <v>222.5</v>
      </c>
      <c r="X53" s="162">
        <v>139.38</v>
      </c>
      <c r="Y53" s="162">
        <v>140.25</v>
      </c>
      <c r="Z53" s="162">
        <v>138.46</v>
      </c>
      <c r="AA53" s="162">
        <v>136.53</v>
      </c>
      <c r="AB53" s="162">
        <v>134.13</v>
      </c>
      <c r="AC53" s="162">
        <v>137.97</v>
      </c>
      <c r="AD53" s="162">
        <v>140.99</v>
      </c>
      <c r="AE53" s="162">
        <v>123.38</v>
      </c>
      <c r="AF53" s="162">
        <v>139.75</v>
      </c>
    </row>
    <row r="54" spans="1:32" ht="18" customHeight="1" x14ac:dyDescent="0.3">
      <c r="A54" s="158" t="s">
        <v>41</v>
      </c>
      <c r="B54" s="158" t="s">
        <v>732</v>
      </c>
      <c r="C54" s="162">
        <v>517.48</v>
      </c>
      <c r="D54" s="162">
        <v>506.63</v>
      </c>
      <c r="E54" s="162">
        <v>510.9</v>
      </c>
      <c r="F54" s="162">
        <v>506.57</v>
      </c>
      <c r="G54" s="162">
        <v>509.83</v>
      </c>
      <c r="H54" s="162">
        <v>507.94</v>
      </c>
      <c r="I54" s="162">
        <v>511.69</v>
      </c>
      <c r="J54" s="162">
        <v>491.97</v>
      </c>
      <c r="K54" s="162">
        <v>495.38</v>
      </c>
      <c r="L54" s="162">
        <v>485.35</v>
      </c>
      <c r="M54" s="162">
        <v>502.59</v>
      </c>
      <c r="N54" s="162">
        <v>489.84</v>
      </c>
      <c r="O54" s="162">
        <v>227.39</v>
      </c>
      <c r="P54" s="162">
        <v>227.59</v>
      </c>
      <c r="Q54" s="162">
        <v>230.15</v>
      </c>
      <c r="R54" s="164">
        <v>222.57</v>
      </c>
      <c r="S54" s="162">
        <v>216.86</v>
      </c>
      <c r="T54" s="164">
        <v>222.01</v>
      </c>
      <c r="U54" s="162">
        <v>221.69</v>
      </c>
      <c r="V54" s="164">
        <v>223.69</v>
      </c>
      <c r="W54" s="164">
        <v>222.5</v>
      </c>
      <c r="X54" s="162">
        <v>139.38</v>
      </c>
      <c r="Y54" s="162">
        <v>140.25</v>
      </c>
      <c r="Z54" s="162">
        <v>139.86000000000001</v>
      </c>
      <c r="AA54" s="162">
        <v>136.53</v>
      </c>
      <c r="AB54" s="162">
        <v>134.13</v>
      </c>
      <c r="AC54" s="162">
        <v>137.97</v>
      </c>
      <c r="AD54" s="162">
        <v>140.99</v>
      </c>
      <c r="AE54" s="162">
        <v>123.38</v>
      </c>
      <c r="AF54" s="162">
        <v>139.75</v>
      </c>
    </row>
    <row r="55" spans="1:32" ht="18" customHeight="1" x14ac:dyDescent="0.3">
      <c r="A55" s="158" t="s">
        <v>41</v>
      </c>
      <c r="B55" s="158" t="s">
        <v>733</v>
      </c>
      <c r="C55" s="162">
        <v>528.29</v>
      </c>
      <c r="D55" s="162">
        <v>519.80999999999995</v>
      </c>
      <c r="E55" s="162">
        <v>515</v>
      </c>
      <c r="F55" s="162">
        <v>511.72</v>
      </c>
      <c r="G55" s="162">
        <v>509.83</v>
      </c>
      <c r="H55" s="162">
        <v>507.94</v>
      </c>
      <c r="I55" s="162">
        <v>511.69</v>
      </c>
      <c r="J55" s="162">
        <v>491.97</v>
      </c>
      <c r="K55" s="162">
        <v>495.38</v>
      </c>
      <c r="L55" s="162">
        <v>485.35</v>
      </c>
      <c r="M55" s="162">
        <v>502.59</v>
      </c>
      <c r="N55" s="162">
        <v>489.84</v>
      </c>
      <c r="O55" s="162">
        <v>229.77</v>
      </c>
      <c r="P55" s="162">
        <v>228.96</v>
      </c>
      <c r="Q55" s="162">
        <v>232.79</v>
      </c>
      <c r="R55" s="162">
        <v>219.93</v>
      </c>
      <c r="S55" s="162">
        <v>216.86</v>
      </c>
      <c r="T55" s="164">
        <v>222.01</v>
      </c>
      <c r="U55" s="162">
        <v>221.69</v>
      </c>
      <c r="V55" s="164">
        <v>223.69</v>
      </c>
      <c r="W55" s="164">
        <v>222.5</v>
      </c>
      <c r="X55" s="162">
        <v>139.38</v>
      </c>
      <c r="Y55" s="162">
        <v>141.69</v>
      </c>
      <c r="Z55" s="162">
        <v>139.86000000000001</v>
      </c>
      <c r="AA55" s="162">
        <v>136.53</v>
      </c>
      <c r="AB55" s="162">
        <v>134.13</v>
      </c>
      <c r="AC55" s="162">
        <v>137.97</v>
      </c>
      <c r="AD55" s="162">
        <v>142.47</v>
      </c>
      <c r="AE55" s="162">
        <v>126.1</v>
      </c>
      <c r="AF55" s="162">
        <v>139.75</v>
      </c>
    </row>
    <row r="56" spans="1:32" ht="18" customHeight="1" x14ac:dyDescent="0.3">
      <c r="A56" s="158" t="s">
        <v>41</v>
      </c>
      <c r="B56" s="158" t="s">
        <v>734</v>
      </c>
      <c r="C56" s="162">
        <v>501.9</v>
      </c>
      <c r="D56" s="162">
        <v>506.32</v>
      </c>
      <c r="E56" s="164">
        <v>515</v>
      </c>
      <c r="F56" s="162">
        <v>511.72</v>
      </c>
      <c r="G56" s="162">
        <v>509.83</v>
      </c>
      <c r="H56" s="162">
        <v>507.94</v>
      </c>
      <c r="I56" s="162">
        <v>517.19000000000005</v>
      </c>
      <c r="J56" s="162">
        <v>491.97</v>
      </c>
      <c r="K56" s="162">
        <v>495.38</v>
      </c>
      <c r="L56" s="162">
        <v>485.35</v>
      </c>
      <c r="M56" s="162">
        <v>502.59</v>
      </c>
      <c r="N56" s="162">
        <v>489.84</v>
      </c>
      <c r="O56" s="162">
        <v>222.95</v>
      </c>
      <c r="P56" s="162">
        <v>224.34</v>
      </c>
      <c r="Q56" s="162">
        <v>226.22</v>
      </c>
      <c r="R56" s="162">
        <v>219.93</v>
      </c>
      <c r="S56" s="162">
        <v>216.86</v>
      </c>
      <c r="T56" s="164">
        <v>222.01</v>
      </c>
      <c r="U56" s="162">
        <v>221.69</v>
      </c>
      <c r="V56" s="164">
        <v>223.69</v>
      </c>
      <c r="W56" s="162">
        <v>224.8</v>
      </c>
      <c r="X56" s="162">
        <v>139.38</v>
      </c>
      <c r="Y56" s="162">
        <v>141.69</v>
      </c>
      <c r="Z56" s="162">
        <v>139.86000000000001</v>
      </c>
      <c r="AA56" s="162">
        <v>136.53</v>
      </c>
      <c r="AB56" s="162">
        <v>135.5</v>
      </c>
      <c r="AC56" s="162">
        <v>137.97</v>
      </c>
      <c r="AD56" s="162">
        <v>142.47</v>
      </c>
      <c r="AE56" s="162">
        <v>124.78</v>
      </c>
      <c r="AF56" s="162">
        <v>141.33000000000001</v>
      </c>
    </row>
    <row r="57" spans="1:32" ht="18" customHeight="1" x14ac:dyDescent="0.3">
      <c r="A57" s="158" t="s">
        <v>735</v>
      </c>
      <c r="B57" s="158" t="s">
        <v>42</v>
      </c>
      <c r="C57" s="166">
        <v>506.36</v>
      </c>
      <c r="D57" s="166">
        <v>513.09</v>
      </c>
      <c r="E57" s="167">
        <v>515</v>
      </c>
      <c r="F57" s="166">
        <v>511.72</v>
      </c>
      <c r="G57" s="166">
        <v>515.37</v>
      </c>
      <c r="H57" s="166">
        <v>514.23</v>
      </c>
      <c r="I57" s="166">
        <v>517.19000000000005</v>
      </c>
      <c r="J57" s="166">
        <v>491.97</v>
      </c>
      <c r="K57" s="166">
        <v>500.43</v>
      </c>
      <c r="L57" s="166">
        <v>485.35</v>
      </c>
      <c r="M57" s="166">
        <v>502.59</v>
      </c>
      <c r="N57" s="166">
        <v>489.84</v>
      </c>
      <c r="O57" s="166">
        <v>225.43</v>
      </c>
      <c r="P57" s="166">
        <v>225.09</v>
      </c>
      <c r="Q57" s="166">
        <v>228.59</v>
      </c>
      <c r="R57" s="167">
        <v>219.93</v>
      </c>
      <c r="S57" s="166">
        <v>219.15</v>
      </c>
      <c r="T57" s="167">
        <v>222.01</v>
      </c>
      <c r="U57" s="166">
        <v>221.69</v>
      </c>
      <c r="V57" s="167">
        <v>223.69</v>
      </c>
      <c r="W57" s="166">
        <v>224.8</v>
      </c>
      <c r="X57" s="166">
        <v>139.38</v>
      </c>
      <c r="Y57" s="166">
        <v>140.18</v>
      </c>
      <c r="Z57" s="167">
        <v>139.86000000000001</v>
      </c>
      <c r="AA57" s="166">
        <v>136.83000000000001</v>
      </c>
      <c r="AB57" s="166">
        <v>135.5</v>
      </c>
      <c r="AC57" s="166">
        <v>137.97</v>
      </c>
      <c r="AD57" s="166">
        <v>142.47</v>
      </c>
      <c r="AE57" s="166">
        <v>126.38</v>
      </c>
      <c r="AF57" s="166">
        <v>139.75</v>
      </c>
    </row>
    <row r="58" spans="1:32" x14ac:dyDescent="0.3">
      <c r="A58" s="234" t="s">
        <v>747</v>
      </c>
      <c r="B58" s="234"/>
      <c r="C58" s="168">
        <v>528.29</v>
      </c>
      <c r="D58" s="168">
        <v>519.80999999999995</v>
      </c>
      <c r="E58" s="168">
        <v>515</v>
      </c>
      <c r="F58" s="168">
        <v>511.9</v>
      </c>
      <c r="G58" s="168">
        <v>515.37</v>
      </c>
      <c r="H58" s="168">
        <v>514.23</v>
      </c>
      <c r="I58" s="168">
        <v>517.19000000000005</v>
      </c>
      <c r="J58" s="168">
        <v>491.97</v>
      </c>
      <c r="K58" s="168">
        <v>500.43</v>
      </c>
      <c r="L58" s="168">
        <v>485.92</v>
      </c>
      <c r="M58" s="168">
        <v>502.59</v>
      </c>
      <c r="N58" s="168">
        <v>490.17</v>
      </c>
      <c r="O58" s="168">
        <v>229.77</v>
      </c>
      <c r="P58" s="168">
        <v>229.01</v>
      </c>
      <c r="Q58" s="168">
        <v>232.79</v>
      </c>
      <c r="R58" s="168">
        <v>222.57</v>
      </c>
      <c r="S58" s="168">
        <v>220.42</v>
      </c>
      <c r="T58" s="168">
        <v>222.01</v>
      </c>
      <c r="U58" s="168">
        <v>223.19</v>
      </c>
      <c r="V58" s="168">
        <v>227.1</v>
      </c>
      <c r="W58" s="168">
        <v>224.8</v>
      </c>
      <c r="X58" s="168">
        <v>142.68</v>
      </c>
      <c r="Y58" s="168">
        <v>142.07</v>
      </c>
      <c r="Z58" s="168">
        <v>140.19999999999999</v>
      </c>
      <c r="AA58" s="168">
        <v>137.80000000000001</v>
      </c>
      <c r="AB58" s="168">
        <v>135.61000000000001</v>
      </c>
      <c r="AC58" s="168">
        <v>138.66999999999999</v>
      </c>
      <c r="AD58" s="168">
        <v>142.52000000000001</v>
      </c>
      <c r="AE58" s="168">
        <v>126.38</v>
      </c>
      <c r="AF58" s="168">
        <v>142.9</v>
      </c>
    </row>
    <row r="59" spans="1:32" x14ac:dyDescent="0.3">
      <c r="A59" s="234" t="s">
        <v>748</v>
      </c>
      <c r="B59" s="234"/>
      <c r="C59" s="168">
        <v>489.63</v>
      </c>
      <c r="D59" s="168">
        <v>489.51</v>
      </c>
      <c r="E59" s="168">
        <v>491.99</v>
      </c>
      <c r="F59" s="168">
        <v>489.69</v>
      </c>
      <c r="G59" s="168">
        <v>495.53</v>
      </c>
      <c r="H59" s="168">
        <v>496.19</v>
      </c>
      <c r="I59" s="168">
        <v>498.69</v>
      </c>
      <c r="J59" s="168">
        <v>480.84</v>
      </c>
      <c r="K59" s="168">
        <v>489.66</v>
      </c>
      <c r="L59" s="168">
        <v>475.32</v>
      </c>
      <c r="M59" s="168">
        <v>492.06</v>
      </c>
      <c r="N59" s="168">
        <v>479.79</v>
      </c>
      <c r="O59" s="168">
        <v>219.84</v>
      </c>
      <c r="P59" s="168">
        <v>221</v>
      </c>
      <c r="Q59" s="168">
        <v>219.83</v>
      </c>
      <c r="R59" s="168">
        <v>215.21</v>
      </c>
      <c r="S59" s="168">
        <v>212.91</v>
      </c>
      <c r="T59" s="168">
        <v>222.01</v>
      </c>
      <c r="U59" s="168">
        <v>218.19</v>
      </c>
      <c r="V59" s="168">
        <v>221.39</v>
      </c>
      <c r="W59" s="168">
        <v>220.1</v>
      </c>
      <c r="X59" s="168">
        <v>137.81</v>
      </c>
      <c r="Y59" s="168">
        <v>139.13</v>
      </c>
      <c r="Z59" s="168">
        <v>138.46</v>
      </c>
      <c r="AA59" s="168">
        <v>134.5</v>
      </c>
      <c r="AB59" s="168">
        <v>134.08000000000001</v>
      </c>
      <c r="AC59" s="168">
        <v>136.52000000000001</v>
      </c>
      <c r="AD59" s="168">
        <v>140.96</v>
      </c>
      <c r="AE59" s="168">
        <v>122.3</v>
      </c>
      <c r="AF59" s="168">
        <v>139.34</v>
      </c>
    </row>
    <row r="60" spans="1:32" x14ac:dyDescent="0.3">
      <c r="A60" s="234" t="s">
        <v>749</v>
      </c>
      <c r="B60" s="234"/>
      <c r="C60" s="168">
        <v>501.1941666666666</v>
      </c>
      <c r="D60" s="168">
        <v>504.66020833333329</v>
      </c>
      <c r="E60" s="168">
        <v>504.09625</v>
      </c>
      <c r="F60" s="168">
        <v>503.94395833333334</v>
      </c>
      <c r="G60" s="168">
        <v>505.57416666666666</v>
      </c>
      <c r="H60" s="168">
        <v>505.38854166666658</v>
      </c>
      <c r="I60" s="168">
        <v>505.89354166666664</v>
      </c>
      <c r="J60" s="168">
        <v>488.495</v>
      </c>
      <c r="K60" s="168">
        <v>494.14812499999999</v>
      </c>
      <c r="L60" s="168">
        <v>484.93854166666665</v>
      </c>
      <c r="M60" s="168">
        <v>500.36937499999999</v>
      </c>
      <c r="N60" s="168">
        <v>487.53812499999998</v>
      </c>
      <c r="O60" s="168">
        <v>223.98833333333332</v>
      </c>
      <c r="P60" s="168">
        <v>225.51645833333333</v>
      </c>
      <c r="Q60" s="168">
        <v>226.62666666666664</v>
      </c>
      <c r="R60" s="168">
        <v>220.61145833333333</v>
      </c>
      <c r="S60" s="168">
        <v>217.09229166666665</v>
      </c>
      <c r="T60" s="168">
        <v>222.01</v>
      </c>
      <c r="U60" s="168">
        <v>221.08104166666666</v>
      </c>
      <c r="V60" s="168">
        <v>224.27729166666666</v>
      </c>
      <c r="W60" s="168">
        <v>223.74375000000001</v>
      </c>
      <c r="X60" s="168">
        <v>139.82770833333333</v>
      </c>
      <c r="Y60" s="168">
        <v>141.08145833333333</v>
      </c>
      <c r="Z60" s="168">
        <v>139.10895833333333</v>
      </c>
      <c r="AA60" s="168">
        <v>136.33145833333333</v>
      </c>
      <c r="AB60" s="168">
        <v>134.97687500000001</v>
      </c>
      <c r="AC60" s="168">
        <v>137.94624999999999</v>
      </c>
      <c r="AD60" s="168">
        <v>141.70979166666666</v>
      </c>
      <c r="AE60" s="168">
        <v>124.354375</v>
      </c>
      <c r="AF60" s="168">
        <v>140.87479166666665</v>
      </c>
    </row>
    <row r="61" spans="1:32" x14ac:dyDescent="0.3">
      <c r="A61" s="234" t="s">
        <v>2255</v>
      </c>
      <c r="B61" s="234"/>
      <c r="C61" s="156" t="s">
        <v>165</v>
      </c>
      <c r="D61" s="156" t="s">
        <v>165</v>
      </c>
      <c r="E61" s="156" t="s">
        <v>165</v>
      </c>
      <c r="F61" s="156" t="s">
        <v>2256</v>
      </c>
      <c r="G61" s="156" t="s">
        <v>2256</v>
      </c>
      <c r="H61" s="156" t="s">
        <v>2256</v>
      </c>
      <c r="I61" s="156" t="s">
        <v>2257</v>
      </c>
      <c r="J61" s="156" t="s">
        <v>2257</v>
      </c>
      <c r="K61" s="156" t="s">
        <v>2257</v>
      </c>
      <c r="L61" s="156" t="s">
        <v>2257</v>
      </c>
      <c r="M61" s="156" t="s">
        <v>2257</v>
      </c>
      <c r="N61" s="156" t="s">
        <v>2257</v>
      </c>
      <c r="O61" s="156" t="s">
        <v>165</v>
      </c>
      <c r="P61" s="156" t="s">
        <v>165</v>
      </c>
      <c r="Q61" s="156" t="s">
        <v>165</v>
      </c>
      <c r="R61" s="156" t="s">
        <v>2256</v>
      </c>
      <c r="S61" s="156" t="s">
        <v>2256</v>
      </c>
      <c r="T61" s="156" t="s">
        <v>2257</v>
      </c>
      <c r="U61" s="156" t="s">
        <v>2257</v>
      </c>
      <c r="V61" s="156" t="s">
        <v>2257</v>
      </c>
      <c r="W61" s="156" t="s">
        <v>2257</v>
      </c>
      <c r="X61" s="156" t="s">
        <v>2257</v>
      </c>
      <c r="Y61" s="156" t="s">
        <v>2257</v>
      </c>
      <c r="Z61" s="156" t="s">
        <v>2257</v>
      </c>
      <c r="AA61" s="156" t="s">
        <v>2257</v>
      </c>
      <c r="AB61" s="156" t="s">
        <v>2257</v>
      </c>
      <c r="AC61" s="156" t="s">
        <v>2257</v>
      </c>
      <c r="AD61" s="156" t="s">
        <v>2257</v>
      </c>
      <c r="AE61" s="156" t="s">
        <v>2257</v>
      </c>
      <c r="AF61" s="156" t="s">
        <v>2257</v>
      </c>
    </row>
    <row r="62" spans="1:32" ht="27" customHeight="1" x14ac:dyDescent="0.3">
      <c r="A62" s="234" t="s">
        <v>3</v>
      </c>
      <c r="B62" s="234"/>
      <c r="C62" s="235" t="s">
        <v>138</v>
      </c>
      <c r="D62" s="235"/>
      <c r="E62" s="235"/>
      <c r="F62" s="235"/>
      <c r="G62" s="235"/>
      <c r="H62" s="235"/>
      <c r="I62" s="235" t="s">
        <v>168</v>
      </c>
      <c r="J62" s="235" t="s">
        <v>138</v>
      </c>
      <c r="K62" s="235" t="s">
        <v>168</v>
      </c>
      <c r="L62" s="235" t="s">
        <v>138</v>
      </c>
      <c r="M62" s="235" t="s">
        <v>291</v>
      </c>
      <c r="N62" s="235" t="s">
        <v>168</v>
      </c>
      <c r="O62" s="235" t="s">
        <v>22</v>
      </c>
      <c r="P62" s="235"/>
      <c r="Q62" s="235"/>
      <c r="R62" s="235"/>
      <c r="S62" s="235"/>
      <c r="T62" s="235" t="s">
        <v>138</v>
      </c>
      <c r="U62" s="235" t="s">
        <v>2269</v>
      </c>
      <c r="V62" s="235"/>
      <c r="W62" s="235"/>
      <c r="X62" s="235" t="s">
        <v>22</v>
      </c>
      <c r="Y62" s="235" t="s">
        <v>823</v>
      </c>
      <c r="Z62" s="235" t="s">
        <v>22</v>
      </c>
      <c r="AA62" s="235" t="s">
        <v>29</v>
      </c>
      <c r="AB62" s="235" t="s">
        <v>480</v>
      </c>
      <c r="AC62" s="235" t="s">
        <v>22</v>
      </c>
      <c r="AD62" s="235" t="s">
        <v>62</v>
      </c>
      <c r="AE62" s="235" t="s">
        <v>22</v>
      </c>
      <c r="AF62" s="23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2629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30" customHeight="1" x14ac:dyDescent="0.4">
      <c r="A5" s="1"/>
      <c r="B5" s="22" t="s">
        <v>2630</v>
      </c>
      <c r="C5" s="1"/>
      <c r="D5" s="1"/>
      <c r="E5" s="1"/>
      <c r="F5" s="1"/>
      <c r="G5" s="1"/>
    </row>
    <row r="6" spans="1:7" ht="34.950000000000003" customHeight="1" x14ac:dyDescent="0.3">
      <c r="A6" s="1"/>
      <c r="B6" s="3" t="s">
        <v>3</v>
      </c>
      <c r="C6" s="3" t="s">
        <v>4</v>
      </c>
      <c r="D6" s="3" t="s">
        <v>6</v>
      </c>
      <c r="E6" s="3" t="s">
        <v>7</v>
      </c>
      <c r="F6" s="3" t="s">
        <v>8</v>
      </c>
      <c r="G6" s="3" t="s">
        <v>2631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4">
      <c r="A5" s="1"/>
      <c r="B5" s="22" t="s">
        <v>2632</v>
      </c>
      <c r="C5" s="1"/>
      <c r="D5" s="1"/>
      <c r="E5" s="1"/>
      <c r="F5" s="1"/>
      <c r="G5" s="1"/>
      <c r="H5" s="1"/>
      <c r="I5" s="1"/>
    </row>
    <row r="6" spans="1:9" ht="34.950000000000003" customHeight="1" x14ac:dyDescent="0.3">
      <c r="A6" s="1"/>
      <c r="B6" s="3" t="s">
        <v>4</v>
      </c>
      <c r="C6" s="3" t="s">
        <v>2633</v>
      </c>
      <c r="D6" s="3" t="s">
        <v>2634</v>
      </c>
      <c r="E6" s="3" t="s">
        <v>7</v>
      </c>
      <c r="F6" s="3" t="s">
        <v>8</v>
      </c>
      <c r="G6" s="3" t="s">
        <v>2635</v>
      </c>
      <c r="H6" s="3" t="s">
        <v>2631</v>
      </c>
      <c r="I6" s="3" t="s">
        <v>2636</v>
      </c>
    </row>
    <row r="7" spans="1:9" ht="26.4" x14ac:dyDescent="0.3">
      <c r="A7" s="1"/>
      <c r="B7" s="6" t="s">
        <v>2637</v>
      </c>
      <c r="C7" s="6" t="s">
        <v>395</v>
      </c>
      <c r="D7" s="84" t="s">
        <v>17</v>
      </c>
      <c r="E7" s="84" t="s">
        <v>2638</v>
      </c>
      <c r="F7" s="84" t="s">
        <v>2639</v>
      </c>
      <c r="G7" s="6" t="s">
        <v>843</v>
      </c>
      <c r="H7" s="6" t="s">
        <v>2640</v>
      </c>
      <c r="I7" s="6" t="s">
        <v>843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2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17.399999999999999" x14ac:dyDescent="0.3">
      <c r="A5" s="1"/>
      <c r="B5" s="2" t="s">
        <v>2641</v>
      </c>
      <c r="C5" s="1"/>
      <c r="D5" s="1"/>
      <c r="E5" s="1"/>
      <c r="F5" s="1"/>
      <c r="G5" s="1"/>
      <c r="H5" s="1"/>
      <c r="I5" s="1"/>
    </row>
    <row r="6" spans="1:9" ht="30" customHeight="1" x14ac:dyDescent="0.3">
      <c r="A6" s="1"/>
      <c r="B6" s="208" t="s">
        <v>2642</v>
      </c>
      <c r="C6" s="208"/>
      <c r="D6" s="208"/>
      <c r="E6" s="208"/>
      <c r="F6" s="208"/>
      <c r="G6" s="208"/>
      <c r="H6" s="208"/>
      <c r="I6" s="208"/>
    </row>
    <row r="7" spans="1:9" ht="19.95" customHeight="1" x14ac:dyDescent="0.3">
      <c r="A7" s="1"/>
      <c r="B7" s="208" t="s">
        <v>2643</v>
      </c>
      <c r="C7" s="208" t="s">
        <v>2644</v>
      </c>
      <c r="D7" s="208"/>
      <c r="E7" s="208" t="s">
        <v>2645</v>
      </c>
      <c r="F7" s="208"/>
      <c r="G7" s="208" t="s">
        <v>2646</v>
      </c>
      <c r="H7" s="208"/>
      <c r="I7" s="208"/>
    </row>
    <row r="8" spans="1:9" ht="19.95" customHeight="1" x14ac:dyDescent="0.3">
      <c r="A8" s="1"/>
      <c r="B8" s="208"/>
      <c r="C8" s="3" t="s">
        <v>2647</v>
      </c>
      <c r="D8" s="3" t="s">
        <v>2648</v>
      </c>
      <c r="E8" s="3" t="s">
        <v>2647</v>
      </c>
      <c r="F8" s="3" t="s">
        <v>2648</v>
      </c>
      <c r="G8" s="3" t="s">
        <v>2647</v>
      </c>
      <c r="H8" s="3" t="s">
        <v>2648</v>
      </c>
      <c r="I8" s="3" t="s">
        <v>2649</v>
      </c>
    </row>
    <row r="9" spans="1:9" ht="26.4" x14ac:dyDescent="0.3">
      <c r="A9" s="1"/>
      <c r="B9" s="84" t="s">
        <v>2650</v>
      </c>
      <c r="C9" s="84" t="s">
        <v>2651</v>
      </c>
      <c r="D9" s="84" t="s">
        <v>2651</v>
      </c>
      <c r="E9" s="84" t="s">
        <v>2651</v>
      </c>
      <c r="F9" s="84" t="s">
        <v>2651</v>
      </c>
      <c r="G9" s="84" t="s">
        <v>2651</v>
      </c>
      <c r="H9" s="84" t="s">
        <v>2651</v>
      </c>
      <c r="I9" s="84" t="s">
        <v>2652</v>
      </c>
    </row>
    <row r="10" spans="1:9" ht="26.4" x14ac:dyDescent="0.3">
      <c r="A10" s="1"/>
      <c r="B10" s="84" t="s">
        <v>2653</v>
      </c>
      <c r="C10" s="84" t="s">
        <v>2651</v>
      </c>
      <c r="D10" s="84" t="s">
        <v>2651</v>
      </c>
      <c r="E10" s="84" t="s">
        <v>2651</v>
      </c>
      <c r="F10" s="84" t="s">
        <v>2651</v>
      </c>
      <c r="G10" s="84" t="s">
        <v>2651</v>
      </c>
      <c r="H10" s="84" t="s">
        <v>2651</v>
      </c>
      <c r="I10" s="84" t="s">
        <v>2652</v>
      </c>
    </row>
    <row r="11" spans="1:9" ht="26.4" x14ac:dyDescent="0.3">
      <c r="A11" s="1"/>
      <c r="B11" s="84" t="s">
        <v>2654</v>
      </c>
      <c r="C11" s="84" t="s">
        <v>2655</v>
      </c>
      <c r="D11" s="84" t="s">
        <v>2656</v>
      </c>
      <c r="E11" s="84" t="s">
        <v>2657</v>
      </c>
      <c r="F11" s="84" t="s">
        <v>2658</v>
      </c>
      <c r="G11" s="84" t="s">
        <v>843</v>
      </c>
      <c r="H11" s="84" t="s">
        <v>843</v>
      </c>
      <c r="I11" s="84" t="s">
        <v>843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158</v>
      </c>
      <c r="C14" s="208"/>
      <c r="D14" s="208"/>
      <c r="E14" s="208"/>
      <c r="F14" s="208"/>
      <c r="G14" s="208"/>
      <c r="H14" s="208"/>
      <c r="I14" s="208"/>
    </row>
    <row r="15" spans="1:9" ht="19.95" customHeight="1" x14ac:dyDescent="0.3">
      <c r="A15" s="1"/>
      <c r="B15" s="208" t="s">
        <v>2643</v>
      </c>
      <c r="C15" s="208" t="s">
        <v>2644</v>
      </c>
      <c r="D15" s="208"/>
      <c r="E15" s="208" t="s">
        <v>2645</v>
      </c>
      <c r="F15" s="208"/>
      <c r="G15" s="208" t="s">
        <v>2646</v>
      </c>
      <c r="H15" s="208"/>
      <c r="I15" s="208"/>
    </row>
    <row r="16" spans="1:9" ht="19.95" customHeight="1" x14ac:dyDescent="0.3">
      <c r="A16" s="1"/>
      <c r="B16" s="208"/>
      <c r="C16" s="3" t="s">
        <v>2647</v>
      </c>
      <c r="D16" s="3" t="s">
        <v>2648</v>
      </c>
      <c r="E16" s="3" t="s">
        <v>2647</v>
      </c>
      <c r="F16" s="3" t="s">
        <v>2648</v>
      </c>
      <c r="G16" s="3" t="s">
        <v>2647</v>
      </c>
      <c r="H16" s="3" t="s">
        <v>2648</v>
      </c>
      <c r="I16" s="3" t="s">
        <v>2649</v>
      </c>
    </row>
    <row r="17" spans="1:9" ht="26.4" x14ac:dyDescent="0.3">
      <c r="A17" s="1"/>
      <c r="B17" s="84" t="s">
        <v>2650</v>
      </c>
      <c r="C17" s="84" t="s">
        <v>2651</v>
      </c>
      <c r="D17" s="84" t="s">
        <v>2651</v>
      </c>
      <c r="E17" s="84" t="s">
        <v>2651</v>
      </c>
      <c r="F17" s="84" t="s">
        <v>2651</v>
      </c>
      <c r="G17" s="84" t="s">
        <v>2651</v>
      </c>
      <c r="H17" s="84" t="s">
        <v>2651</v>
      </c>
      <c r="I17" s="84" t="s">
        <v>2652</v>
      </c>
    </row>
    <row r="18" spans="1:9" ht="26.4" x14ac:dyDescent="0.3">
      <c r="A18" s="1"/>
      <c r="B18" s="84" t="s">
        <v>2653</v>
      </c>
      <c r="C18" s="84" t="s">
        <v>2651</v>
      </c>
      <c r="D18" s="84" t="s">
        <v>2651</v>
      </c>
      <c r="E18" s="84" t="s">
        <v>2651</v>
      </c>
      <c r="F18" s="84" t="s">
        <v>2651</v>
      </c>
      <c r="G18" s="84" t="s">
        <v>2651</v>
      </c>
      <c r="H18" s="84" t="s">
        <v>2651</v>
      </c>
      <c r="I18" s="84" t="s">
        <v>2652</v>
      </c>
    </row>
    <row r="19" spans="1:9" ht="26.4" x14ac:dyDescent="0.3">
      <c r="A19" s="1"/>
      <c r="B19" s="84" t="s">
        <v>2654</v>
      </c>
      <c r="C19" s="84" t="s">
        <v>2655</v>
      </c>
      <c r="D19" s="84" t="s">
        <v>2656</v>
      </c>
      <c r="E19" s="84" t="s">
        <v>2657</v>
      </c>
      <c r="F19" s="84" t="s">
        <v>2658</v>
      </c>
      <c r="G19" s="84" t="s">
        <v>843</v>
      </c>
      <c r="H19" s="84" t="s">
        <v>843</v>
      </c>
      <c r="I19" s="84" t="s">
        <v>843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2659</v>
      </c>
      <c r="C22" s="208"/>
      <c r="D22" s="208"/>
      <c r="E22" s="208"/>
      <c r="F22" s="208"/>
      <c r="G22" s="208"/>
      <c r="H22" s="208"/>
      <c r="I22" s="208"/>
    </row>
    <row r="23" spans="1:9" ht="19.95" customHeight="1" x14ac:dyDescent="0.3">
      <c r="A23" s="1"/>
      <c r="B23" s="208" t="s">
        <v>2643</v>
      </c>
      <c r="C23" s="208" t="s">
        <v>2644</v>
      </c>
      <c r="D23" s="208"/>
      <c r="E23" s="208" t="s">
        <v>2645</v>
      </c>
      <c r="F23" s="208"/>
      <c r="G23" s="208" t="s">
        <v>2646</v>
      </c>
      <c r="H23" s="208"/>
      <c r="I23" s="208"/>
    </row>
    <row r="24" spans="1:9" ht="19.95" customHeight="1" x14ac:dyDescent="0.3">
      <c r="A24" s="1"/>
      <c r="B24" s="208"/>
      <c r="C24" s="3" t="s">
        <v>2647</v>
      </c>
      <c r="D24" s="3" t="s">
        <v>2648</v>
      </c>
      <c r="E24" s="3" t="s">
        <v>2647</v>
      </c>
      <c r="F24" s="3" t="s">
        <v>2648</v>
      </c>
      <c r="G24" s="3" t="s">
        <v>2647</v>
      </c>
      <c r="H24" s="3" t="s">
        <v>2648</v>
      </c>
      <c r="I24" s="3" t="s">
        <v>2649</v>
      </c>
    </row>
    <row r="25" spans="1:9" ht="26.4" x14ac:dyDescent="0.3">
      <c r="A25" s="1"/>
      <c r="B25" s="84" t="s">
        <v>2650</v>
      </c>
      <c r="C25" s="84" t="s">
        <v>2651</v>
      </c>
      <c r="D25" s="84" t="s">
        <v>2651</v>
      </c>
      <c r="E25" s="84" t="s">
        <v>2651</v>
      </c>
      <c r="F25" s="84" t="s">
        <v>2651</v>
      </c>
      <c r="G25" s="84" t="s">
        <v>2651</v>
      </c>
      <c r="H25" s="84" t="s">
        <v>2651</v>
      </c>
      <c r="I25" s="84" t="s">
        <v>2652</v>
      </c>
    </row>
    <row r="26" spans="1:9" ht="26.4" x14ac:dyDescent="0.3">
      <c r="A26" s="1"/>
      <c r="B26" s="84" t="s">
        <v>2653</v>
      </c>
      <c r="C26" s="84" t="s">
        <v>2651</v>
      </c>
      <c r="D26" s="84" t="s">
        <v>2651</v>
      </c>
      <c r="E26" s="84" t="s">
        <v>2651</v>
      </c>
      <c r="F26" s="84" t="s">
        <v>2651</v>
      </c>
      <c r="G26" s="84" t="s">
        <v>2651</v>
      </c>
      <c r="H26" s="84" t="s">
        <v>2651</v>
      </c>
      <c r="I26" s="84" t="s">
        <v>2652</v>
      </c>
    </row>
    <row r="27" spans="1:9" ht="26.4" x14ac:dyDescent="0.3">
      <c r="A27" s="1"/>
      <c r="B27" s="84" t="s">
        <v>2654</v>
      </c>
      <c r="C27" s="84" t="s">
        <v>2655</v>
      </c>
      <c r="D27" s="84" t="s">
        <v>2656</v>
      </c>
      <c r="E27" s="84" t="s">
        <v>2657</v>
      </c>
      <c r="F27" s="84" t="s">
        <v>2658</v>
      </c>
      <c r="G27" s="84" t="s">
        <v>843</v>
      </c>
      <c r="H27" s="84" t="s">
        <v>843</v>
      </c>
      <c r="I27" s="84" t="s">
        <v>843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2615</v>
      </c>
      <c r="C30" s="208"/>
      <c r="D30" s="208"/>
      <c r="E30" s="208"/>
      <c r="F30" s="208"/>
      <c r="G30" s="208"/>
      <c r="H30" s="208"/>
      <c r="I30" s="208"/>
    </row>
    <row r="31" spans="1:9" ht="19.95" customHeight="1" x14ac:dyDescent="0.3">
      <c r="A31" s="1"/>
      <c r="B31" s="208" t="s">
        <v>2643</v>
      </c>
      <c r="C31" s="208" t="s">
        <v>2644</v>
      </c>
      <c r="D31" s="208"/>
      <c r="E31" s="208" t="s">
        <v>2645</v>
      </c>
      <c r="F31" s="208"/>
      <c r="G31" s="208" t="s">
        <v>2646</v>
      </c>
      <c r="H31" s="208"/>
      <c r="I31" s="208"/>
    </row>
    <row r="32" spans="1:9" ht="19.95" customHeight="1" x14ac:dyDescent="0.3">
      <c r="A32" s="1"/>
      <c r="B32" s="208"/>
      <c r="C32" s="3" t="s">
        <v>2647</v>
      </c>
      <c r="D32" s="3" t="s">
        <v>2648</v>
      </c>
      <c r="E32" s="3" t="s">
        <v>2647</v>
      </c>
      <c r="F32" s="3" t="s">
        <v>2648</v>
      </c>
      <c r="G32" s="3" t="s">
        <v>2647</v>
      </c>
      <c r="H32" s="3" t="s">
        <v>2648</v>
      </c>
      <c r="I32" s="3" t="s">
        <v>2649</v>
      </c>
    </row>
    <row r="33" spans="1:9" ht="26.4" x14ac:dyDescent="0.3">
      <c r="A33" s="1"/>
      <c r="B33" s="84" t="s">
        <v>2650</v>
      </c>
      <c r="C33" s="84" t="s">
        <v>2651</v>
      </c>
      <c r="D33" s="84" t="s">
        <v>2651</v>
      </c>
      <c r="E33" s="84" t="s">
        <v>2651</v>
      </c>
      <c r="F33" s="84" t="s">
        <v>2651</v>
      </c>
      <c r="G33" s="84" t="s">
        <v>2651</v>
      </c>
      <c r="H33" s="84" t="s">
        <v>2651</v>
      </c>
      <c r="I33" s="84" t="s">
        <v>2652</v>
      </c>
    </row>
    <row r="34" spans="1:9" ht="26.4" x14ac:dyDescent="0.3">
      <c r="A34" s="1"/>
      <c r="B34" s="84" t="s">
        <v>2653</v>
      </c>
      <c r="C34" s="84" t="s">
        <v>2651</v>
      </c>
      <c r="D34" s="84" t="s">
        <v>2651</v>
      </c>
      <c r="E34" s="84" t="s">
        <v>2651</v>
      </c>
      <c r="F34" s="84" t="s">
        <v>2651</v>
      </c>
      <c r="G34" s="84" t="s">
        <v>2651</v>
      </c>
      <c r="H34" s="84" t="s">
        <v>2651</v>
      </c>
      <c r="I34" s="84" t="s">
        <v>2652</v>
      </c>
    </row>
    <row r="35" spans="1:9" ht="26.4" x14ac:dyDescent="0.3">
      <c r="A35" s="1"/>
      <c r="B35" s="84" t="s">
        <v>2654</v>
      </c>
      <c r="C35" s="84" t="s">
        <v>2655</v>
      </c>
      <c r="D35" s="84" t="s">
        <v>2660</v>
      </c>
      <c r="E35" s="84" t="s">
        <v>2657</v>
      </c>
      <c r="F35" s="84" t="s">
        <v>2658</v>
      </c>
      <c r="G35" s="84" t="s">
        <v>843</v>
      </c>
      <c r="H35" s="84" t="s">
        <v>843</v>
      </c>
      <c r="I35" s="84" t="s">
        <v>843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395</v>
      </c>
      <c r="C38" s="208"/>
      <c r="D38" s="208"/>
      <c r="E38" s="208"/>
      <c r="F38" s="208"/>
      <c r="G38" s="208"/>
      <c r="H38" s="208"/>
      <c r="I38" s="208"/>
    </row>
    <row r="39" spans="1:9" ht="19.95" customHeight="1" x14ac:dyDescent="0.3">
      <c r="A39" s="1"/>
      <c r="B39" s="208" t="s">
        <v>2643</v>
      </c>
      <c r="C39" s="208" t="s">
        <v>2644</v>
      </c>
      <c r="D39" s="208"/>
      <c r="E39" s="208" t="s">
        <v>2645</v>
      </c>
      <c r="F39" s="208"/>
      <c r="G39" s="208" t="s">
        <v>2646</v>
      </c>
      <c r="H39" s="208"/>
      <c r="I39" s="208"/>
    </row>
    <row r="40" spans="1:9" ht="19.95" customHeight="1" x14ac:dyDescent="0.3">
      <c r="A40" s="1"/>
      <c r="B40" s="208"/>
      <c r="C40" s="3" t="s">
        <v>2647</v>
      </c>
      <c r="D40" s="3" t="s">
        <v>2648</v>
      </c>
      <c r="E40" s="3" t="s">
        <v>2647</v>
      </c>
      <c r="F40" s="3" t="s">
        <v>2648</v>
      </c>
      <c r="G40" s="3" t="s">
        <v>2647</v>
      </c>
      <c r="H40" s="3" t="s">
        <v>2648</v>
      </c>
      <c r="I40" s="3" t="s">
        <v>2649</v>
      </c>
    </row>
    <row r="41" spans="1:9" ht="26.4" x14ac:dyDescent="0.3">
      <c r="A41" s="1"/>
      <c r="B41" s="84" t="s">
        <v>2650</v>
      </c>
      <c r="C41" s="84" t="s">
        <v>2651</v>
      </c>
      <c r="D41" s="84" t="s">
        <v>2651</v>
      </c>
      <c r="E41" s="84" t="s">
        <v>2651</v>
      </c>
      <c r="F41" s="84" t="s">
        <v>2651</v>
      </c>
      <c r="G41" s="84" t="s">
        <v>2651</v>
      </c>
      <c r="H41" s="84" t="s">
        <v>2651</v>
      </c>
      <c r="I41" s="84" t="s">
        <v>2652</v>
      </c>
    </row>
    <row r="42" spans="1:9" ht="26.4" x14ac:dyDescent="0.3">
      <c r="A42" s="1"/>
      <c r="B42" s="84" t="s">
        <v>2653</v>
      </c>
      <c r="C42" s="84" t="s">
        <v>2651</v>
      </c>
      <c r="D42" s="84" t="s">
        <v>2651</v>
      </c>
      <c r="E42" s="84" t="s">
        <v>2651</v>
      </c>
      <c r="F42" s="84" t="s">
        <v>2651</v>
      </c>
      <c r="G42" s="84" t="s">
        <v>2651</v>
      </c>
      <c r="H42" s="84" t="s">
        <v>2651</v>
      </c>
      <c r="I42" s="84" t="s">
        <v>2652</v>
      </c>
    </row>
    <row r="43" spans="1:9" ht="26.4" x14ac:dyDescent="0.3">
      <c r="A43" s="1"/>
      <c r="B43" s="84" t="s">
        <v>2654</v>
      </c>
      <c r="C43" s="84" t="s">
        <v>2655</v>
      </c>
      <c r="D43" s="84" t="s">
        <v>2660</v>
      </c>
      <c r="E43" s="84" t="s">
        <v>2661</v>
      </c>
      <c r="F43" s="84" t="s">
        <v>2662</v>
      </c>
      <c r="G43" s="84" t="s">
        <v>843</v>
      </c>
      <c r="H43" s="84" t="s">
        <v>843</v>
      </c>
      <c r="I43" s="84" t="s">
        <v>843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2663</v>
      </c>
      <c r="C46" s="208"/>
      <c r="D46" s="208"/>
      <c r="E46" s="208"/>
      <c r="F46" s="208"/>
      <c r="G46" s="208"/>
      <c r="H46" s="208"/>
      <c r="I46" s="208"/>
    </row>
    <row r="47" spans="1:9" ht="19.95" customHeight="1" x14ac:dyDescent="0.3">
      <c r="A47" s="1"/>
      <c r="B47" s="208" t="s">
        <v>2643</v>
      </c>
      <c r="C47" s="208" t="s">
        <v>2644</v>
      </c>
      <c r="D47" s="208"/>
      <c r="E47" s="208" t="s">
        <v>2645</v>
      </c>
      <c r="F47" s="208"/>
      <c r="G47" s="208" t="s">
        <v>2646</v>
      </c>
      <c r="H47" s="208"/>
      <c r="I47" s="208"/>
    </row>
    <row r="48" spans="1:9" ht="19.95" customHeight="1" x14ac:dyDescent="0.3">
      <c r="A48" s="1"/>
      <c r="B48" s="208"/>
      <c r="C48" s="3" t="s">
        <v>2647</v>
      </c>
      <c r="D48" s="3" t="s">
        <v>2648</v>
      </c>
      <c r="E48" s="3" t="s">
        <v>2647</v>
      </c>
      <c r="F48" s="3" t="s">
        <v>2648</v>
      </c>
      <c r="G48" s="3" t="s">
        <v>2647</v>
      </c>
      <c r="H48" s="3" t="s">
        <v>2648</v>
      </c>
      <c r="I48" s="3" t="s">
        <v>2649</v>
      </c>
    </row>
    <row r="49" spans="1:9" ht="26.4" x14ac:dyDescent="0.3">
      <c r="A49" s="1"/>
      <c r="B49" s="84" t="s">
        <v>2650</v>
      </c>
      <c r="C49" s="84" t="s">
        <v>2651</v>
      </c>
      <c r="D49" s="84" t="s">
        <v>2651</v>
      </c>
      <c r="E49" s="84" t="s">
        <v>2651</v>
      </c>
      <c r="F49" s="84" t="s">
        <v>2651</v>
      </c>
      <c r="G49" s="84" t="s">
        <v>2651</v>
      </c>
      <c r="H49" s="84" t="s">
        <v>2651</v>
      </c>
      <c r="I49" s="84" t="s">
        <v>2652</v>
      </c>
    </row>
    <row r="50" spans="1:9" ht="26.4" x14ac:dyDescent="0.3">
      <c r="A50" s="1"/>
      <c r="B50" s="84" t="s">
        <v>2653</v>
      </c>
      <c r="C50" s="84" t="s">
        <v>2651</v>
      </c>
      <c r="D50" s="84" t="s">
        <v>2651</v>
      </c>
      <c r="E50" s="84" t="s">
        <v>2651</v>
      </c>
      <c r="F50" s="84" t="s">
        <v>2651</v>
      </c>
      <c r="G50" s="84" t="s">
        <v>2651</v>
      </c>
      <c r="H50" s="84" t="s">
        <v>2651</v>
      </c>
      <c r="I50" s="84" t="s">
        <v>2652</v>
      </c>
    </row>
    <row r="51" spans="1:9" ht="26.4" x14ac:dyDescent="0.3">
      <c r="A51" s="1"/>
      <c r="B51" s="84" t="s">
        <v>2654</v>
      </c>
      <c r="C51" s="84" t="s">
        <v>2655</v>
      </c>
      <c r="D51" s="84" t="s">
        <v>2664</v>
      </c>
      <c r="E51" s="84" t="s">
        <v>2657</v>
      </c>
      <c r="F51" s="84" t="s">
        <v>2658</v>
      </c>
      <c r="G51" s="84" t="s">
        <v>843</v>
      </c>
      <c r="H51" s="84" t="s">
        <v>843</v>
      </c>
      <c r="I51" s="84" t="s">
        <v>843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8" t="s">
        <v>2665</v>
      </c>
      <c r="C54" s="208"/>
      <c r="D54" s="208"/>
      <c r="E54" s="208"/>
      <c r="F54" s="208"/>
      <c r="G54" s="208"/>
      <c r="H54" s="208"/>
      <c r="I54" s="208"/>
    </row>
    <row r="55" spans="1:9" ht="19.95" customHeight="1" x14ac:dyDescent="0.3">
      <c r="A55" s="1"/>
      <c r="B55" s="208" t="s">
        <v>2643</v>
      </c>
      <c r="C55" s="208" t="s">
        <v>2644</v>
      </c>
      <c r="D55" s="208"/>
      <c r="E55" s="208" t="s">
        <v>2645</v>
      </c>
      <c r="F55" s="208"/>
      <c r="G55" s="208" t="s">
        <v>2646</v>
      </c>
      <c r="H55" s="208"/>
      <c r="I55" s="208"/>
    </row>
    <row r="56" spans="1:9" ht="19.95" customHeight="1" x14ac:dyDescent="0.3">
      <c r="A56" s="1"/>
      <c r="B56" s="208"/>
      <c r="C56" s="3" t="s">
        <v>2647</v>
      </c>
      <c r="D56" s="3" t="s">
        <v>2648</v>
      </c>
      <c r="E56" s="3" t="s">
        <v>2647</v>
      </c>
      <c r="F56" s="3" t="s">
        <v>2648</v>
      </c>
      <c r="G56" s="3" t="s">
        <v>2647</v>
      </c>
      <c r="H56" s="3" t="s">
        <v>2648</v>
      </c>
      <c r="I56" s="3" t="s">
        <v>2649</v>
      </c>
    </row>
    <row r="57" spans="1:9" ht="26.4" x14ac:dyDescent="0.3">
      <c r="A57" s="1"/>
      <c r="B57" s="84" t="s">
        <v>2650</v>
      </c>
      <c r="C57" s="84" t="s">
        <v>2651</v>
      </c>
      <c r="D57" s="84" t="s">
        <v>2651</v>
      </c>
      <c r="E57" s="84" t="s">
        <v>2651</v>
      </c>
      <c r="F57" s="84" t="s">
        <v>2651</v>
      </c>
      <c r="G57" s="84" t="s">
        <v>2651</v>
      </c>
      <c r="H57" s="84" t="s">
        <v>2651</v>
      </c>
      <c r="I57" s="84" t="s">
        <v>2652</v>
      </c>
    </row>
    <row r="58" spans="1:9" ht="26.4" x14ac:dyDescent="0.3">
      <c r="A58" s="1"/>
      <c r="B58" s="84" t="s">
        <v>2653</v>
      </c>
      <c r="C58" s="84" t="s">
        <v>2651</v>
      </c>
      <c r="D58" s="84" t="s">
        <v>2651</v>
      </c>
      <c r="E58" s="84" t="s">
        <v>2651</v>
      </c>
      <c r="F58" s="84" t="s">
        <v>2651</v>
      </c>
      <c r="G58" s="84" t="s">
        <v>2651</v>
      </c>
      <c r="H58" s="84" t="s">
        <v>2651</v>
      </c>
      <c r="I58" s="84" t="s">
        <v>2652</v>
      </c>
    </row>
    <row r="59" spans="1:9" ht="26.4" x14ac:dyDescent="0.3">
      <c r="A59" s="1"/>
      <c r="B59" s="84" t="s">
        <v>2654</v>
      </c>
      <c r="C59" s="84" t="s">
        <v>2655</v>
      </c>
      <c r="D59" s="84" t="s">
        <v>2656</v>
      </c>
      <c r="E59" s="84" t="s">
        <v>2657</v>
      </c>
      <c r="F59" s="84" t="s">
        <v>2658</v>
      </c>
      <c r="G59" s="84" t="s">
        <v>843</v>
      </c>
      <c r="H59" s="84" t="s">
        <v>843</v>
      </c>
      <c r="I59" s="84" t="s">
        <v>843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8" t="s">
        <v>572</v>
      </c>
      <c r="C62" s="208"/>
      <c r="D62" s="208"/>
      <c r="E62" s="208"/>
      <c r="F62" s="208"/>
      <c r="G62" s="208"/>
      <c r="H62" s="208"/>
      <c r="I62" s="208"/>
    </row>
    <row r="63" spans="1:9" ht="19.95" customHeight="1" x14ac:dyDescent="0.3">
      <c r="A63" s="1"/>
      <c r="B63" s="208" t="s">
        <v>2643</v>
      </c>
      <c r="C63" s="208" t="s">
        <v>2644</v>
      </c>
      <c r="D63" s="208"/>
      <c r="E63" s="208" t="s">
        <v>2645</v>
      </c>
      <c r="F63" s="208"/>
      <c r="G63" s="208" t="s">
        <v>2646</v>
      </c>
      <c r="H63" s="208"/>
      <c r="I63" s="208"/>
    </row>
    <row r="64" spans="1:9" ht="19.95" customHeight="1" x14ac:dyDescent="0.3">
      <c r="A64" s="1"/>
      <c r="B64" s="208"/>
      <c r="C64" s="3" t="s">
        <v>2647</v>
      </c>
      <c r="D64" s="3" t="s">
        <v>2648</v>
      </c>
      <c r="E64" s="3" t="s">
        <v>2647</v>
      </c>
      <c r="F64" s="3" t="s">
        <v>2648</v>
      </c>
      <c r="G64" s="3" t="s">
        <v>2647</v>
      </c>
      <c r="H64" s="3" t="s">
        <v>2648</v>
      </c>
      <c r="I64" s="3" t="s">
        <v>2649</v>
      </c>
    </row>
    <row r="65" spans="1:9" ht="26.4" x14ac:dyDescent="0.3">
      <c r="A65" s="1"/>
      <c r="B65" s="84" t="s">
        <v>2650</v>
      </c>
      <c r="C65" s="84" t="s">
        <v>2651</v>
      </c>
      <c r="D65" s="84" t="s">
        <v>2651</v>
      </c>
      <c r="E65" s="84" t="s">
        <v>2651</v>
      </c>
      <c r="F65" s="84" t="s">
        <v>2651</v>
      </c>
      <c r="G65" s="84" t="s">
        <v>2651</v>
      </c>
      <c r="H65" s="84" t="s">
        <v>2651</v>
      </c>
      <c r="I65" s="84" t="s">
        <v>2652</v>
      </c>
    </row>
    <row r="66" spans="1:9" ht="26.4" x14ac:dyDescent="0.3">
      <c r="A66" s="1"/>
      <c r="B66" s="84" t="s">
        <v>2653</v>
      </c>
      <c r="C66" s="84" t="s">
        <v>2651</v>
      </c>
      <c r="D66" s="84" t="s">
        <v>2651</v>
      </c>
      <c r="E66" s="84" t="s">
        <v>2651</v>
      </c>
      <c r="F66" s="84" t="s">
        <v>2651</v>
      </c>
      <c r="G66" s="84" t="s">
        <v>2651</v>
      </c>
      <c r="H66" s="84" t="s">
        <v>2651</v>
      </c>
      <c r="I66" s="84" t="s">
        <v>2652</v>
      </c>
    </row>
    <row r="67" spans="1:9" ht="26.4" x14ac:dyDescent="0.3">
      <c r="A67" s="1"/>
      <c r="B67" s="84" t="s">
        <v>2654</v>
      </c>
      <c r="C67" s="84" t="s">
        <v>2655</v>
      </c>
      <c r="D67" s="84" t="s">
        <v>2660</v>
      </c>
      <c r="E67" s="84" t="s">
        <v>2657</v>
      </c>
      <c r="F67" s="84" t="s">
        <v>2658</v>
      </c>
      <c r="G67" s="84" t="s">
        <v>843</v>
      </c>
      <c r="H67" s="84" t="s">
        <v>843</v>
      </c>
      <c r="I67" s="84" t="s">
        <v>843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53"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17.399999999999999" x14ac:dyDescent="0.3">
      <c r="A5" s="1"/>
      <c r="B5" s="2" t="s">
        <v>2666</v>
      </c>
      <c r="C5" s="1"/>
      <c r="D5" s="1"/>
      <c r="E5" s="1"/>
      <c r="F5" s="1"/>
      <c r="G5" s="1"/>
    </row>
    <row r="6" spans="1:7" ht="30" customHeight="1" x14ac:dyDescent="0.3">
      <c r="A6" s="1"/>
      <c r="B6" s="208" t="s">
        <v>2642</v>
      </c>
      <c r="C6" s="208"/>
      <c r="D6" s="208"/>
      <c r="E6" s="208"/>
      <c r="F6" s="208"/>
      <c r="G6" s="208"/>
    </row>
    <row r="7" spans="1:7" x14ac:dyDescent="0.3">
      <c r="A7" s="1"/>
      <c r="B7" s="208" t="s">
        <v>2667</v>
      </c>
      <c r="C7" s="208" t="s">
        <v>2668</v>
      </c>
      <c r="D7" s="208" t="s">
        <v>2669</v>
      </c>
      <c r="E7" s="208" t="s">
        <v>2670</v>
      </c>
      <c r="F7" s="208" t="s">
        <v>2671</v>
      </c>
      <c r="G7" s="208"/>
    </row>
    <row r="8" spans="1:7" x14ac:dyDescent="0.3">
      <c r="A8" s="1"/>
      <c r="B8" s="208"/>
      <c r="C8" s="208"/>
      <c r="D8" s="208"/>
      <c r="E8" s="208"/>
      <c r="F8" s="208" t="s">
        <v>2648</v>
      </c>
      <c r="G8" s="208"/>
    </row>
    <row r="9" spans="1:7" x14ac:dyDescent="0.3">
      <c r="A9" s="1"/>
      <c r="B9" s="208"/>
      <c r="C9" s="208"/>
      <c r="D9" s="208"/>
      <c r="E9" s="208"/>
      <c r="F9" s="3" t="s">
        <v>2672</v>
      </c>
      <c r="G9" s="3" t="s">
        <v>2673</v>
      </c>
    </row>
    <row r="10" spans="1:7" x14ac:dyDescent="0.3">
      <c r="A10" s="1"/>
      <c r="B10" s="84" t="s">
        <v>2650</v>
      </c>
      <c r="C10" s="84" t="s">
        <v>2651</v>
      </c>
      <c r="D10" s="84" t="s">
        <v>2651</v>
      </c>
      <c r="E10" s="84">
        <v>0</v>
      </c>
      <c r="F10" s="84">
        <v>60.36</v>
      </c>
      <c r="G10" s="84">
        <v>59.64</v>
      </c>
    </row>
    <row r="11" spans="1:7" x14ac:dyDescent="0.3">
      <c r="A11" s="1"/>
      <c r="B11" s="84" t="s">
        <v>2674</v>
      </c>
      <c r="C11" s="84" t="s">
        <v>2651</v>
      </c>
      <c r="D11" s="84" t="s">
        <v>2651</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158</v>
      </c>
      <c r="C14" s="208"/>
      <c r="D14" s="208"/>
      <c r="E14" s="208"/>
      <c r="F14" s="208"/>
      <c r="G14" s="208"/>
    </row>
    <row r="15" spans="1:7" x14ac:dyDescent="0.3">
      <c r="A15" s="1"/>
      <c r="B15" s="208" t="s">
        <v>2667</v>
      </c>
      <c r="C15" s="208" t="s">
        <v>2668</v>
      </c>
      <c r="D15" s="208" t="s">
        <v>2669</v>
      </c>
      <c r="E15" s="208" t="s">
        <v>2670</v>
      </c>
      <c r="F15" s="208" t="s">
        <v>2671</v>
      </c>
      <c r="G15" s="208"/>
    </row>
    <row r="16" spans="1:7" x14ac:dyDescent="0.3">
      <c r="A16" s="1"/>
      <c r="B16" s="208"/>
      <c r="C16" s="208"/>
      <c r="D16" s="208"/>
      <c r="E16" s="208"/>
      <c r="F16" s="208" t="s">
        <v>2648</v>
      </c>
      <c r="G16" s="208"/>
    </row>
    <row r="17" spans="1:7" x14ac:dyDescent="0.3">
      <c r="A17" s="1"/>
      <c r="B17" s="208"/>
      <c r="C17" s="208"/>
      <c r="D17" s="208"/>
      <c r="E17" s="208"/>
      <c r="F17" s="3" t="s">
        <v>2672</v>
      </c>
      <c r="G17" s="3" t="s">
        <v>2673</v>
      </c>
    </row>
    <row r="18" spans="1:7" x14ac:dyDescent="0.3">
      <c r="A18" s="1"/>
      <c r="B18" s="84" t="s">
        <v>2650</v>
      </c>
      <c r="C18" s="84" t="s">
        <v>2651</v>
      </c>
      <c r="D18" s="84" t="s">
        <v>2651</v>
      </c>
      <c r="E18" s="84">
        <v>0</v>
      </c>
      <c r="F18" s="84">
        <v>60.36</v>
      </c>
      <c r="G18" s="84">
        <v>59.64</v>
      </c>
    </row>
    <row r="19" spans="1:7" x14ac:dyDescent="0.3">
      <c r="A19" s="1"/>
      <c r="B19" s="84" t="s">
        <v>2674</v>
      </c>
      <c r="C19" s="84" t="s">
        <v>2651</v>
      </c>
      <c r="D19" s="84" t="s">
        <v>2651</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2659</v>
      </c>
      <c r="C22" s="208"/>
      <c r="D22" s="208"/>
      <c r="E22" s="208"/>
      <c r="F22" s="208"/>
      <c r="G22" s="208"/>
    </row>
    <row r="23" spans="1:7" x14ac:dyDescent="0.3">
      <c r="A23" s="1"/>
      <c r="B23" s="208" t="s">
        <v>2667</v>
      </c>
      <c r="C23" s="208" t="s">
        <v>2668</v>
      </c>
      <c r="D23" s="208" t="s">
        <v>2669</v>
      </c>
      <c r="E23" s="208" t="s">
        <v>2670</v>
      </c>
      <c r="F23" s="208" t="s">
        <v>2671</v>
      </c>
      <c r="G23" s="208"/>
    </row>
    <row r="24" spans="1:7" x14ac:dyDescent="0.3">
      <c r="A24" s="1"/>
      <c r="B24" s="208"/>
      <c r="C24" s="208"/>
      <c r="D24" s="208"/>
      <c r="E24" s="208"/>
      <c r="F24" s="208" t="s">
        <v>2648</v>
      </c>
      <c r="G24" s="208"/>
    </row>
    <row r="25" spans="1:7" x14ac:dyDescent="0.3">
      <c r="A25" s="1"/>
      <c r="B25" s="208"/>
      <c r="C25" s="208"/>
      <c r="D25" s="208"/>
      <c r="E25" s="208"/>
      <c r="F25" s="3" t="s">
        <v>2672</v>
      </c>
      <c r="G25" s="3" t="s">
        <v>2673</v>
      </c>
    </row>
    <row r="26" spans="1:7" x14ac:dyDescent="0.3">
      <c r="A26" s="1"/>
      <c r="B26" s="84" t="s">
        <v>2650</v>
      </c>
      <c r="C26" s="84" t="s">
        <v>2651</v>
      </c>
      <c r="D26" s="84" t="s">
        <v>2651</v>
      </c>
      <c r="E26" s="84">
        <v>0</v>
      </c>
      <c r="F26" s="84">
        <v>60.36</v>
      </c>
      <c r="G26" s="84">
        <v>59.64</v>
      </c>
    </row>
    <row r="27" spans="1:7" x14ac:dyDescent="0.3">
      <c r="A27" s="1"/>
      <c r="B27" s="84" t="s">
        <v>2674</v>
      </c>
      <c r="C27" s="84" t="s">
        <v>2651</v>
      </c>
      <c r="D27" s="84" t="s">
        <v>2651</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2615</v>
      </c>
      <c r="C30" s="208"/>
      <c r="D30" s="208"/>
      <c r="E30" s="208"/>
      <c r="F30" s="208"/>
      <c r="G30" s="208"/>
    </row>
    <row r="31" spans="1:7" x14ac:dyDescent="0.3">
      <c r="A31" s="1"/>
      <c r="B31" s="208" t="s">
        <v>2667</v>
      </c>
      <c r="C31" s="208" t="s">
        <v>2668</v>
      </c>
      <c r="D31" s="208" t="s">
        <v>2669</v>
      </c>
      <c r="E31" s="208" t="s">
        <v>2670</v>
      </c>
      <c r="F31" s="208" t="s">
        <v>2671</v>
      </c>
      <c r="G31" s="208"/>
    </row>
    <row r="32" spans="1:7" x14ac:dyDescent="0.3">
      <c r="A32" s="1"/>
      <c r="B32" s="208"/>
      <c r="C32" s="208"/>
      <c r="D32" s="208"/>
      <c r="E32" s="208"/>
      <c r="F32" s="208" t="s">
        <v>2648</v>
      </c>
      <c r="G32" s="208"/>
    </row>
    <row r="33" spans="1:7" x14ac:dyDescent="0.3">
      <c r="A33" s="1"/>
      <c r="B33" s="208"/>
      <c r="C33" s="208"/>
      <c r="D33" s="208"/>
      <c r="E33" s="208"/>
      <c r="F33" s="3" t="s">
        <v>2672</v>
      </c>
      <c r="G33" s="3" t="s">
        <v>2673</v>
      </c>
    </row>
    <row r="34" spans="1:7" x14ac:dyDescent="0.3">
      <c r="A34" s="1"/>
      <c r="B34" s="84" t="s">
        <v>2650</v>
      </c>
      <c r="C34" s="84" t="s">
        <v>2651</v>
      </c>
      <c r="D34" s="84" t="s">
        <v>2651</v>
      </c>
      <c r="E34" s="84">
        <v>0</v>
      </c>
      <c r="F34" s="84">
        <v>60.36</v>
      </c>
      <c r="G34" s="84">
        <v>59.64</v>
      </c>
    </row>
    <row r="35" spans="1:7" x14ac:dyDescent="0.3">
      <c r="A35" s="1"/>
      <c r="B35" s="84" t="s">
        <v>2674</v>
      </c>
      <c r="C35" s="84" t="s">
        <v>2651</v>
      </c>
      <c r="D35" s="84" t="s">
        <v>2651</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395</v>
      </c>
      <c r="C38" s="208"/>
      <c r="D38" s="208"/>
      <c r="E38" s="208"/>
      <c r="F38" s="208"/>
      <c r="G38" s="208"/>
    </row>
    <row r="39" spans="1:7" x14ac:dyDescent="0.3">
      <c r="A39" s="1"/>
      <c r="B39" s="208" t="s">
        <v>2667</v>
      </c>
      <c r="C39" s="208" t="s">
        <v>2668</v>
      </c>
      <c r="D39" s="208" t="s">
        <v>2669</v>
      </c>
      <c r="E39" s="208" t="s">
        <v>2670</v>
      </c>
      <c r="F39" s="208" t="s">
        <v>2671</v>
      </c>
      <c r="G39" s="208"/>
    </row>
    <row r="40" spans="1:7" x14ac:dyDescent="0.3">
      <c r="A40" s="1"/>
      <c r="B40" s="208"/>
      <c r="C40" s="208"/>
      <c r="D40" s="208"/>
      <c r="E40" s="208"/>
      <c r="F40" s="208" t="s">
        <v>2648</v>
      </c>
      <c r="G40" s="208"/>
    </row>
    <row r="41" spans="1:7" x14ac:dyDescent="0.3">
      <c r="A41" s="1"/>
      <c r="B41" s="208"/>
      <c r="C41" s="208"/>
      <c r="D41" s="208"/>
      <c r="E41" s="208"/>
      <c r="F41" s="3" t="s">
        <v>2672</v>
      </c>
      <c r="G41" s="3" t="s">
        <v>2673</v>
      </c>
    </row>
    <row r="42" spans="1:7" x14ac:dyDescent="0.3">
      <c r="A42" s="1"/>
      <c r="B42" s="84" t="s">
        <v>2650</v>
      </c>
      <c r="C42" s="84" t="s">
        <v>2651</v>
      </c>
      <c r="D42" s="84" t="s">
        <v>2651</v>
      </c>
      <c r="E42" s="84">
        <v>0</v>
      </c>
      <c r="F42" s="84">
        <v>60.36</v>
      </c>
      <c r="G42" s="84">
        <v>59.64</v>
      </c>
    </row>
    <row r="43" spans="1:7" x14ac:dyDescent="0.3">
      <c r="A43" s="1"/>
      <c r="B43" s="84" t="s">
        <v>2674</v>
      </c>
      <c r="C43" s="84" t="s">
        <v>2651</v>
      </c>
      <c r="D43" s="84" t="s">
        <v>2651</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2663</v>
      </c>
      <c r="C46" s="208"/>
      <c r="D46" s="208"/>
      <c r="E46" s="208"/>
      <c r="F46" s="208"/>
      <c r="G46" s="208"/>
    </row>
    <row r="47" spans="1:7" x14ac:dyDescent="0.3">
      <c r="A47" s="1"/>
      <c r="B47" s="208" t="s">
        <v>2667</v>
      </c>
      <c r="C47" s="208" t="s">
        <v>2668</v>
      </c>
      <c r="D47" s="208" t="s">
        <v>2669</v>
      </c>
      <c r="E47" s="208" t="s">
        <v>2670</v>
      </c>
      <c r="F47" s="208" t="s">
        <v>2671</v>
      </c>
      <c r="G47" s="208"/>
    </row>
    <row r="48" spans="1:7" x14ac:dyDescent="0.3">
      <c r="A48" s="1"/>
      <c r="B48" s="208"/>
      <c r="C48" s="208"/>
      <c r="D48" s="208"/>
      <c r="E48" s="208"/>
      <c r="F48" s="208" t="s">
        <v>2648</v>
      </c>
      <c r="G48" s="208"/>
    </row>
    <row r="49" spans="1:7" x14ac:dyDescent="0.3">
      <c r="A49" s="1"/>
      <c r="B49" s="208"/>
      <c r="C49" s="208"/>
      <c r="D49" s="208"/>
      <c r="E49" s="208"/>
      <c r="F49" s="3" t="s">
        <v>2672</v>
      </c>
      <c r="G49" s="3" t="s">
        <v>2673</v>
      </c>
    </row>
    <row r="50" spans="1:7" x14ac:dyDescent="0.3">
      <c r="A50" s="1"/>
      <c r="B50" s="84" t="s">
        <v>2650</v>
      </c>
      <c r="C50" s="84" t="s">
        <v>2651</v>
      </c>
      <c r="D50" s="84" t="s">
        <v>2651</v>
      </c>
      <c r="E50" s="84">
        <v>0</v>
      </c>
      <c r="F50" s="84">
        <v>60.36</v>
      </c>
      <c r="G50" s="84">
        <v>59.64</v>
      </c>
    </row>
    <row r="51" spans="1:7" x14ac:dyDescent="0.3">
      <c r="A51" s="1"/>
      <c r="B51" s="84" t="s">
        <v>2674</v>
      </c>
      <c r="C51" s="84" t="s">
        <v>2651</v>
      </c>
      <c r="D51" s="84" t="s">
        <v>2651</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8" t="s">
        <v>2665</v>
      </c>
      <c r="C54" s="208"/>
      <c r="D54" s="208"/>
      <c r="E54" s="208"/>
      <c r="F54" s="208"/>
      <c r="G54" s="208"/>
    </row>
    <row r="55" spans="1:7" x14ac:dyDescent="0.3">
      <c r="A55" s="1"/>
      <c r="B55" s="208" t="s">
        <v>2667</v>
      </c>
      <c r="C55" s="208" t="s">
        <v>2668</v>
      </c>
      <c r="D55" s="208" t="s">
        <v>2669</v>
      </c>
      <c r="E55" s="208" t="s">
        <v>2670</v>
      </c>
      <c r="F55" s="208" t="s">
        <v>2671</v>
      </c>
      <c r="G55" s="208"/>
    </row>
    <row r="56" spans="1:7" x14ac:dyDescent="0.3">
      <c r="A56" s="1"/>
      <c r="B56" s="208"/>
      <c r="C56" s="208"/>
      <c r="D56" s="208"/>
      <c r="E56" s="208"/>
      <c r="F56" s="208" t="s">
        <v>2648</v>
      </c>
      <c r="G56" s="208"/>
    </row>
    <row r="57" spans="1:7" x14ac:dyDescent="0.3">
      <c r="A57" s="1"/>
      <c r="B57" s="208"/>
      <c r="C57" s="208"/>
      <c r="D57" s="208"/>
      <c r="E57" s="208"/>
      <c r="F57" s="3" t="s">
        <v>2672</v>
      </c>
      <c r="G57" s="3" t="s">
        <v>2673</v>
      </c>
    </row>
    <row r="58" spans="1:7" x14ac:dyDescent="0.3">
      <c r="A58" s="1"/>
      <c r="B58" s="84" t="s">
        <v>2650</v>
      </c>
      <c r="C58" s="84" t="s">
        <v>2651</v>
      </c>
      <c r="D58" s="84" t="s">
        <v>2651</v>
      </c>
      <c r="E58" s="84">
        <v>0</v>
      </c>
      <c r="F58" s="84">
        <v>60.36</v>
      </c>
      <c r="G58" s="84">
        <v>59.64</v>
      </c>
    </row>
    <row r="59" spans="1:7" x14ac:dyDescent="0.3">
      <c r="A59" s="1"/>
      <c r="B59" s="84" t="s">
        <v>2674</v>
      </c>
      <c r="C59" s="84" t="s">
        <v>2651</v>
      </c>
      <c r="D59" s="84" t="s">
        <v>2651</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8" t="s">
        <v>572</v>
      </c>
      <c r="C62" s="208"/>
      <c r="D62" s="208"/>
      <c r="E62" s="208"/>
      <c r="F62" s="208"/>
      <c r="G62" s="208"/>
    </row>
    <row r="63" spans="1:7" x14ac:dyDescent="0.3">
      <c r="A63" s="1"/>
      <c r="B63" s="208" t="s">
        <v>2667</v>
      </c>
      <c r="C63" s="208" t="s">
        <v>2668</v>
      </c>
      <c r="D63" s="208" t="s">
        <v>2669</v>
      </c>
      <c r="E63" s="208" t="s">
        <v>2670</v>
      </c>
      <c r="F63" s="208" t="s">
        <v>2671</v>
      </c>
      <c r="G63" s="208"/>
    </row>
    <row r="64" spans="1:7" x14ac:dyDescent="0.3">
      <c r="A64" s="1"/>
      <c r="B64" s="208"/>
      <c r="C64" s="208"/>
      <c r="D64" s="208"/>
      <c r="E64" s="208"/>
      <c r="F64" s="208" t="s">
        <v>2648</v>
      </c>
      <c r="G64" s="208"/>
    </row>
    <row r="65" spans="1:7" x14ac:dyDescent="0.3">
      <c r="A65" s="1"/>
      <c r="B65" s="208"/>
      <c r="C65" s="208"/>
      <c r="D65" s="208"/>
      <c r="E65" s="208"/>
      <c r="F65" s="3" t="s">
        <v>2672</v>
      </c>
      <c r="G65" s="3" t="s">
        <v>2673</v>
      </c>
    </row>
    <row r="66" spans="1:7" x14ac:dyDescent="0.3">
      <c r="A66" s="1"/>
      <c r="B66" s="84" t="s">
        <v>2650</v>
      </c>
      <c r="C66" s="84" t="s">
        <v>2651</v>
      </c>
      <c r="D66" s="84" t="s">
        <v>2651</v>
      </c>
      <c r="E66" s="84">
        <v>0</v>
      </c>
      <c r="F66" s="84">
        <v>60.36</v>
      </c>
      <c r="G66" s="84">
        <v>59.64</v>
      </c>
    </row>
    <row r="67" spans="1:7" x14ac:dyDescent="0.3">
      <c r="A67" s="1"/>
      <c r="B67" s="84" t="s">
        <v>2674</v>
      </c>
      <c r="C67" s="84" t="s">
        <v>2651</v>
      </c>
      <c r="D67" s="84" t="s">
        <v>2651</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0" t="s">
        <v>0</v>
      </c>
      <c r="C3" s="201"/>
      <c r="D3" s="201"/>
      <c r="E3" s="201"/>
      <c r="F3" s="201"/>
      <c r="G3" s="203"/>
    </row>
    <row r="4" spans="1:7" ht="0" hidden="1" customHeight="1" x14ac:dyDescent="0.3">
      <c r="A4" s="1"/>
      <c r="B4" s="1"/>
      <c r="C4" s="1"/>
      <c r="D4" s="1"/>
      <c r="E4" s="1"/>
      <c r="F4" s="1"/>
    </row>
    <row r="5" spans="1:7" ht="22.8" x14ac:dyDescent="0.4">
      <c r="A5" s="1"/>
      <c r="B5" s="22" t="s">
        <v>2675</v>
      </c>
      <c r="C5" s="1"/>
      <c r="D5" s="1"/>
      <c r="E5" s="1"/>
      <c r="F5" s="1"/>
    </row>
    <row r="6" spans="1:7" ht="27" customHeight="1" x14ac:dyDescent="0.3">
      <c r="A6" s="1"/>
      <c r="B6" s="7" t="s">
        <v>37</v>
      </c>
      <c r="C6" s="7" t="s">
        <v>468</v>
      </c>
      <c r="D6" s="7" t="s">
        <v>2676</v>
      </c>
      <c r="E6" s="7" t="s">
        <v>2677</v>
      </c>
      <c r="F6" s="7" t="s">
        <v>2678</v>
      </c>
    </row>
    <row r="7" spans="1:7" x14ac:dyDescent="0.3">
      <c r="A7" s="1"/>
      <c r="B7" s="144" t="s">
        <v>41</v>
      </c>
      <c r="C7" s="144" t="s">
        <v>689</v>
      </c>
      <c r="D7" s="53">
        <v>6725.3</v>
      </c>
      <c r="E7" s="53">
        <v>6818.5520500000002</v>
      </c>
      <c r="F7" s="174">
        <v>1.386585728517687E-2</v>
      </c>
    </row>
    <row r="8" spans="1:7" x14ac:dyDescent="0.3">
      <c r="A8" s="1"/>
      <c r="B8" s="144" t="s">
        <v>41</v>
      </c>
      <c r="C8" s="144" t="s">
        <v>690</v>
      </c>
      <c r="D8" s="53">
        <v>6559.4</v>
      </c>
      <c r="E8" s="53">
        <v>6650.8954599999997</v>
      </c>
      <c r="F8" s="174">
        <v>1.3948754459249322E-2</v>
      </c>
    </row>
    <row r="9" spans="1:7" x14ac:dyDescent="0.3">
      <c r="A9" s="1"/>
      <c r="B9" s="144" t="s">
        <v>41</v>
      </c>
      <c r="C9" s="144" t="s">
        <v>691</v>
      </c>
      <c r="D9" s="53">
        <v>6519.5</v>
      </c>
      <c r="E9" s="53">
        <v>6574.0451800000001</v>
      </c>
      <c r="F9" s="174">
        <v>8.3664667535853984E-3</v>
      </c>
    </row>
    <row r="10" spans="1:7" x14ac:dyDescent="0.3">
      <c r="A10" s="1"/>
      <c r="B10" s="144" t="s">
        <v>41</v>
      </c>
      <c r="C10" s="144" t="s">
        <v>692</v>
      </c>
      <c r="D10" s="53">
        <v>6478.9</v>
      </c>
      <c r="E10" s="53">
        <v>6468.2838199999997</v>
      </c>
      <c r="F10" s="174">
        <v>-1.6385775363101762E-3</v>
      </c>
    </row>
    <row r="11" spans="1:7" x14ac:dyDescent="0.3">
      <c r="A11" s="1"/>
      <c r="B11" s="144" t="s">
        <v>41</v>
      </c>
      <c r="C11" s="144" t="s">
        <v>693</v>
      </c>
      <c r="D11" s="53">
        <v>6354.5</v>
      </c>
      <c r="E11" s="53">
        <v>6402.5113499999998</v>
      </c>
      <c r="F11" s="174">
        <v>7.5554882366826665E-3</v>
      </c>
    </row>
    <row r="12" spans="1:7" x14ac:dyDescent="0.3">
      <c r="A12" s="1"/>
      <c r="B12" s="144" t="s">
        <v>41</v>
      </c>
      <c r="C12" s="144" t="s">
        <v>694</v>
      </c>
      <c r="D12" s="53">
        <v>6279.4</v>
      </c>
      <c r="E12" s="53">
        <v>6379.6267099999995</v>
      </c>
      <c r="F12" s="174">
        <v>1.5961192152116443E-2</v>
      </c>
    </row>
    <row r="13" spans="1:7" x14ac:dyDescent="0.3">
      <c r="A13" s="1"/>
      <c r="B13" s="144" t="s">
        <v>41</v>
      </c>
      <c r="C13" s="144" t="s">
        <v>695</v>
      </c>
      <c r="D13" s="53">
        <v>6406.9</v>
      </c>
      <c r="E13" s="53">
        <v>6356.0667100000001</v>
      </c>
      <c r="F13" s="174">
        <v>-7.9341475596622392E-3</v>
      </c>
    </row>
    <row r="14" spans="1:7" x14ac:dyDescent="0.3">
      <c r="A14" s="1"/>
      <c r="B14" s="144" t="s">
        <v>41</v>
      </c>
      <c r="C14" s="144" t="s">
        <v>696</v>
      </c>
      <c r="D14" s="53">
        <v>6323</v>
      </c>
      <c r="E14" s="53">
        <v>6378.6716200000001</v>
      </c>
      <c r="F14" s="174">
        <v>8.8046212241024834E-3</v>
      </c>
    </row>
    <row r="15" spans="1:7" x14ac:dyDescent="0.3">
      <c r="A15" s="1"/>
      <c r="B15" s="144" t="s">
        <v>41</v>
      </c>
      <c r="C15" s="144" t="s">
        <v>697</v>
      </c>
      <c r="D15" s="53">
        <v>6289.1</v>
      </c>
      <c r="E15" s="53">
        <v>6380.5413200000003</v>
      </c>
      <c r="F15" s="174">
        <v>1.4539651142452816E-2</v>
      </c>
    </row>
    <row r="16" spans="1:7" x14ac:dyDescent="0.3">
      <c r="A16" s="1"/>
      <c r="B16" s="144" t="s">
        <v>41</v>
      </c>
      <c r="C16" s="144" t="s">
        <v>698</v>
      </c>
      <c r="D16" s="53">
        <v>6396.6</v>
      </c>
      <c r="E16" s="53">
        <v>6351.4546700000001</v>
      </c>
      <c r="F16" s="174">
        <v>-7.0577072194603387E-3</v>
      </c>
    </row>
    <row r="17" spans="1:6" x14ac:dyDescent="0.3">
      <c r="A17" s="1"/>
      <c r="B17" s="144" t="s">
        <v>41</v>
      </c>
      <c r="C17" s="144" t="s">
        <v>699</v>
      </c>
      <c r="D17" s="53">
        <v>6305.5</v>
      </c>
      <c r="E17" s="53">
        <v>6402.8181599999998</v>
      </c>
      <c r="F17" s="174">
        <v>1.543385298548886E-2</v>
      </c>
    </row>
    <row r="18" spans="1:6" x14ac:dyDescent="0.3">
      <c r="A18" s="1"/>
      <c r="B18" s="144" t="s">
        <v>41</v>
      </c>
      <c r="C18" s="144" t="s">
        <v>700</v>
      </c>
      <c r="D18" s="53">
        <v>6445.2</v>
      </c>
      <c r="E18" s="53">
        <v>6368.2887700000001</v>
      </c>
      <c r="F18" s="174">
        <v>-1.193310215354062E-2</v>
      </c>
    </row>
    <row r="19" spans="1:6" x14ac:dyDescent="0.3">
      <c r="A19" s="1"/>
      <c r="B19" s="144" t="s">
        <v>41</v>
      </c>
      <c r="C19" s="144" t="s">
        <v>701</v>
      </c>
      <c r="D19" s="53">
        <v>6330</v>
      </c>
      <c r="E19" s="53">
        <v>6307.3876899999996</v>
      </c>
      <c r="F19" s="174">
        <v>-3.5722448657187992E-3</v>
      </c>
    </row>
    <row r="20" spans="1:6" x14ac:dyDescent="0.3">
      <c r="A20" s="1"/>
      <c r="B20" s="144" t="s">
        <v>41</v>
      </c>
      <c r="C20" s="144" t="s">
        <v>702</v>
      </c>
      <c r="D20" s="53">
        <v>6394.9</v>
      </c>
      <c r="E20" s="53">
        <v>6327.4987899999996</v>
      </c>
      <c r="F20" s="174">
        <v>-1.0539837995902985E-2</v>
      </c>
    </row>
    <row r="21" spans="1:6" x14ac:dyDescent="0.3">
      <c r="A21" s="1"/>
      <c r="B21" s="144" t="s">
        <v>41</v>
      </c>
      <c r="C21" s="144" t="s">
        <v>703</v>
      </c>
      <c r="D21" s="53">
        <v>6617.4</v>
      </c>
      <c r="E21" s="53">
        <v>6544.6091500000002</v>
      </c>
      <c r="F21" s="174">
        <v>-1.0999916885785959E-2</v>
      </c>
    </row>
    <row r="22" spans="1:6" x14ac:dyDescent="0.3">
      <c r="A22" s="1"/>
      <c r="B22" s="144" t="s">
        <v>41</v>
      </c>
      <c r="C22" s="144" t="s">
        <v>704</v>
      </c>
      <c r="D22" s="53">
        <v>6781.9</v>
      </c>
      <c r="E22" s="53">
        <v>6796.7019899999996</v>
      </c>
      <c r="F22" s="174">
        <v>2.1825727303558004E-3</v>
      </c>
    </row>
    <row r="23" spans="1:6" x14ac:dyDescent="0.3">
      <c r="A23" s="1"/>
      <c r="B23" s="144" t="s">
        <v>41</v>
      </c>
      <c r="C23" s="144" t="s">
        <v>705</v>
      </c>
      <c r="D23" s="53">
        <v>7136.4</v>
      </c>
      <c r="E23" s="53">
        <v>7101.3415800000002</v>
      </c>
      <c r="F23" s="174">
        <v>-4.9126198083067098E-3</v>
      </c>
    </row>
    <row r="24" spans="1:6" x14ac:dyDescent="0.3">
      <c r="A24" s="1"/>
      <c r="B24" s="144" t="s">
        <v>41</v>
      </c>
      <c r="C24" s="144" t="s">
        <v>706</v>
      </c>
      <c r="D24" s="53">
        <v>7287.7</v>
      </c>
      <c r="E24" s="53">
        <v>7279.3553700000002</v>
      </c>
      <c r="F24" s="174">
        <v>-1.1450292959369899E-3</v>
      </c>
    </row>
    <row r="25" spans="1:6" x14ac:dyDescent="0.3">
      <c r="A25" s="1"/>
      <c r="B25" s="144" t="s">
        <v>41</v>
      </c>
      <c r="C25" s="144" t="s">
        <v>707</v>
      </c>
      <c r="D25" s="53">
        <v>7458.6</v>
      </c>
      <c r="E25" s="53">
        <v>7434.08817</v>
      </c>
      <c r="F25" s="174">
        <v>-3.2863848443407612E-3</v>
      </c>
    </row>
    <row r="26" spans="1:6" x14ac:dyDescent="0.3">
      <c r="A26" s="1"/>
      <c r="B26" s="144" t="s">
        <v>41</v>
      </c>
      <c r="C26" s="144" t="s">
        <v>708</v>
      </c>
      <c r="D26" s="53">
        <v>7580.9</v>
      </c>
      <c r="E26" s="53">
        <v>7544.1373800000001</v>
      </c>
      <c r="F26" s="174">
        <v>-4.8493740848711891E-3</v>
      </c>
    </row>
    <row r="27" spans="1:6" x14ac:dyDescent="0.3">
      <c r="A27" s="1"/>
      <c r="B27" s="144" t="s">
        <v>41</v>
      </c>
      <c r="C27" s="144" t="s">
        <v>709</v>
      </c>
      <c r="D27" s="53">
        <v>7593.7</v>
      </c>
      <c r="E27" s="53">
        <v>7635.2946899999997</v>
      </c>
      <c r="F27" s="174">
        <v>5.4775261071677841E-3</v>
      </c>
    </row>
    <row r="28" spans="1:6" x14ac:dyDescent="0.3">
      <c r="A28" s="1"/>
      <c r="B28" s="144" t="s">
        <v>41</v>
      </c>
      <c r="C28" s="144" t="s">
        <v>710</v>
      </c>
      <c r="D28" s="53">
        <v>7782.8</v>
      </c>
      <c r="E28" s="53">
        <v>7724.3464000000004</v>
      </c>
      <c r="F28" s="174">
        <v>-7.5106131469394053E-3</v>
      </c>
    </row>
    <row r="29" spans="1:6" x14ac:dyDescent="0.3">
      <c r="A29" s="1"/>
      <c r="B29" s="144" t="s">
        <v>41</v>
      </c>
      <c r="C29" s="144" t="s">
        <v>711</v>
      </c>
      <c r="D29" s="53">
        <v>7803.5</v>
      </c>
      <c r="E29" s="53">
        <v>7791.6501500000004</v>
      </c>
      <c r="F29" s="174">
        <v>-1.5185301467290318E-3</v>
      </c>
    </row>
    <row r="30" spans="1:6" x14ac:dyDescent="0.3">
      <c r="A30" s="1"/>
      <c r="B30" s="144" t="s">
        <v>41</v>
      </c>
      <c r="C30" s="144" t="s">
        <v>712</v>
      </c>
      <c r="D30" s="53">
        <v>7750.6</v>
      </c>
      <c r="E30" s="53">
        <v>7780.7007599999997</v>
      </c>
      <c r="F30" s="174">
        <v>3.8836683611591359E-3</v>
      </c>
    </row>
    <row r="31" spans="1:6" x14ac:dyDescent="0.3">
      <c r="A31" s="1"/>
      <c r="B31" s="144" t="s">
        <v>41</v>
      </c>
      <c r="C31" s="144" t="s">
        <v>713</v>
      </c>
      <c r="D31" s="53">
        <v>7758.9</v>
      </c>
      <c r="E31" s="53">
        <v>7701.8224</v>
      </c>
      <c r="F31" s="174">
        <v>-7.3564036139143439E-3</v>
      </c>
    </row>
    <row r="32" spans="1:6" x14ac:dyDescent="0.3">
      <c r="A32" s="1"/>
      <c r="B32" s="144" t="s">
        <v>41</v>
      </c>
      <c r="C32" s="144" t="s">
        <v>714</v>
      </c>
      <c r="D32" s="53">
        <v>7701.2</v>
      </c>
      <c r="E32" s="53">
        <v>7574.8325100000002</v>
      </c>
      <c r="F32" s="174">
        <v>-1.6408805121279801E-2</v>
      </c>
    </row>
    <row r="33" spans="1:6" x14ac:dyDescent="0.3">
      <c r="A33" s="1"/>
      <c r="B33" s="144" t="s">
        <v>41</v>
      </c>
      <c r="C33" s="144" t="s">
        <v>715</v>
      </c>
      <c r="D33" s="53">
        <v>7596.8</v>
      </c>
      <c r="E33" s="53">
        <v>7492.2058399999996</v>
      </c>
      <c r="F33" s="174">
        <v>-1.376818660488627E-2</v>
      </c>
    </row>
    <row r="34" spans="1:6" x14ac:dyDescent="0.3">
      <c r="A34" s="1"/>
      <c r="B34" s="144" t="s">
        <v>41</v>
      </c>
      <c r="C34" s="144" t="s">
        <v>716</v>
      </c>
      <c r="D34" s="53">
        <v>7543.4</v>
      </c>
      <c r="E34" s="53">
        <v>7510.5780299999997</v>
      </c>
      <c r="F34" s="174">
        <v>-4.3510843916536313E-3</v>
      </c>
    </row>
    <row r="35" spans="1:6" x14ac:dyDescent="0.3">
      <c r="A35" s="1"/>
      <c r="B35" s="144" t="s">
        <v>41</v>
      </c>
      <c r="C35" s="144" t="s">
        <v>717</v>
      </c>
      <c r="D35" s="53">
        <v>7505.3</v>
      </c>
      <c r="E35" s="53">
        <v>7549.0306600000004</v>
      </c>
      <c r="F35" s="174">
        <v>5.8266371763953471E-3</v>
      </c>
    </row>
    <row r="36" spans="1:6" x14ac:dyDescent="0.3">
      <c r="A36" s="1"/>
      <c r="B36" s="144" t="s">
        <v>41</v>
      </c>
      <c r="C36" s="144" t="s">
        <v>718</v>
      </c>
      <c r="D36" s="53">
        <v>7580.3</v>
      </c>
      <c r="E36" s="53">
        <v>7521.4733699999997</v>
      </c>
      <c r="F36" s="174">
        <v>-7.7604619869925994E-3</v>
      </c>
    </row>
    <row r="37" spans="1:6" x14ac:dyDescent="0.3">
      <c r="A37" s="1"/>
      <c r="B37" s="144" t="s">
        <v>41</v>
      </c>
      <c r="C37" s="144" t="s">
        <v>719</v>
      </c>
      <c r="D37" s="53">
        <v>7516.6</v>
      </c>
      <c r="E37" s="53">
        <v>7514.8476899999996</v>
      </c>
      <c r="F37" s="174">
        <v>-2.3312534922704414E-4</v>
      </c>
    </row>
    <row r="38" spans="1:6" x14ac:dyDescent="0.3">
      <c r="A38" s="1"/>
      <c r="B38" s="144" t="s">
        <v>41</v>
      </c>
      <c r="C38" s="144" t="s">
        <v>88</v>
      </c>
      <c r="D38" s="53">
        <v>7410.5</v>
      </c>
      <c r="E38" s="53">
        <v>7426.61391</v>
      </c>
      <c r="F38" s="174">
        <v>2.1744700087713382E-3</v>
      </c>
    </row>
    <row r="39" spans="1:6" x14ac:dyDescent="0.3">
      <c r="A39" s="1"/>
      <c r="B39" s="144" t="s">
        <v>41</v>
      </c>
      <c r="C39" s="144" t="s">
        <v>720</v>
      </c>
      <c r="D39" s="53">
        <v>7308.9</v>
      </c>
      <c r="E39" s="53">
        <v>7320.5962399999999</v>
      </c>
      <c r="F39" s="174">
        <v>1.6002736389880831E-3</v>
      </c>
    </row>
    <row r="40" spans="1:6" x14ac:dyDescent="0.3">
      <c r="A40" s="1"/>
      <c r="B40" s="144" t="s">
        <v>41</v>
      </c>
      <c r="C40" s="144" t="s">
        <v>721</v>
      </c>
      <c r="D40" s="53">
        <v>7161.6</v>
      </c>
      <c r="E40" s="53">
        <v>7216.3265099999999</v>
      </c>
      <c r="F40" s="174">
        <v>7.6416596849865955E-3</v>
      </c>
    </row>
    <row r="41" spans="1:6" x14ac:dyDescent="0.3">
      <c r="A41" s="1"/>
      <c r="B41" s="144" t="s">
        <v>41</v>
      </c>
      <c r="C41" s="144" t="s">
        <v>722</v>
      </c>
      <c r="D41" s="53">
        <v>7163.5</v>
      </c>
      <c r="E41" s="53">
        <v>7123.4707900000003</v>
      </c>
      <c r="F41" s="174">
        <v>-5.5879402526697848E-3</v>
      </c>
    </row>
    <row r="42" spans="1:6" x14ac:dyDescent="0.3">
      <c r="A42" s="1"/>
      <c r="B42" s="144" t="s">
        <v>41</v>
      </c>
      <c r="C42" s="144" t="s">
        <v>723</v>
      </c>
      <c r="D42" s="53">
        <v>7194.4</v>
      </c>
      <c r="E42" s="53">
        <v>7054.18732</v>
      </c>
      <c r="F42" s="174">
        <v>-1.9489141554542424E-2</v>
      </c>
    </row>
    <row r="43" spans="1:6" x14ac:dyDescent="0.3">
      <c r="A43" s="1"/>
      <c r="B43" s="144" t="s">
        <v>41</v>
      </c>
      <c r="C43" s="144" t="s">
        <v>724</v>
      </c>
      <c r="D43" s="53">
        <v>7451.4</v>
      </c>
      <c r="E43" s="53">
        <v>7190.43174</v>
      </c>
      <c r="F43" s="174">
        <v>-3.5022715194460104E-2</v>
      </c>
    </row>
    <row r="44" spans="1:6" x14ac:dyDescent="0.3">
      <c r="A44" s="1"/>
      <c r="B44" s="144" t="s">
        <v>41</v>
      </c>
      <c r="C44" s="144" t="s">
        <v>725</v>
      </c>
      <c r="D44" s="53">
        <v>7578.1</v>
      </c>
      <c r="E44" s="53">
        <v>7486.52574</v>
      </c>
      <c r="F44" s="174">
        <v>-1.2084065926815428E-2</v>
      </c>
    </row>
    <row r="45" spans="1:6" x14ac:dyDescent="0.3">
      <c r="A45" s="1"/>
      <c r="B45" s="144" t="s">
        <v>41</v>
      </c>
      <c r="C45" s="144" t="s">
        <v>726</v>
      </c>
      <c r="D45" s="53">
        <v>7620.7</v>
      </c>
      <c r="E45" s="53">
        <v>7537.8724499999998</v>
      </c>
      <c r="F45" s="174">
        <v>-1.0868758775440577E-2</v>
      </c>
    </row>
    <row r="46" spans="1:6" x14ac:dyDescent="0.3">
      <c r="A46" s="1"/>
      <c r="B46" s="144" t="s">
        <v>41</v>
      </c>
      <c r="C46" s="144" t="s">
        <v>727</v>
      </c>
      <c r="D46" s="53">
        <v>7613.6</v>
      </c>
      <c r="E46" s="53">
        <v>7526.2629800000004</v>
      </c>
      <c r="F46" s="174">
        <v>-1.1471185772827573E-2</v>
      </c>
    </row>
    <row r="47" spans="1:6" x14ac:dyDescent="0.3">
      <c r="A47" s="1"/>
      <c r="B47" s="144" t="s">
        <v>41</v>
      </c>
      <c r="C47" s="144" t="s">
        <v>728</v>
      </c>
      <c r="D47" s="53">
        <v>7566.1</v>
      </c>
      <c r="E47" s="53">
        <v>7484.3965600000001</v>
      </c>
      <c r="F47" s="174">
        <v>-1.079862016098122E-2</v>
      </c>
    </row>
    <row r="48" spans="1:6" x14ac:dyDescent="0.3">
      <c r="A48" s="1"/>
      <c r="B48" s="144" t="s">
        <v>41</v>
      </c>
      <c r="C48" s="144" t="s">
        <v>729</v>
      </c>
      <c r="D48" s="53">
        <v>7475.9</v>
      </c>
      <c r="E48" s="53">
        <v>7424.9533499999998</v>
      </c>
      <c r="F48" s="174">
        <v>-6.8147848419588273E-3</v>
      </c>
    </row>
    <row r="49" spans="1:6" x14ac:dyDescent="0.3">
      <c r="A49" s="1"/>
      <c r="B49" s="144" t="s">
        <v>41</v>
      </c>
      <c r="C49" s="144" t="s">
        <v>730</v>
      </c>
      <c r="D49" s="53">
        <v>7412.8</v>
      </c>
      <c r="E49" s="53">
        <v>7361.82773</v>
      </c>
      <c r="F49" s="174">
        <v>-6.8762505396071658E-3</v>
      </c>
    </row>
    <row r="50" spans="1:6" x14ac:dyDescent="0.3">
      <c r="A50" s="1"/>
      <c r="B50" s="144" t="s">
        <v>41</v>
      </c>
      <c r="C50" s="144" t="s">
        <v>731</v>
      </c>
      <c r="D50" s="53">
        <v>7426.6</v>
      </c>
      <c r="E50" s="53">
        <v>7328.1810500000001</v>
      </c>
      <c r="F50" s="174">
        <v>-1.3252221743462689E-2</v>
      </c>
    </row>
    <row r="51" spans="1:6" x14ac:dyDescent="0.3">
      <c r="A51" s="1"/>
      <c r="B51" s="144" t="s">
        <v>41</v>
      </c>
      <c r="C51" s="144" t="s">
        <v>732</v>
      </c>
      <c r="D51" s="53">
        <v>7343.1</v>
      </c>
      <c r="E51" s="53">
        <v>7283.8235800000002</v>
      </c>
      <c r="F51" s="174">
        <v>-8.0723972164344748E-3</v>
      </c>
    </row>
    <row r="52" spans="1:6" x14ac:dyDescent="0.3">
      <c r="A52" s="1"/>
      <c r="B52" s="144" t="s">
        <v>41</v>
      </c>
      <c r="C52" s="144" t="s">
        <v>733</v>
      </c>
      <c r="D52" s="53">
        <v>7189.7</v>
      </c>
      <c r="E52" s="53">
        <v>7177.9061899999997</v>
      </c>
      <c r="F52" s="174">
        <v>-1.6403758154025898E-3</v>
      </c>
    </row>
    <row r="53" spans="1:6" x14ac:dyDescent="0.3">
      <c r="A53" s="1"/>
      <c r="B53" s="144" t="s">
        <v>41</v>
      </c>
      <c r="C53" s="144" t="s">
        <v>734</v>
      </c>
      <c r="D53" s="53">
        <v>6937.8</v>
      </c>
      <c r="E53" s="53">
        <v>7001.0481</v>
      </c>
      <c r="F53" s="174">
        <v>9.1164490184208261E-3</v>
      </c>
    </row>
    <row r="54" spans="1:6" x14ac:dyDescent="0.3">
      <c r="A54" s="1"/>
      <c r="B54" s="144" t="s">
        <v>735</v>
      </c>
      <c r="C54" s="144" t="s">
        <v>42</v>
      </c>
      <c r="D54" s="53">
        <v>6850.7</v>
      </c>
      <c r="E54" s="53">
        <v>6824.7629900000002</v>
      </c>
      <c r="F54" s="174">
        <v>-3.7860379231319428E-3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209" t="s">
        <v>2679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row>
    <row r="6" spans="1:647" ht="19.95" customHeight="1" x14ac:dyDescent="0.3">
      <c r="A6" s="1"/>
      <c r="B6" s="208" t="s">
        <v>37</v>
      </c>
      <c r="C6" s="208" t="s">
        <v>468</v>
      </c>
      <c r="D6" s="232" t="s">
        <v>478</v>
      </c>
      <c r="E6" s="232"/>
      <c r="F6" s="232"/>
      <c r="G6" s="232"/>
      <c r="H6" s="232" t="s">
        <v>478</v>
      </c>
      <c r="I6" s="232"/>
      <c r="J6" s="232"/>
      <c r="K6" s="232"/>
      <c r="L6" s="232" t="s">
        <v>479</v>
      </c>
      <c r="M6" s="232"/>
      <c r="N6" s="232"/>
      <c r="O6" s="232"/>
      <c r="P6" s="232" t="s">
        <v>479</v>
      </c>
      <c r="Q6" s="232"/>
      <c r="R6" s="232"/>
      <c r="S6" s="232"/>
      <c r="T6" s="232" t="s">
        <v>479</v>
      </c>
      <c r="U6" s="232"/>
      <c r="V6" s="232"/>
      <c r="W6" s="232"/>
      <c r="X6" s="232" t="s">
        <v>479</v>
      </c>
      <c r="Y6" s="232"/>
      <c r="Z6" s="232"/>
      <c r="AA6" s="232"/>
      <c r="AB6" s="232" t="s">
        <v>95</v>
      </c>
      <c r="AC6" s="232"/>
      <c r="AD6" s="232"/>
      <c r="AE6" s="232"/>
      <c r="AF6" s="232" t="s">
        <v>95</v>
      </c>
      <c r="AG6" s="232"/>
      <c r="AH6" s="232"/>
      <c r="AI6" s="232"/>
      <c r="AJ6" s="232" t="s">
        <v>135</v>
      </c>
      <c r="AK6" s="232"/>
      <c r="AL6" s="232"/>
      <c r="AM6" s="232"/>
      <c r="AN6" s="232" t="s">
        <v>135</v>
      </c>
      <c r="AO6" s="232"/>
      <c r="AP6" s="232"/>
      <c r="AQ6" s="232"/>
      <c r="AR6" s="232" t="s">
        <v>79</v>
      </c>
      <c r="AS6" s="232"/>
      <c r="AT6" s="232"/>
      <c r="AU6" s="232"/>
      <c r="AV6" s="232" t="s">
        <v>79</v>
      </c>
      <c r="AW6" s="232"/>
      <c r="AX6" s="232"/>
      <c r="AY6" s="232"/>
      <c r="AZ6" s="232" t="s">
        <v>79</v>
      </c>
      <c r="BA6" s="232"/>
      <c r="BB6" s="232"/>
      <c r="BC6" s="232"/>
      <c r="BD6" s="232" t="s">
        <v>79</v>
      </c>
      <c r="BE6" s="232"/>
      <c r="BF6" s="232"/>
      <c r="BG6" s="232"/>
      <c r="BH6" s="232" t="s">
        <v>79</v>
      </c>
      <c r="BI6" s="232"/>
      <c r="BJ6" s="232"/>
      <c r="BK6" s="232"/>
      <c r="BL6" s="232" t="s">
        <v>79</v>
      </c>
      <c r="BM6" s="232"/>
      <c r="BN6" s="232"/>
      <c r="BO6" s="232"/>
      <c r="BP6" s="232" t="s">
        <v>79</v>
      </c>
      <c r="BQ6" s="232"/>
      <c r="BR6" s="232"/>
      <c r="BS6" s="232"/>
      <c r="BT6" s="232" t="s">
        <v>79</v>
      </c>
      <c r="BU6" s="232"/>
      <c r="BV6" s="232"/>
      <c r="BW6" s="232"/>
      <c r="BX6" s="232" t="s">
        <v>409</v>
      </c>
      <c r="BY6" s="232"/>
      <c r="BZ6" s="232"/>
      <c r="CA6" s="232"/>
      <c r="CB6" s="232" t="s">
        <v>409</v>
      </c>
      <c r="CC6" s="232"/>
      <c r="CD6" s="232"/>
      <c r="CE6" s="232"/>
      <c r="CF6" s="232" t="s">
        <v>409</v>
      </c>
      <c r="CG6" s="232"/>
      <c r="CH6" s="232"/>
      <c r="CI6" s="232"/>
      <c r="CJ6" s="232" t="s">
        <v>409</v>
      </c>
      <c r="CK6" s="232"/>
      <c r="CL6" s="232"/>
      <c r="CM6" s="232"/>
      <c r="CN6" s="232" t="s">
        <v>480</v>
      </c>
      <c r="CO6" s="232"/>
      <c r="CP6" s="232"/>
      <c r="CQ6" s="232"/>
      <c r="CR6" s="232" t="s">
        <v>230</v>
      </c>
      <c r="CS6" s="232"/>
      <c r="CT6" s="232"/>
      <c r="CU6" s="232"/>
      <c r="CV6" s="232" t="s">
        <v>230</v>
      </c>
      <c r="CW6" s="232"/>
      <c r="CX6" s="232"/>
      <c r="CY6" s="232"/>
      <c r="CZ6" s="232" t="s">
        <v>230</v>
      </c>
      <c r="DA6" s="232"/>
      <c r="DB6" s="232"/>
      <c r="DC6" s="232"/>
      <c r="DD6" s="232" t="s">
        <v>49</v>
      </c>
      <c r="DE6" s="232"/>
      <c r="DF6" s="232"/>
      <c r="DG6" s="232"/>
      <c r="DH6" s="232" t="s">
        <v>49</v>
      </c>
      <c r="DI6" s="232"/>
      <c r="DJ6" s="232"/>
      <c r="DK6" s="232"/>
      <c r="DL6" s="232" t="s">
        <v>49</v>
      </c>
      <c r="DM6" s="232"/>
      <c r="DN6" s="232"/>
      <c r="DO6" s="232"/>
      <c r="DP6" s="232" t="s">
        <v>49</v>
      </c>
      <c r="DQ6" s="232"/>
      <c r="DR6" s="232"/>
      <c r="DS6" s="232"/>
      <c r="DT6" s="232" t="s">
        <v>49</v>
      </c>
      <c r="DU6" s="232"/>
      <c r="DV6" s="232"/>
      <c r="DW6" s="232"/>
      <c r="DX6" s="232" t="s">
        <v>49</v>
      </c>
      <c r="DY6" s="232"/>
      <c r="DZ6" s="232"/>
      <c r="EA6" s="232"/>
      <c r="EB6" s="232" t="s">
        <v>49</v>
      </c>
      <c r="EC6" s="232"/>
      <c r="ED6" s="232"/>
      <c r="EE6" s="232"/>
      <c r="EF6" s="232" t="s">
        <v>395</v>
      </c>
      <c r="EG6" s="232"/>
      <c r="EH6" s="232"/>
      <c r="EI6" s="232"/>
      <c r="EJ6" s="232" t="s">
        <v>44</v>
      </c>
      <c r="EK6" s="232"/>
      <c r="EL6" s="232"/>
      <c r="EM6" s="232"/>
      <c r="EN6" s="232" t="s">
        <v>291</v>
      </c>
      <c r="EO6" s="232"/>
      <c r="EP6" s="232"/>
      <c r="EQ6" s="232"/>
      <c r="ER6" s="232" t="s">
        <v>481</v>
      </c>
      <c r="ES6" s="232"/>
      <c r="ET6" s="232"/>
      <c r="EU6" s="232"/>
      <c r="EV6" s="232" t="s">
        <v>481</v>
      </c>
      <c r="EW6" s="232"/>
      <c r="EX6" s="232"/>
      <c r="EY6" s="232"/>
      <c r="EZ6" s="232" t="s">
        <v>237</v>
      </c>
      <c r="FA6" s="232"/>
      <c r="FB6" s="232"/>
      <c r="FC6" s="232"/>
      <c r="FD6" s="232" t="s">
        <v>237</v>
      </c>
      <c r="FE6" s="232"/>
      <c r="FF6" s="232"/>
      <c r="FG6" s="232"/>
      <c r="FH6" s="232" t="s">
        <v>482</v>
      </c>
      <c r="FI6" s="232"/>
      <c r="FJ6" s="232"/>
      <c r="FK6" s="232"/>
      <c r="FL6" s="232" t="s">
        <v>483</v>
      </c>
      <c r="FM6" s="232"/>
      <c r="FN6" s="232"/>
      <c r="FO6" s="232"/>
      <c r="FP6" s="232" t="s">
        <v>483</v>
      </c>
      <c r="FQ6" s="232"/>
      <c r="FR6" s="232"/>
      <c r="FS6" s="232"/>
      <c r="FT6" s="232" t="s">
        <v>484</v>
      </c>
      <c r="FU6" s="232"/>
      <c r="FV6" s="232"/>
      <c r="FW6" s="232"/>
      <c r="FX6" s="232" t="s">
        <v>207</v>
      </c>
      <c r="FY6" s="232"/>
      <c r="FZ6" s="232"/>
      <c r="GA6" s="232"/>
      <c r="GB6" s="232" t="s">
        <v>485</v>
      </c>
      <c r="GC6" s="232"/>
      <c r="GD6" s="232"/>
      <c r="GE6" s="232"/>
      <c r="GF6" s="232" t="s">
        <v>76</v>
      </c>
      <c r="GG6" s="232"/>
      <c r="GH6" s="232"/>
      <c r="GI6" s="232"/>
      <c r="GJ6" s="232" t="s">
        <v>76</v>
      </c>
      <c r="GK6" s="232"/>
      <c r="GL6" s="232"/>
      <c r="GM6" s="232"/>
      <c r="GN6" s="232" t="s">
        <v>76</v>
      </c>
      <c r="GO6" s="232"/>
      <c r="GP6" s="232"/>
      <c r="GQ6" s="232"/>
      <c r="GR6" s="232" t="s">
        <v>127</v>
      </c>
      <c r="GS6" s="232"/>
      <c r="GT6" s="232"/>
      <c r="GU6" s="232"/>
      <c r="GV6" s="232" t="s">
        <v>127</v>
      </c>
      <c r="GW6" s="232"/>
      <c r="GX6" s="232"/>
      <c r="GY6" s="232"/>
      <c r="GZ6" s="232" t="s">
        <v>127</v>
      </c>
      <c r="HA6" s="232"/>
      <c r="HB6" s="232"/>
      <c r="HC6" s="232"/>
      <c r="HD6" s="232" t="s">
        <v>127</v>
      </c>
      <c r="HE6" s="232"/>
      <c r="HF6" s="232"/>
      <c r="HG6" s="232"/>
      <c r="HH6" s="232" t="s">
        <v>127</v>
      </c>
      <c r="HI6" s="232"/>
      <c r="HJ6" s="232"/>
      <c r="HK6" s="232"/>
      <c r="HL6" s="232" t="s">
        <v>127</v>
      </c>
      <c r="HM6" s="232"/>
      <c r="HN6" s="232"/>
      <c r="HO6" s="232"/>
      <c r="HP6" s="232" t="s">
        <v>127</v>
      </c>
      <c r="HQ6" s="232"/>
      <c r="HR6" s="232"/>
      <c r="HS6" s="232"/>
      <c r="HT6" s="232" t="s">
        <v>127</v>
      </c>
      <c r="HU6" s="232"/>
      <c r="HV6" s="232"/>
      <c r="HW6" s="232"/>
      <c r="HX6" s="232" t="s">
        <v>486</v>
      </c>
      <c r="HY6" s="232"/>
      <c r="HZ6" s="232"/>
      <c r="IA6" s="232"/>
      <c r="IB6" s="232" t="s">
        <v>58</v>
      </c>
      <c r="IC6" s="232"/>
      <c r="ID6" s="232"/>
      <c r="IE6" s="232"/>
      <c r="IF6" s="232" t="s">
        <v>58</v>
      </c>
      <c r="IG6" s="232"/>
      <c r="IH6" s="232"/>
      <c r="II6" s="232"/>
      <c r="IJ6" s="232" t="s">
        <v>58</v>
      </c>
      <c r="IK6" s="232"/>
      <c r="IL6" s="232"/>
      <c r="IM6" s="232"/>
      <c r="IN6" s="232" t="s">
        <v>62</v>
      </c>
      <c r="IO6" s="232"/>
      <c r="IP6" s="232"/>
      <c r="IQ6" s="232"/>
      <c r="IR6" s="232" t="s">
        <v>62</v>
      </c>
      <c r="IS6" s="232"/>
      <c r="IT6" s="232"/>
      <c r="IU6" s="232"/>
      <c r="IV6" s="232" t="s">
        <v>62</v>
      </c>
      <c r="IW6" s="232"/>
      <c r="IX6" s="232"/>
      <c r="IY6" s="232"/>
      <c r="IZ6" s="232" t="s">
        <v>62</v>
      </c>
      <c r="JA6" s="232"/>
      <c r="JB6" s="232"/>
      <c r="JC6" s="232"/>
      <c r="JD6" s="232" t="s">
        <v>62</v>
      </c>
      <c r="JE6" s="232"/>
      <c r="JF6" s="232"/>
      <c r="JG6" s="232"/>
      <c r="JH6" s="232" t="s">
        <v>62</v>
      </c>
      <c r="JI6" s="232"/>
      <c r="JJ6" s="232"/>
      <c r="JK6" s="232"/>
      <c r="JL6" s="232" t="s">
        <v>62</v>
      </c>
      <c r="JM6" s="232"/>
      <c r="JN6" s="232"/>
      <c r="JO6" s="232"/>
      <c r="JP6" s="232" t="s">
        <v>62</v>
      </c>
      <c r="JQ6" s="232"/>
      <c r="JR6" s="232"/>
      <c r="JS6" s="232"/>
      <c r="JT6" s="232" t="s">
        <v>62</v>
      </c>
      <c r="JU6" s="232"/>
      <c r="JV6" s="232"/>
      <c r="JW6" s="232"/>
      <c r="JX6" s="232" t="s">
        <v>62</v>
      </c>
      <c r="JY6" s="232"/>
      <c r="JZ6" s="232"/>
      <c r="KA6" s="232"/>
      <c r="KB6" s="232" t="s">
        <v>62</v>
      </c>
      <c r="KC6" s="232"/>
      <c r="KD6" s="232"/>
      <c r="KE6" s="232"/>
      <c r="KF6" s="232" t="s">
        <v>62</v>
      </c>
      <c r="KG6" s="232"/>
      <c r="KH6" s="232"/>
      <c r="KI6" s="232"/>
      <c r="KJ6" s="232" t="s">
        <v>62</v>
      </c>
      <c r="KK6" s="232"/>
      <c r="KL6" s="232"/>
      <c r="KM6" s="232"/>
      <c r="KN6" s="232" t="s">
        <v>62</v>
      </c>
      <c r="KO6" s="232"/>
      <c r="KP6" s="232"/>
      <c r="KQ6" s="232"/>
      <c r="KR6" s="232" t="s">
        <v>487</v>
      </c>
      <c r="KS6" s="232"/>
      <c r="KT6" s="232"/>
      <c r="KU6" s="232"/>
      <c r="KV6" s="232" t="s">
        <v>487</v>
      </c>
      <c r="KW6" s="232"/>
      <c r="KX6" s="232"/>
      <c r="KY6" s="232"/>
      <c r="KZ6" s="232" t="s">
        <v>271</v>
      </c>
      <c r="LA6" s="232"/>
      <c r="LB6" s="232"/>
      <c r="LC6" s="232"/>
      <c r="LD6" s="232" t="s">
        <v>103</v>
      </c>
      <c r="LE6" s="232"/>
      <c r="LF6" s="232"/>
      <c r="LG6" s="232"/>
      <c r="LH6" s="232" t="s">
        <v>103</v>
      </c>
      <c r="LI6" s="232"/>
      <c r="LJ6" s="232"/>
      <c r="LK6" s="232"/>
      <c r="LL6" s="232" t="s">
        <v>103</v>
      </c>
      <c r="LM6" s="232"/>
      <c r="LN6" s="232"/>
      <c r="LO6" s="232"/>
      <c r="LP6" s="232" t="s">
        <v>103</v>
      </c>
      <c r="LQ6" s="232"/>
      <c r="LR6" s="232"/>
      <c r="LS6" s="232"/>
      <c r="LT6" s="232" t="s">
        <v>103</v>
      </c>
      <c r="LU6" s="232"/>
      <c r="LV6" s="232"/>
      <c r="LW6" s="232"/>
      <c r="LX6" s="232" t="s">
        <v>103</v>
      </c>
      <c r="LY6" s="232"/>
      <c r="LZ6" s="232"/>
      <c r="MA6" s="232"/>
      <c r="MB6" s="232" t="s">
        <v>103</v>
      </c>
      <c r="MC6" s="232"/>
      <c r="MD6" s="232"/>
      <c r="ME6" s="232"/>
      <c r="MF6" s="232" t="s">
        <v>103</v>
      </c>
      <c r="MG6" s="232"/>
      <c r="MH6" s="232"/>
      <c r="MI6" s="232"/>
      <c r="MJ6" s="232" t="s">
        <v>103</v>
      </c>
      <c r="MK6" s="232"/>
      <c r="ML6" s="232"/>
      <c r="MM6" s="232"/>
      <c r="MN6" s="232" t="s">
        <v>103</v>
      </c>
      <c r="MO6" s="232"/>
      <c r="MP6" s="232"/>
      <c r="MQ6" s="232"/>
      <c r="MR6" s="232" t="s">
        <v>103</v>
      </c>
      <c r="MS6" s="232"/>
      <c r="MT6" s="232"/>
      <c r="MU6" s="232"/>
      <c r="MV6" s="232" t="s">
        <v>103</v>
      </c>
      <c r="MW6" s="232"/>
      <c r="MX6" s="232"/>
      <c r="MY6" s="232"/>
      <c r="MZ6" s="232" t="s">
        <v>124</v>
      </c>
      <c r="NA6" s="232"/>
      <c r="NB6" s="232"/>
      <c r="NC6" s="232"/>
      <c r="ND6" s="232" t="s">
        <v>124</v>
      </c>
      <c r="NE6" s="232"/>
      <c r="NF6" s="232"/>
      <c r="NG6" s="232"/>
      <c r="NH6" s="232" t="s">
        <v>124</v>
      </c>
      <c r="NI6" s="232"/>
      <c r="NJ6" s="232"/>
      <c r="NK6" s="232"/>
      <c r="NL6" s="232" t="s">
        <v>124</v>
      </c>
      <c r="NM6" s="232"/>
      <c r="NN6" s="232"/>
      <c r="NO6" s="232"/>
      <c r="NP6" s="232" t="s">
        <v>131</v>
      </c>
      <c r="NQ6" s="232"/>
      <c r="NR6" s="232"/>
      <c r="NS6" s="232"/>
      <c r="NT6" s="232" t="s">
        <v>131</v>
      </c>
      <c r="NU6" s="232"/>
      <c r="NV6" s="232"/>
      <c r="NW6" s="232"/>
      <c r="NX6" s="232" t="s">
        <v>488</v>
      </c>
      <c r="NY6" s="232"/>
      <c r="NZ6" s="232"/>
      <c r="OA6" s="232"/>
      <c r="OB6" s="232" t="s">
        <v>489</v>
      </c>
      <c r="OC6" s="232"/>
      <c r="OD6" s="232"/>
      <c r="OE6" s="232"/>
      <c r="OF6" s="232" t="s">
        <v>490</v>
      </c>
      <c r="OG6" s="232"/>
      <c r="OH6" s="232"/>
      <c r="OI6" s="232"/>
      <c r="OJ6" s="232" t="s">
        <v>491</v>
      </c>
      <c r="OK6" s="232"/>
      <c r="OL6" s="232"/>
      <c r="OM6" s="232"/>
      <c r="ON6" s="232" t="s">
        <v>492</v>
      </c>
      <c r="OO6" s="232"/>
      <c r="OP6" s="232"/>
      <c r="OQ6" s="232"/>
      <c r="OR6" s="232" t="s">
        <v>493</v>
      </c>
      <c r="OS6" s="232"/>
      <c r="OT6" s="232"/>
      <c r="OU6" s="232"/>
      <c r="OV6" s="232" t="s">
        <v>95</v>
      </c>
      <c r="OW6" s="232"/>
      <c r="OX6" s="232"/>
      <c r="OY6" s="232"/>
      <c r="OZ6" s="232" t="s">
        <v>95</v>
      </c>
      <c r="PA6" s="232"/>
      <c r="PB6" s="232"/>
      <c r="PC6" s="232"/>
      <c r="PD6" s="232" t="s">
        <v>395</v>
      </c>
      <c r="PE6" s="232"/>
      <c r="PF6" s="232"/>
      <c r="PG6" s="232"/>
      <c r="PH6" s="232" t="s">
        <v>494</v>
      </c>
      <c r="PI6" s="232"/>
      <c r="PJ6" s="232"/>
      <c r="PK6" s="232"/>
      <c r="PL6" s="232" t="s">
        <v>495</v>
      </c>
      <c r="PM6" s="232"/>
      <c r="PN6" s="232"/>
      <c r="PO6" s="232"/>
      <c r="PP6" s="232" t="s">
        <v>496</v>
      </c>
      <c r="PQ6" s="232"/>
      <c r="PR6" s="232"/>
      <c r="PS6" s="232"/>
      <c r="PT6" s="232" t="s">
        <v>497</v>
      </c>
      <c r="PU6" s="232"/>
      <c r="PV6" s="232"/>
      <c r="PW6" s="232"/>
      <c r="PX6" s="232" t="s">
        <v>498</v>
      </c>
      <c r="PY6" s="232"/>
      <c r="PZ6" s="232"/>
      <c r="QA6" s="232"/>
      <c r="QB6" s="232" t="s">
        <v>499</v>
      </c>
      <c r="QC6" s="232"/>
      <c r="QD6" s="232"/>
      <c r="QE6" s="232"/>
      <c r="QF6" s="232" t="s">
        <v>500</v>
      </c>
      <c r="QG6" s="232"/>
      <c r="QH6" s="232"/>
      <c r="QI6" s="232"/>
      <c r="QJ6" s="232" t="s">
        <v>501</v>
      </c>
      <c r="QK6" s="232"/>
      <c r="QL6" s="232"/>
      <c r="QM6" s="232"/>
      <c r="QN6" s="232" t="s">
        <v>502</v>
      </c>
      <c r="QO6" s="232"/>
      <c r="QP6" s="232"/>
      <c r="QQ6" s="232"/>
      <c r="QR6" s="232" t="s">
        <v>503</v>
      </c>
      <c r="QS6" s="232"/>
      <c r="QT6" s="232"/>
      <c r="QU6" s="232"/>
      <c r="QV6" s="232" t="s">
        <v>504</v>
      </c>
      <c r="QW6" s="232"/>
      <c r="QX6" s="232"/>
      <c r="QY6" s="232"/>
      <c r="QZ6" s="232" t="s">
        <v>505</v>
      </c>
      <c r="RA6" s="232"/>
      <c r="RB6" s="232"/>
      <c r="RC6" s="232"/>
      <c r="RD6" s="232" t="s">
        <v>505</v>
      </c>
      <c r="RE6" s="232"/>
      <c r="RF6" s="232"/>
      <c r="RG6" s="232"/>
      <c r="RH6" s="232" t="s">
        <v>505</v>
      </c>
      <c r="RI6" s="232"/>
      <c r="RJ6" s="232"/>
      <c r="RK6" s="232"/>
      <c r="RL6" s="232" t="s">
        <v>505</v>
      </c>
      <c r="RM6" s="232"/>
      <c r="RN6" s="232"/>
      <c r="RO6" s="232"/>
      <c r="RP6" s="232" t="s">
        <v>506</v>
      </c>
      <c r="RQ6" s="232"/>
      <c r="RR6" s="232"/>
      <c r="RS6" s="232"/>
      <c r="RT6" s="232" t="s">
        <v>507</v>
      </c>
      <c r="RU6" s="232"/>
      <c r="RV6" s="232"/>
      <c r="RW6" s="232"/>
      <c r="RX6" s="232" t="s">
        <v>508</v>
      </c>
      <c r="RY6" s="232"/>
      <c r="RZ6" s="232"/>
      <c r="SA6" s="232"/>
      <c r="SB6" s="232" t="s">
        <v>509</v>
      </c>
      <c r="SC6" s="232"/>
      <c r="SD6" s="232"/>
      <c r="SE6" s="232"/>
      <c r="SF6" s="232" t="s">
        <v>510</v>
      </c>
      <c r="SG6" s="232"/>
      <c r="SH6" s="232"/>
      <c r="SI6" s="232"/>
      <c r="SJ6" s="232" t="s">
        <v>511</v>
      </c>
      <c r="SK6" s="232"/>
      <c r="SL6" s="232"/>
      <c r="SM6" s="232"/>
      <c r="SN6" s="232" t="s">
        <v>511</v>
      </c>
      <c r="SO6" s="232"/>
      <c r="SP6" s="232"/>
      <c r="SQ6" s="232"/>
      <c r="SR6" s="232" t="s">
        <v>511</v>
      </c>
      <c r="SS6" s="232"/>
      <c r="ST6" s="232"/>
      <c r="SU6" s="232"/>
      <c r="SV6" s="232" t="s">
        <v>511</v>
      </c>
      <c r="SW6" s="232"/>
      <c r="SX6" s="232"/>
      <c r="SY6" s="232"/>
      <c r="SZ6" s="232" t="s">
        <v>512</v>
      </c>
      <c r="TA6" s="232"/>
      <c r="TB6" s="232"/>
      <c r="TC6" s="232"/>
      <c r="TD6" s="232" t="s">
        <v>513</v>
      </c>
      <c r="TE6" s="232"/>
      <c r="TF6" s="232"/>
      <c r="TG6" s="232"/>
      <c r="TH6" s="232" t="s">
        <v>513</v>
      </c>
      <c r="TI6" s="232"/>
      <c r="TJ6" s="232"/>
      <c r="TK6" s="232"/>
      <c r="TL6" s="232" t="s">
        <v>62</v>
      </c>
      <c r="TM6" s="232"/>
      <c r="TN6" s="232"/>
      <c r="TO6" s="232"/>
      <c r="TP6" s="232" t="s">
        <v>62</v>
      </c>
      <c r="TQ6" s="232"/>
      <c r="TR6" s="232"/>
      <c r="TS6" s="232"/>
      <c r="TT6" s="232" t="s">
        <v>62</v>
      </c>
      <c r="TU6" s="232"/>
      <c r="TV6" s="232"/>
      <c r="TW6" s="232"/>
      <c r="TX6" s="232" t="s">
        <v>62</v>
      </c>
      <c r="TY6" s="232"/>
      <c r="TZ6" s="232"/>
      <c r="UA6" s="232"/>
      <c r="UB6" s="232" t="s">
        <v>62</v>
      </c>
      <c r="UC6" s="232"/>
      <c r="UD6" s="232"/>
      <c r="UE6" s="232"/>
      <c r="UF6" s="232" t="s">
        <v>514</v>
      </c>
      <c r="UG6" s="232"/>
      <c r="UH6" s="232"/>
      <c r="UI6" s="232"/>
      <c r="UJ6" s="232" t="s">
        <v>514</v>
      </c>
      <c r="UK6" s="232"/>
      <c r="UL6" s="232"/>
      <c r="UM6" s="232"/>
      <c r="UN6" s="232" t="s">
        <v>515</v>
      </c>
      <c r="UO6" s="232"/>
      <c r="UP6" s="232"/>
      <c r="UQ6" s="232"/>
      <c r="UR6" s="232" t="s">
        <v>515</v>
      </c>
      <c r="US6" s="232"/>
      <c r="UT6" s="232"/>
      <c r="UU6" s="232"/>
      <c r="UV6" s="232" t="s">
        <v>515</v>
      </c>
      <c r="UW6" s="232"/>
      <c r="UX6" s="232"/>
      <c r="UY6" s="232"/>
      <c r="UZ6" s="232" t="s">
        <v>515</v>
      </c>
      <c r="VA6" s="232"/>
      <c r="VB6" s="232"/>
      <c r="VC6" s="232"/>
      <c r="VD6" s="232" t="s">
        <v>516</v>
      </c>
      <c r="VE6" s="232"/>
      <c r="VF6" s="232"/>
      <c r="VG6" s="232"/>
      <c r="VH6" s="232" t="s">
        <v>517</v>
      </c>
      <c r="VI6" s="232"/>
      <c r="VJ6" s="232"/>
      <c r="VK6" s="232"/>
      <c r="VL6" s="232" t="s">
        <v>103</v>
      </c>
      <c r="VM6" s="232"/>
      <c r="VN6" s="232"/>
      <c r="VO6" s="232"/>
      <c r="VP6" s="232" t="s">
        <v>103</v>
      </c>
      <c r="VQ6" s="232"/>
      <c r="VR6" s="232"/>
      <c r="VS6" s="232"/>
      <c r="VT6" s="232" t="s">
        <v>103</v>
      </c>
      <c r="VU6" s="232"/>
      <c r="VV6" s="232"/>
      <c r="VW6" s="232"/>
      <c r="VX6" s="232" t="s">
        <v>103</v>
      </c>
      <c r="VY6" s="232"/>
      <c r="VZ6" s="232"/>
      <c r="WA6" s="232"/>
      <c r="WB6" s="232" t="s">
        <v>103</v>
      </c>
      <c r="WC6" s="232"/>
      <c r="WD6" s="232"/>
      <c r="WE6" s="232"/>
      <c r="WF6" s="232" t="s">
        <v>518</v>
      </c>
      <c r="WG6" s="232"/>
      <c r="WH6" s="232"/>
      <c r="WI6" s="232"/>
      <c r="WJ6" s="232" t="s">
        <v>519</v>
      </c>
      <c r="WK6" s="232"/>
      <c r="WL6" s="232"/>
      <c r="WM6" s="232"/>
      <c r="WN6" s="232" t="s">
        <v>519</v>
      </c>
      <c r="WO6" s="232"/>
      <c r="WP6" s="232"/>
      <c r="WQ6" s="232"/>
      <c r="WR6" s="232" t="s">
        <v>203</v>
      </c>
      <c r="WS6" s="232"/>
      <c r="WT6" s="232"/>
      <c r="WU6" s="232"/>
      <c r="WV6" s="232" t="s">
        <v>264</v>
      </c>
      <c r="WW6" s="232"/>
      <c r="WX6" s="232"/>
      <c r="WY6" s="232"/>
      <c r="WZ6" s="232" t="s">
        <v>264</v>
      </c>
      <c r="XA6" s="232"/>
      <c r="XB6" s="232"/>
      <c r="XC6" s="232"/>
      <c r="XD6" s="232" t="s">
        <v>520</v>
      </c>
      <c r="XE6" s="232"/>
      <c r="XF6" s="232"/>
      <c r="XG6" s="232"/>
      <c r="XH6" s="232" t="s">
        <v>520</v>
      </c>
      <c r="XI6" s="232"/>
      <c r="XJ6" s="232"/>
      <c r="XK6" s="232"/>
      <c r="XL6" s="232" t="s">
        <v>157</v>
      </c>
      <c r="XM6" s="232"/>
      <c r="XN6" s="232"/>
      <c r="XO6" s="232"/>
      <c r="XP6" s="232" t="s">
        <v>521</v>
      </c>
      <c r="XQ6" s="232"/>
      <c r="XR6" s="232"/>
      <c r="XS6" s="232"/>
      <c r="XT6" s="232" t="s">
        <v>522</v>
      </c>
      <c r="XU6" s="232"/>
      <c r="XV6" s="232"/>
      <c r="XW6" s="232"/>
    </row>
    <row r="7" spans="1:647" ht="40.049999999999997" customHeight="1" x14ac:dyDescent="0.3">
      <c r="A7" s="1"/>
      <c r="B7" s="208"/>
      <c r="C7" s="208"/>
      <c r="D7" s="240" t="s">
        <v>529</v>
      </c>
      <c r="E7" s="208"/>
      <c r="F7" s="208"/>
      <c r="G7" s="208"/>
      <c r="H7" s="240" t="s">
        <v>530</v>
      </c>
      <c r="I7" s="208"/>
      <c r="J7" s="208"/>
      <c r="K7" s="208"/>
      <c r="L7" s="240" t="s">
        <v>531</v>
      </c>
      <c r="M7" s="208"/>
      <c r="N7" s="208"/>
      <c r="O7" s="208"/>
      <c r="P7" s="240" t="s">
        <v>532</v>
      </c>
      <c r="Q7" s="208"/>
      <c r="R7" s="208"/>
      <c r="S7" s="208"/>
      <c r="T7" s="240" t="s">
        <v>533</v>
      </c>
      <c r="U7" s="208"/>
      <c r="V7" s="208"/>
      <c r="W7" s="208"/>
      <c r="X7" s="240" t="s">
        <v>534</v>
      </c>
      <c r="Y7" s="208"/>
      <c r="Z7" s="208"/>
      <c r="AA7" s="208"/>
      <c r="AB7" s="240" t="s">
        <v>535</v>
      </c>
      <c r="AC7" s="208"/>
      <c r="AD7" s="208"/>
      <c r="AE7" s="208"/>
      <c r="AF7" s="240" t="s">
        <v>536</v>
      </c>
      <c r="AG7" s="208"/>
      <c r="AH7" s="208"/>
      <c r="AI7" s="208"/>
      <c r="AJ7" s="240" t="s">
        <v>537</v>
      </c>
      <c r="AK7" s="208"/>
      <c r="AL7" s="208"/>
      <c r="AM7" s="208"/>
      <c r="AN7" s="240" t="s">
        <v>538</v>
      </c>
      <c r="AO7" s="208"/>
      <c r="AP7" s="208"/>
      <c r="AQ7" s="208"/>
      <c r="AR7" s="240" t="s">
        <v>539</v>
      </c>
      <c r="AS7" s="208"/>
      <c r="AT7" s="208"/>
      <c r="AU7" s="208"/>
      <c r="AV7" s="240" t="s">
        <v>540</v>
      </c>
      <c r="AW7" s="208"/>
      <c r="AX7" s="208"/>
      <c r="AY7" s="208"/>
      <c r="AZ7" s="240" t="s">
        <v>541</v>
      </c>
      <c r="BA7" s="208"/>
      <c r="BB7" s="208"/>
      <c r="BC7" s="208"/>
      <c r="BD7" s="240" t="s">
        <v>542</v>
      </c>
      <c r="BE7" s="208"/>
      <c r="BF7" s="208"/>
      <c r="BG7" s="208"/>
      <c r="BH7" s="240" t="s">
        <v>543</v>
      </c>
      <c r="BI7" s="208"/>
      <c r="BJ7" s="208"/>
      <c r="BK7" s="208"/>
      <c r="BL7" s="240" t="s">
        <v>544</v>
      </c>
      <c r="BM7" s="208"/>
      <c r="BN7" s="208"/>
      <c r="BO7" s="208"/>
      <c r="BP7" s="240" t="s">
        <v>276</v>
      </c>
      <c r="BQ7" s="208"/>
      <c r="BR7" s="208"/>
      <c r="BS7" s="208"/>
      <c r="BT7" s="240" t="s">
        <v>545</v>
      </c>
      <c r="BU7" s="208"/>
      <c r="BV7" s="208"/>
      <c r="BW7" s="208"/>
      <c r="BX7" s="240" t="s">
        <v>546</v>
      </c>
      <c r="BY7" s="208"/>
      <c r="BZ7" s="208"/>
      <c r="CA7" s="208"/>
      <c r="CB7" s="240" t="s">
        <v>547</v>
      </c>
      <c r="CC7" s="208"/>
      <c r="CD7" s="208"/>
      <c r="CE7" s="208"/>
      <c r="CF7" s="240" t="s">
        <v>548</v>
      </c>
      <c r="CG7" s="208"/>
      <c r="CH7" s="208"/>
      <c r="CI7" s="208"/>
      <c r="CJ7" s="240" t="s">
        <v>549</v>
      </c>
      <c r="CK7" s="208"/>
      <c r="CL7" s="208"/>
      <c r="CM7" s="208"/>
      <c r="CN7" s="240" t="s">
        <v>550</v>
      </c>
      <c r="CO7" s="208"/>
      <c r="CP7" s="208"/>
      <c r="CQ7" s="208"/>
      <c r="CR7" s="240" t="s">
        <v>551</v>
      </c>
      <c r="CS7" s="208"/>
      <c r="CT7" s="208"/>
      <c r="CU7" s="208"/>
      <c r="CV7" s="240" t="s">
        <v>552</v>
      </c>
      <c r="CW7" s="208"/>
      <c r="CX7" s="208"/>
      <c r="CY7" s="208"/>
      <c r="CZ7" s="240" t="s">
        <v>231</v>
      </c>
      <c r="DA7" s="208"/>
      <c r="DB7" s="208"/>
      <c r="DC7" s="208"/>
      <c r="DD7" s="240" t="s">
        <v>553</v>
      </c>
      <c r="DE7" s="208"/>
      <c r="DF7" s="208"/>
      <c r="DG7" s="208"/>
      <c r="DH7" s="240" t="s">
        <v>212</v>
      </c>
      <c r="DI7" s="208"/>
      <c r="DJ7" s="208"/>
      <c r="DK7" s="208"/>
      <c r="DL7" s="240" t="s">
        <v>220</v>
      </c>
      <c r="DM7" s="208"/>
      <c r="DN7" s="208"/>
      <c r="DO7" s="208"/>
      <c r="DP7" s="240" t="s">
        <v>224</v>
      </c>
      <c r="DQ7" s="208"/>
      <c r="DR7" s="208"/>
      <c r="DS7" s="208"/>
      <c r="DT7" s="240" t="s">
        <v>554</v>
      </c>
      <c r="DU7" s="208"/>
      <c r="DV7" s="208"/>
      <c r="DW7" s="208"/>
      <c r="DX7" s="240" t="s">
        <v>555</v>
      </c>
      <c r="DY7" s="208"/>
      <c r="DZ7" s="208"/>
      <c r="EA7" s="208"/>
      <c r="EB7" s="240" t="s">
        <v>556</v>
      </c>
      <c r="EC7" s="208"/>
      <c r="ED7" s="208"/>
      <c r="EE7" s="208"/>
      <c r="EF7" s="240" t="s">
        <v>557</v>
      </c>
      <c r="EG7" s="208"/>
      <c r="EH7" s="208"/>
      <c r="EI7" s="208"/>
      <c r="EJ7" s="240" t="s">
        <v>558</v>
      </c>
      <c r="EK7" s="208"/>
      <c r="EL7" s="208"/>
      <c r="EM7" s="208"/>
      <c r="EN7" s="240" t="s">
        <v>559</v>
      </c>
      <c r="EO7" s="208"/>
      <c r="EP7" s="208"/>
      <c r="EQ7" s="208"/>
      <c r="ER7" s="240" t="s">
        <v>560</v>
      </c>
      <c r="ES7" s="208"/>
      <c r="ET7" s="208"/>
      <c r="EU7" s="208"/>
      <c r="EV7" s="240" t="s">
        <v>561</v>
      </c>
      <c r="EW7" s="208"/>
      <c r="EX7" s="208"/>
      <c r="EY7" s="208"/>
      <c r="EZ7" s="240" t="s">
        <v>562</v>
      </c>
      <c r="FA7" s="208"/>
      <c r="FB7" s="208"/>
      <c r="FC7" s="208"/>
      <c r="FD7" s="240" t="s">
        <v>563</v>
      </c>
      <c r="FE7" s="208"/>
      <c r="FF7" s="208"/>
      <c r="FG7" s="208"/>
      <c r="FH7" s="240" t="s">
        <v>482</v>
      </c>
      <c r="FI7" s="208"/>
      <c r="FJ7" s="208"/>
      <c r="FK7" s="208"/>
      <c r="FL7" s="240" t="s">
        <v>564</v>
      </c>
      <c r="FM7" s="208"/>
      <c r="FN7" s="208"/>
      <c r="FO7" s="208"/>
      <c r="FP7" s="240" t="s">
        <v>565</v>
      </c>
      <c r="FQ7" s="208"/>
      <c r="FR7" s="208"/>
      <c r="FS7" s="208"/>
      <c r="FT7" s="240" t="s">
        <v>566</v>
      </c>
      <c r="FU7" s="208"/>
      <c r="FV7" s="208"/>
      <c r="FW7" s="208"/>
      <c r="FX7" s="240" t="s">
        <v>567</v>
      </c>
      <c r="FY7" s="208"/>
      <c r="FZ7" s="208"/>
      <c r="GA7" s="208"/>
      <c r="GB7" s="240" t="s">
        <v>568</v>
      </c>
      <c r="GC7" s="208"/>
      <c r="GD7" s="208"/>
      <c r="GE7" s="208"/>
      <c r="GF7" s="240" t="s">
        <v>569</v>
      </c>
      <c r="GG7" s="208"/>
      <c r="GH7" s="208"/>
      <c r="GI7" s="208"/>
      <c r="GJ7" s="240" t="s">
        <v>570</v>
      </c>
      <c r="GK7" s="208"/>
      <c r="GL7" s="208"/>
      <c r="GM7" s="208"/>
      <c r="GN7" s="240" t="s">
        <v>571</v>
      </c>
      <c r="GO7" s="208"/>
      <c r="GP7" s="208"/>
      <c r="GQ7" s="208"/>
      <c r="GR7" s="240" t="s">
        <v>572</v>
      </c>
      <c r="GS7" s="208"/>
      <c r="GT7" s="208"/>
      <c r="GU7" s="208"/>
      <c r="GV7" s="240" t="s">
        <v>573</v>
      </c>
      <c r="GW7" s="208"/>
      <c r="GX7" s="208"/>
      <c r="GY7" s="208"/>
      <c r="GZ7" s="240" t="s">
        <v>574</v>
      </c>
      <c r="HA7" s="208"/>
      <c r="HB7" s="208"/>
      <c r="HC7" s="208"/>
      <c r="HD7" s="240" t="s">
        <v>575</v>
      </c>
      <c r="HE7" s="208"/>
      <c r="HF7" s="208"/>
      <c r="HG7" s="208"/>
      <c r="HH7" s="240" t="s">
        <v>576</v>
      </c>
      <c r="HI7" s="208"/>
      <c r="HJ7" s="208"/>
      <c r="HK7" s="208"/>
      <c r="HL7" s="240" t="s">
        <v>577</v>
      </c>
      <c r="HM7" s="208"/>
      <c r="HN7" s="208"/>
      <c r="HO7" s="208"/>
      <c r="HP7" s="240" t="s">
        <v>578</v>
      </c>
      <c r="HQ7" s="208"/>
      <c r="HR7" s="208"/>
      <c r="HS7" s="208"/>
      <c r="HT7" s="240" t="s">
        <v>413</v>
      </c>
      <c r="HU7" s="208"/>
      <c r="HV7" s="208"/>
      <c r="HW7" s="208"/>
      <c r="HX7" s="240" t="s">
        <v>579</v>
      </c>
      <c r="HY7" s="208"/>
      <c r="HZ7" s="208"/>
      <c r="IA7" s="208"/>
      <c r="IB7" s="240" t="s">
        <v>580</v>
      </c>
      <c r="IC7" s="208"/>
      <c r="ID7" s="208"/>
      <c r="IE7" s="208"/>
      <c r="IF7" s="240" t="s">
        <v>581</v>
      </c>
      <c r="IG7" s="208"/>
      <c r="IH7" s="208"/>
      <c r="II7" s="208"/>
      <c r="IJ7" s="240" t="s">
        <v>582</v>
      </c>
      <c r="IK7" s="208"/>
      <c r="IL7" s="208"/>
      <c r="IM7" s="208"/>
      <c r="IN7" s="240" t="s">
        <v>583</v>
      </c>
      <c r="IO7" s="208"/>
      <c r="IP7" s="208"/>
      <c r="IQ7" s="208"/>
      <c r="IR7" s="240" t="s">
        <v>584</v>
      </c>
      <c r="IS7" s="208"/>
      <c r="IT7" s="208"/>
      <c r="IU7" s="208"/>
      <c r="IV7" s="240" t="s">
        <v>585</v>
      </c>
      <c r="IW7" s="208"/>
      <c r="IX7" s="208"/>
      <c r="IY7" s="208"/>
      <c r="IZ7" s="240" t="s">
        <v>262</v>
      </c>
      <c r="JA7" s="208"/>
      <c r="JB7" s="208"/>
      <c r="JC7" s="208"/>
      <c r="JD7" s="240" t="s">
        <v>586</v>
      </c>
      <c r="JE7" s="208"/>
      <c r="JF7" s="208"/>
      <c r="JG7" s="208"/>
      <c r="JH7" s="240" t="s">
        <v>587</v>
      </c>
      <c r="JI7" s="208"/>
      <c r="JJ7" s="208"/>
      <c r="JK7" s="208"/>
      <c r="JL7" s="240" t="s">
        <v>588</v>
      </c>
      <c r="JM7" s="208"/>
      <c r="JN7" s="208"/>
      <c r="JO7" s="208"/>
      <c r="JP7" s="240" t="s">
        <v>589</v>
      </c>
      <c r="JQ7" s="208"/>
      <c r="JR7" s="208"/>
      <c r="JS7" s="208"/>
      <c r="JT7" s="240" t="s">
        <v>590</v>
      </c>
      <c r="JU7" s="208"/>
      <c r="JV7" s="208"/>
      <c r="JW7" s="208"/>
      <c r="JX7" s="240" t="s">
        <v>591</v>
      </c>
      <c r="JY7" s="208"/>
      <c r="JZ7" s="208"/>
      <c r="KA7" s="208"/>
      <c r="KB7" s="240" t="s">
        <v>592</v>
      </c>
      <c r="KC7" s="208"/>
      <c r="KD7" s="208"/>
      <c r="KE7" s="208"/>
      <c r="KF7" s="240" t="s">
        <v>593</v>
      </c>
      <c r="KG7" s="208"/>
      <c r="KH7" s="208"/>
      <c r="KI7" s="208"/>
      <c r="KJ7" s="240" t="s">
        <v>594</v>
      </c>
      <c r="KK7" s="208"/>
      <c r="KL7" s="208"/>
      <c r="KM7" s="208"/>
      <c r="KN7" s="240" t="s">
        <v>256</v>
      </c>
      <c r="KO7" s="208"/>
      <c r="KP7" s="208"/>
      <c r="KQ7" s="208"/>
      <c r="KR7" s="240" t="s">
        <v>595</v>
      </c>
      <c r="KS7" s="208"/>
      <c r="KT7" s="208"/>
      <c r="KU7" s="208"/>
      <c r="KV7" s="240" t="s">
        <v>596</v>
      </c>
      <c r="KW7" s="208"/>
      <c r="KX7" s="208"/>
      <c r="KY7" s="208"/>
      <c r="KZ7" s="240" t="s">
        <v>597</v>
      </c>
      <c r="LA7" s="208"/>
      <c r="LB7" s="208"/>
      <c r="LC7" s="208"/>
      <c r="LD7" s="240" t="s">
        <v>598</v>
      </c>
      <c r="LE7" s="208"/>
      <c r="LF7" s="208"/>
      <c r="LG7" s="208"/>
      <c r="LH7" s="240" t="s">
        <v>599</v>
      </c>
      <c r="LI7" s="208"/>
      <c r="LJ7" s="208"/>
      <c r="LK7" s="208"/>
      <c r="LL7" s="240" t="s">
        <v>600</v>
      </c>
      <c r="LM7" s="208"/>
      <c r="LN7" s="208"/>
      <c r="LO7" s="208"/>
      <c r="LP7" s="240" t="s">
        <v>601</v>
      </c>
      <c r="LQ7" s="208"/>
      <c r="LR7" s="208"/>
      <c r="LS7" s="208"/>
      <c r="LT7" s="240" t="s">
        <v>602</v>
      </c>
      <c r="LU7" s="208"/>
      <c r="LV7" s="208"/>
      <c r="LW7" s="208"/>
      <c r="LX7" s="240" t="s">
        <v>603</v>
      </c>
      <c r="LY7" s="208"/>
      <c r="LZ7" s="208"/>
      <c r="MA7" s="208"/>
      <c r="MB7" s="240" t="s">
        <v>604</v>
      </c>
      <c r="MC7" s="208"/>
      <c r="MD7" s="208"/>
      <c r="ME7" s="208"/>
      <c r="MF7" s="240" t="s">
        <v>605</v>
      </c>
      <c r="MG7" s="208"/>
      <c r="MH7" s="208"/>
      <c r="MI7" s="208"/>
      <c r="MJ7" s="240" t="s">
        <v>606</v>
      </c>
      <c r="MK7" s="208"/>
      <c r="ML7" s="208"/>
      <c r="MM7" s="208"/>
      <c r="MN7" s="240" t="s">
        <v>607</v>
      </c>
      <c r="MO7" s="208"/>
      <c r="MP7" s="208"/>
      <c r="MQ7" s="208"/>
      <c r="MR7" s="240" t="s">
        <v>608</v>
      </c>
      <c r="MS7" s="208"/>
      <c r="MT7" s="208"/>
      <c r="MU7" s="208"/>
      <c r="MV7" s="240" t="s">
        <v>609</v>
      </c>
      <c r="MW7" s="208"/>
      <c r="MX7" s="208"/>
      <c r="MY7" s="208"/>
      <c r="MZ7" s="240" t="s">
        <v>610</v>
      </c>
      <c r="NA7" s="208"/>
      <c r="NB7" s="208"/>
      <c r="NC7" s="208"/>
      <c r="ND7" s="240" t="s">
        <v>611</v>
      </c>
      <c r="NE7" s="208"/>
      <c r="NF7" s="208"/>
      <c r="NG7" s="208"/>
      <c r="NH7" s="240" t="s">
        <v>612</v>
      </c>
      <c r="NI7" s="208"/>
      <c r="NJ7" s="208"/>
      <c r="NK7" s="208"/>
      <c r="NL7" s="240" t="s">
        <v>613</v>
      </c>
      <c r="NM7" s="208"/>
      <c r="NN7" s="208"/>
      <c r="NO7" s="208"/>
      <c r="NP7" s="240" t="s">
        <v>614</v>
      </c>
      <c r="NQ7" s="208"/>
      <c r="NR7" s="208"/>
      <c r="NS7" s="208"/>
      <c r="NT7" s="240" t="s">
        <v>615</v>
      </c>
      <c r="NU7" s="208"/>
      <c r="NV7" s="208"/>
      <c r="NW7" s="208"/>
      <c r="NX7" s="240" t="s">
        <v>616</v>
      </c>
      <c r="NY7" s="208"/>
      <c r="NZ7" s="208"/>
      <c r="OA7" s="208"/>
      <c r="OB7" s="240" t="s">
        <v>617</v>
      </c>
      <c r="OC7" s="208"/>
      <c r="OD7" s="208"/>
      <c r="OE7" s="208"/>
      <c r="OF7" s="240" t="s">
        <v>618</v>
      </c>
      <c r="OG7" s="208"/>
      <c r="OH7" s="208"/>
      <c r="OI7" s="208"/>
      <c r="OJ7" s="240" t="s">
        <v>619</v>
      </c>
      <c r="OK7" s="208"/>
      <c r="OL7" s="208"/>
      <c r="OM7" s="208"/>
      <c r="ON7" s="240" t="s">
        <v>620</v>
      </c>
      <c r="OO7" s="208"/>
      <c r="OP7" s="208"/>
      <c r="OQ7" s="208"/>
      <c r="OR7" s="240" t="s">
        <v>621</v>
      </c>
      <c r="OS7" s="208"/>
      <c r="OT7" s="208"/>
      <c r="OU7" s="208"/>
      <c r="OV7" s="240" t="s">
        <v>622</v>
      </c>
      <c r="OW7" s="208"/>
      <c r="OX7" s="208"/>
      <c r="OY7" s="208"/>
      <c r="OZ7" s="240" t="s">
        <v>623</v>
      </c>
      <c r="PA7" s="208"/>
      <c r="PB7" s="208"/>
      <c r="PC7" s="208"/>
      <c r="PD7" s="240" t="s">
        <v>624</v>
      </c>
      <c r="PE7" s="208"/>
      <c r="PF7" s="208"/>
      <c r="PG7" s="208"/>
      <c r="PH7" s="240" t="s">
        <v>625</v>
      </c>
      <c r="PI7" s="208"/>
      <c r="PJ7" s="208"/>
      <c r="PK7" s="208"/>
      <c r="PL7" s="240" t="s">
        <v>626</v>
      </c>
      <c r="PM7" s="208"/>
      <c r="PN7" s="208"/>
      <c r="PO7" s="208"/>
      <c r="PP7" s="240" t="s">
        <v>627</v>
      </c>
      <c r="PQ7" s="208"/>
      <c r="PR7" s="208"/>
      <c r="PS7" s="208"/>
      <c r="PT7" s="240" t="s">
        <v>628</v>
      </c>
      <c r="PU7" s="208"/>
      <c r="PV7" s="208"/>
      <c r="PW7" s="208"/>
      <c r="PX7" s="240" t="s">
        <v>629</v>
      </c>
      <c r="PY7" s="208"/>
      <c r="PZ7" s="208"/>
      <c r="QA7" s="208"/>
      <c r="QB7" s="240" t="s">
        <v>630</v>
      </c>
      <c r="QC7" s="208"/>
      <c r="QD7" s="208"/>
      <c r="QE7" s="208"/>
      <c r="QF7" s="240" t="s">
        <v>631</v>
      </c>
      <c r="QG7" s="208"/>
      <c r="QH7" s="208"/>
      <c r="QI7" s="208"/>
      <c r="QJ7" s="240" t="s">
        <v>632</v>
      </c>
      <c r="QK7" s="208"/>
      <c r="QL7" s="208"/>
      <c r="QM7" s="208"/>
      <c r="QN7" s="240" t="s">
        <v>633</v>
      </c>
      <c r="QO7" s="208"/>
      <c r="QP7" s="208"/>
      <c r="QQ7" s="208"/>
      <c r="QR7" s="240" t="s">
        <v>634</v>
      </c>
      <c r="QS7" s="208"/>
      <c r="QT7" s="208"/>
      <c r="QU7" s="208"/>
      <c r="QV7" s="240" t="s">
        <v>635</v>
      </c>
      <c r="QW7" s="208"/>
      <c r="QX7" s="208"/>
      <c r="QY7" s="208"/>
      <c r="QZ7" s="240" t="s">
        <v>636</v>
      </c>
      <c r="RA7" s="208"/>
      <c r="RB7" s="208"/>
      <c r="RC7" s="208"/>
      <c r="RD7" s="240" t="s">
        <v>637</v>
      </c>
      <c r="RE7" s="208"/>
      <c r="RF7" s="208"/>
      <c r="RG7" s="208"/>
      <c r="RH7" s="240" t="s">
        <v>638</v>
      </c>
      <c r="RI7" s="208"/>
      <c r="RJ7" s="208"/>
      <c r="RK7" s="208"/>
      <c r="RL7" s="240" t="s">
        <v>639</v>
      </c>
      <c r="RM7" s="208"/>
      <c r="RN7" s="208"/>
      <c r="RO7" s="208"/>
      <c r="RP7" s="240" t="s">
        <v>640</v>
      </c>
      <c r="RQ7" s="208"/>
      <c r="RR7" s="208"/>
      <c r="RS7" s="208"/>
      <c r="RT7" s="240" t="s">
        <v>641</v>
      </c>
      <c r="RU7" s="208"/>
      <c r="RV7" s="208"/>
      <c r="RW7" s="208"/>
      <c r="RX7" s="240" t="s">
        <v>642</v>
      </c>
      <c r="RY7" s="208"/>
      <c r="RZ7" s="208"/>
      <c r="SA7" s="208"/>
      <c r="SB7" s="240" t="s">
        <v>643</v>
      </c>
      <c r="SC7" s="208"/>
      <c r="SD7" s="208"/>
      <c r="SE7" s="208"/>
      <c r="SF7" s="240" t="s">
        <v>644</v>
      </c>
      <c r="SG7" s="208"/>
      <c r="SH7" s="208"/>
      <c r="SI7" s="208"/>
      <c r="SJ7" s="240" t="s">
        <v>645</v>
      </c>
      <c r="SK7" s="208"/>
      <c r="SL7" s="208"/>
      <c r="SM7" s="208"/>
      <c r="SN7" s="240" t="s">
        <v>646</v>
      </c>
      <c r="SO7" s="208"/>
      <c r="SP7" s="208"/>
      <c r="SQ7" s="208"/>
      <c r="SR7" s="240" t="s">
        <v>647</v>
      </c>
      <c r="SS7" s="208"/>
      <c r="ST7" s="208"/>
      <c r="SU7" s="208"/>
      <c r="SV7" s="240" t="s">
        <v>648</v>
      </c>
      <c r="SW7" s="208"/>
      <c r="SX7" s="208"/>
      <c r="SY7" s="208"/>
      <c r="SZ7" s="240" t="s">
        <v>649</v>
      </c>
      <c r="TA7" s="208"/>
      <c r="TB7" s="208"/>
      <c r="TC7" s="208"/>
      <c r="TD7" s="240" t="s">
        <v>650</v>
      </c>
      <c r="TE7" s="208"/>
      <c r="TF7" s="208"/>
      <c r="TG7" s="208"/>
      <c r="TH7" s="240" t="s">
        <v>651</v>
      </c>
      <c r="TI7" s="208"/>
      <c r="TJ7" s="208"/>
      <c r="TK7" s="208"/>
      <c r="TL7" s="240" t="s">
        <v>652</v>
      </c>
      <c r="TM7" s="208"/>
      <c r="TN7" s="208"/>
      <c r="TO7" s="208"/>
      <c r="TP7" s="240" t="s">
        <v>653</v>
      </c>
      <c r="TQ7" s="208"/>
      <c r="TR7" s="208"/>
      <c r="TS7" s="208"/>
      <c r="TT7" s="240" t="s">
        <v>654</v>
      </c>
      <c r="TU7" s="208"/>
      <c r="TV7" s="208"/>
      <c r="TW7" s="208"/>
      <c r="TX7" s="240" t="s">
        <v>655</v>
      </c>
      <c r="TY7" s="208"/>
      <c r="TZ7" s="208"/>
      <c r="UA7" s="208"/>
      <c r="UB7" s="240" t="s">
        <v>656</v>
      </c>
      <c r="UC7" s="208"/>
      <c r="UD7" s="208"/>
      <c r="UE7" s="208"/>
      <c r="UF7" s="240" t="s">
        <v>657</v>
      </c>
      <c r="UG7" s="208"/>
      <c r="UH7" s="208"/>
      <c r="UI7" s="208"/>
      <c r="UJ7" s="240" t="s">
        <v>658</v>
      </c>
      <c r="UK7" s="208"/>
      <c r="UL7" s="208"/>
      <c r="UM7" s="208"/>
      <c r="UN7" s="240" t="s">
        <v>659</v>
      </c>
      <c r="UO7" s="208"/>
      <c r="UP7" s="208"/>
      <c r="UQ7" s="208"/>
      <c r="UR7" s="240" t="s">
        <v>660</v>
      </c>
      <c r="US7" s="208"/>
      <c r="UT7" s="208"/>
      <c r="UU7" s="208"/>
      <c r="UV7" s="240" t="s">
        <v>661</v>
      </c>
      <c r="UW7" s="208"/>
      <c r="UX7" s="208"/>
      <c r="UY7" s="208"/>
      <c r="UZ7" s="240" t="s">
        <v>662</v>
      </c>
      <c r="VA7" s="208"/>
      <c r="VB7" s="208"/>
      <c r="VC7" s="208"/>
      <c r="VD7" s="240" t="s">
        <v>663</v>
      </c>
      <c r="VE7" s="208"/>
      <c r="VF7" s="208"/>
      <c r="VG7" s="208"/>
      <c r="VH7" s="240" t="s">
        <v>664</v>
      </c>
      <c r="VI7" s="208"/>
      <c r="VJ7" s="208"/>
      <c r="VK7" s="208"/>
      <c r="VL7" s="240" t="s">
        <v>665</v>
      </c>
      <c r="VM7" s="208"/>
      <c r="VN7" s="208"/>
      <c r="VO7" s="208"/>
      <c r="VP7" s="240" t="s">
        <v>666</v>
      </c>
      <c r="VQ7" s="208"/>
      <c r="VR7" s="208"/>
      <c r="VS7" s="208"/>
      <c r="VT7" s="240" t="s">
        <v>667</v>
      </c>
      <c r="VU7" s="208"/>
      <c r="VV7" s="208"/>
      <c r="VW7" s="208"/>
      <c r="VX7" s="240" t="s">
        <v>668</v>
      </c>
      <c r="VY7" s="208"/>
      <c r="VZ7" s="208"/>
      <c r="WA7" s="208"/>
      <c r="WB7" s="240" t="s">
        <v>669</v>
      </c>
      <c r="WC7" s="208"/>
      <c r="WD7" s="208"/>
      <c r="WE7" s="208"/>
      <c r="WF7" s="240" t="s">
        <v>670</v>
      </c>
      <c r="WG7" s="208"/>
      <c r="WH7" s="208"/>
      <c r="WI7" s="208"/>
      <c r="WJ7" s="240" t="s">
        <v>671</v>
      </c>
      <c r="WK7" s="208"/>
      <c r="WL7" s="208"/>
      <c r="WM7" s="208"/>
      <c r="WN7" s="240" t="s">
        <v>672</v>
      </c>
      <c r="WO7" s="208"/>
      <c r="WP7" s="208"/>
      <c r="WQ7" s="208"/>
      <c r="WR7" s="240" t="s">
        <v>673</v>
      </c>
      <c r="WS7" s="208"/>
      <c r="WT7" s="208"/>
      <c r="WU7" s="208"/>
      <c r="WV7" s="240" t="s">
        <v>674</v>
      </c>
      <c r="WW7" s="208"/>
      <c r="WX7" s="208"/>
      <c r="WY7" s="208"/>
      <c r="WZ7" s="240" t="s">
        <v>675</v>
      </c>
      <c r="XA7" s="208"/>
      <c r="XB7" s="208"/>
      <c r="XC7" s="208"/>
      <c r="XD7" s="240" t="s">
        <v>676</v>
      </c>
      <c r="XE7" s="208"/>
      <c r="XF7" s="208"/>
      <c r="XG7" s="208"/>
      <c r="XH7" s="240" t="s">
        <v>677</v>
      </c>
      <c r="XI7" s="208"/>
      <c r="XJ7" s="208"/>
      <c r="XK7" s="208"/>
      <c r="XL7" s="240" t="s">
        <v>158</v>
      </c>
      <c r="XM7" s="208"/>
      <c r="XN7" s="208"/>
      <c r="XO7" s="208"/>
      <c r="XP7" s="240" t="s">
        <v>678</v>
      </c>
      <c r="XQ7" s="208"/>
      <c r="XR7" s="208"/>
      <c r="XS7" s="208"/>
      <c r="XT7" s="240" t="s">
        <v>679</v>
      </c>
      <c r="XU7" s="208"/>
      <c r="XV7" s="208"/>
      <c r="XW7" s="208"/>
    </row>
    <row r="8" spans="1:647" ht="19.95" customHeight="1" x14ac:dyDescent="0.3">
      <c r="A8" s="1"/>
      <c r="B8" s="208"/>
      <c r="C8" s="208"/>
      <c r="D8" s="9" t="s">
        <v>2680</v>
      </c>
      <c r="E8" s="9" t="s">
        <v>2681</v>
      </c>
      <c r="F8" s="9" t="s">
        <v>2682</v>
      </c>
      <c r="G8" s="9" t="s">
        <v>2683</v>
      </c>
      <c r="H8" s="9" t="s">
        <v>2680</v>
      </c>
      <c r="I8" s="9" t="s">
        <v>2681</v>
      </c>
      <c r="J8" s="9" t="s">
        <v>2682</v>
      </c>
      <c r="K8" s="9" t="s">
        <v>2683</v>
      </c>
      <c r="L8" s="9" t="s">
        <v>2680</v>
      </c>
      <c r="M8" s="9" t="s">
        <v>2681</v>
      </c>
      <c r="N8" s="9" t="s">
        <v>2682</v>
      </c>
      <c r="O8" s="9" t="s">
        <v>2683</v>
      </c>
      <c r="P8" s="9" t="s">
        <v>2680</v>
      </c>
      <c r="Q8" s="9" t="s">
        <v>2681</v>
      </c>
      <c r="R8" s="9" t="s">
        <v>2682</v>
      </c>
      <c r="S8" s="9" t="s">
        <v>2683</v>
      </c>
      <c r="T8" s="9" t="s">
        <v>2680</v>
      </c>
      <c r="U8" s="9" t="s">
        <v>2681</v>
      </c>
      <c r="V8" s="9" t="s">
        <v>2682</v>
      </c>
      <c r="W8" s="9" t="s">
        <v>2683</v>
      </c>
      <c r="X8" s="9" t="s">
        <v>2680</v>
      </c>
      <c r="Y8" s="9" t="s">
        <v>2681</v>
      </c>
      <c r="Z8" s="9" t="s">
        <v>2682</v>
      </c>
      <c r="AA8" s="9" t="s">
        <v>2683</v>
      </c>
      <c r="AB8" s="9" t="s">
        <v>2680</v>
      </c>
      <c r="AC8" s="9" t="s">
        <v>2681</v>
      </c>
      <c r="AD8" s="9" t="s">
        <v>2682</v>
      </c>
      <c r="AE8" s="9" t="s">
        <v>2683</v>
      </c>
      <c r="AF8" s="9" t="s">
        <v>2680</v>
      </c>
      <c r="AG8" s="9" t="s">
        <v>2681</v>
      </c>
      <c r="AH8" s="9" t="s">
        <v>2682</v>
      </c>
      <c r="AI8" s="9" t="s">
        <v>2683</v>
      </c>
      <c r="AJ8" s="9" t="s">
        <v>2680</v>
      </c>
      <c r="AK8" s="9" t="s">
        <v>2681</v>
      </c>
      <c r="AL8" s="9" t="s">
        <v>2682</v>
      </c>
      <c r="AM8" s="9" t="s">
        <v>2683</v>
      </c>
      <c r="AN8" s="9" t="s">
        <v>2680</v>
      </c>
      <c r="AO8" s="9" t="s">
        <v>2681</v>
      </c>
      <c r="AP8" s="9" t="s">
        <v>2682</v>
      </c>
      <c r="AQ8" s="9" t="s">
        <v>2683</v>
      </c>
      <c r="AR8" s="9" t="s">
        <v>2680</v>
      </c>
      <c r="AS8" s="9" t="s">
        <v>2681</v>
      </c>
      <c r="AT8" s="9" t="s">
        <v>2682</v>
      </c>
      <c r="AU8" s="9" t="s">
        <v>2683</v>
      </c>
      <c r="AV8" s="9" t="s">
        <v>2680</v>
      </c>
      <c r="AW8" s="9" t="s">
        <v>2681</v>
      </c>
      <c r="AX8" s="9" t="s">
        <v>2682</v>
      </c>
      <c r="AY8" s="9" t="s">
        <v>2683</v>
      </c>
      <c r="AZ8" s="9" t="s">
        <v>2680</v>
      </c>
      <c r="BA8" s="9" t="s">
        <v>2681</v>
      </c>
      <c r="BB8" s="9" t="s">
        <v>2682</v>
      </c>
      <c r="BC8" s="9" t="s">
        <v>2683</v>
      </c>
      <c r="BD8" s="9" t="s">
        <v>2680</v>
      </c>
      <c r="BE8" s="9" t="s">
        <v>2681</v>
      </c>
      <c r="BF8" s="9" t="s">
        <v>2682</v>
      </c>
      <c r="BG8" s="9" t="s">
        <v>2683</v>
      </c>
      <c r="BH8" s="9" t="s">
        <v>2680</v>
      </c>
      <c r="BI8" s="9" t="s">
        <v>2681</v>
      </c>
      <c r="BJ8" s="9" t="s">
        <v>2682</v>
      </c>
      <c r="BK8" s="9" t="s">
        <v>2683</v>
      </c>
      <c r="BL8" s="9" t="s">
        <v>2680</v>
      </c>
      <c r="BM8" s="9" t="s">
        <v>2681</v>
      </c>
      <c r="BN8" s="9" t="s">
        <v>2682</v>
      </c>
      <c r="BO8" s="9" t="s">
        <v>2683</v>
      </c>
      <c r="BP8" s="9" t="s">
        <v>2680</v>
      </c>
      <c r="BQ8" s="9" t="s">
        <v>2681</v>
      </c>
      <c r="BR8" s="9" t="s">
        <v>2682</v>
      </c>
      <c r="BS8" s="9" t="s">
        <v>2683</v>
      </c>
      <c r="BT8" s="9" t="s">
        <v>2680</v>
      </c>
      <c r="BU8" s="9" t="s">
        <v>2681</v>
      </c>
      <c r="BV8" s="9" t="s">
        <v>2682</v>
      </c>
      <c r="BW8" s="9" t="s">
        <v>2683</v>
      </c>
      <c r="BX8" s="9" t="s">
        <v>2680</v>
      </c>
      <c r="BY8" s="9" t="s">
        <v>2681</v>
      </c>
      <c r="BZ8" s="9" t="s">
        <v>2682</v>
      </c>
      <c r="CA8" s="9" t="s">
        <v>2683</v>
      </c>
      <c r="CB8" s="9" t="s">
        <v>2680</v>
      </c>
      <c r="CC8" s="9" t="s">
        <v>2681</v>
      </c>
      <c r="CD8" s="9" t="s">
        <v>2682</v>
      </c>
      <c r="CE8" s="9" t="s">
        <v>2683</v>
      </c>
      <c r="CF8" s="9" t="s">
        <v>2680</v>
      </c>
      <c r="CG8" s="9" t="s">
        <v>2681</v>
      </c>
      <c r="CH8" s="9" t="s">
        <v>2682</v>
      </c>
      <c r="CI8" s="9" t="s">
        <v>2683</v>
      </c>
      <c r="CJ8" s="9" t="s">
        <v>2680</v>
      </c>
      <c r="CK8" s="9" t="s">
        <v>2681</v>
      </c>
      <c r="CL8" s="9" t="s">
        <v>2682</v>
      </c>
      <c r="CM8" s="9" t="s">
        <v>2683</v>
      </c>
      <c r="CN8" s="9" t="s">
        <v>2680</v>
      </c>
      <c r="CO8" s="9" t="s">
        <v>2681</v>
      </c>
      <c r="CP8" s="9" t="s">
        <v>2682</v>
      </c>
      <c r="CQ8" s="9" t="s">
        <v>2683</v>
      </c>
      <c r="CR8" s="9" t="s">
        <v>2680</v>
      </c>
      <c r="CS8" s="9" t="s">
        <v>2681</v>
      </c>
      <c r="CT8" s="9" t="s">
        <v>2682</v>
      </c>
      <c r="CU8" s="9" t="s">
        <v>2683</v>
      </c>
      <c r="CV8" s="9" t="s">
        <v>2680</v>
      </c>
      <c r="CW8" s="9" t="s">
        <v>2681</v>
      </c>
      <c r="CX8" s="9" t="s">
        <v>2682</v>
      </c>
      <c r="CY8" s="9" t="s">
        <v>2683</v>
      </c>
      <c r="CZ8" s="9" t="s">
        <v>2680</v>
      </c>
      <c r="DA8" s="9" t="s">
        <v>2681</v>
      </c>
      <c r="DB8" s="9" t="s">
        <v>2682</v>
      </c>
      <c r="DC8" s="9" t="s">
        <v>2683</v>
      </c>
      <c r="DD8" s="9" t="s">
        <v>2680</v>
      </c>
      <c r="DE8" s="9" t="s">
        <v>2681</v>
      </c>
      <c r="DF8" s="9" t="s">
        <v>2682</v>
      </c>
      <c r="DG8" s="9" t="s">
        <v>2683</v>
      </c>
      <c r="DH8" s="9" t="s">
        <v>2680</v>
      </c>
      <c r="DI8" s="9" t="s">
        <v>2681</v>
      </c>
      <c r="DJ8" s="9" t="s">
        <v>2682</v>
      </c>
      <c r="DK8" s="9" t="s">
        <v>2683</v>
      </c>
      <c r="DL8" s="9" t="s">
        <v>2680</v>
      </c>
      <c r="DM8" s="9" t="s">
        <v>2681</v>
      </c>
      <c r="DN8" s="9" t="s">
        <v>2682</v>
      </c>
      <c r="DO8" s="9" t="s">
        <v>2683</v>
      </c>
      <c r="DP8" s="9" t="s">
        <v>2680</v>
      </c>
      <c r="DQ8" s="9" t="s">
        <v>2681</v>
      </c>
      <c r="DR8" s="9" t="s">
        <v>2682</v>
      </c>
      <c r="DS8" s="9" t="s">
        <v>2683</v>
      </c>
      <c r="DT8" s="9" t="s">
        <v>2680</v>
      </c>
      <c r="DU8" s="9" t="s">
        <v>2681</v>
      </c>
      <c r="DV8" s="9" t="s">
        <v>2682</v>
      </c>
      <c r="DW8" s="9" t="s">
        <v>2683</v>
      </c>
      <c r="DX8" s="9" t="s">
        <v>2680</v>
      </c>
      <c r="DY8" s="9" t="s">
        <v>2681</v>
      </c>
      <c r="DZ8" s="9" t="s">
        <v>2682</v>
      </c>
      <c r="EA8" s="9" t="s">
        <v>2683</v>
      </c>
      <c r="EB8" s="9" t="s">
        <v>2680</v>
      </c>
      <c r="EC8" s="9" t="s">
        <v>2681</v>
      </c>
      <c r="ED8" s="9" t="s">
        <v>2682</v>
      </c>
      <c r="EE8" s="9" t="s">
        <v>2683</v>
      </c>
      <c r="EF8" s="9" t="s">
        <v>2680</v>
      </c>
      <c r="EG8" s="9" t="s">
        <v>2681</v>
      </c>
      <c r="EH8" s="9" t="s">
        <v>2682</v>
      </c>
      <c r="EI8" s="9" t="s">
        <v>2683</v>
      </c>
      <c r="EJ8" s="9" t="s">
        <v>2680</v>
      </c>
      <c r="EK8" s="9" t="s">
        <v>2681</v>
      </c>
      <c r="EL8" s="9" t="s">
        <v>2682</v>
      </c>
      <c r="EM8" s="9" t="s">
        <v>2683</v>
      </c>
      <c r="EN8" s="9" t="s">
        <v>2680</v>
      </c>
      <c r="EO8" s="9" t="s">
        <v>2681</v>
      </c>
      <c r="EP8" s="9" t="s">
        <v>2682</v>
      </c>
      <c r="EQ8" s="9" t="s">
        <v>2683</v>
      </c>
      <c r="ER8" s="9" t="s">
        <v>2680</v>
      </c>
      <c r="ES8" s="9" t="s">
        <v>2681</v>
      </c>
      <c r="ET8" s="9" t="s">
        <v>2682</v>
      </c>
      <c r="EU8" s="9" t="s">
        <v>2683</v>
      </c>
      <c r="EV8" s="9" t="s">
        <v>2680</v>
      </c>
      <c r="EW8" s="9" t="s">
        <v>2681</v>
      </c>
      <c r="EX8" s="9" t="s">
        <v>2682</v>
      </c>
      <c r="EY8" s="9" t="s">
        <v>2683</v>
      </c>
      <c r="EZ8" s="9" t="s">
        <v>2680</v>
      </c>
      <c r="FA8" s="9" t="s">
        <v>2681</v>
      </c>
      <c r="FB8" s="9" t="s">
        <v>2682</v>
      </c>
      <c r="FC8" s="9" t="s">
        <v>2683</v>
      </c>
      <c r="FD8" s="9" t="s">
        <v>2680</v>
      </c>
      <c r="FE8" s="9" t="s">
        <v>2681</v>
      </c>
      <c r="FF8" s="9" t="s">
        <v>2682</v>
      </c>
      <c r="FG8" s="9" t="s">
        <v>2683</v>
      </c>
      <c r="FH8" s="9" t="s">
        <v>2680</v>
      </c>
      <c r="FI8" s="9" t="s">
        <v>2681</v>
      </c>
      <c r="FJ8" s="9" t="s">
        <v>2682</v>
      </c>
      <c r="FK8" s="9" t="s">
        <v>2683</v>
      </c>
      <c r="FL8" s="9" t="s">
        <v>2680</v>
      </c>
      <c r="FM8" s="9" t="s">
        <v>2681</v>
      </c>
      <c r="FN8" s="9" t="s">
        <v>2682</v>
      </c>
      <c r="FO8" s="9" t="s">
        <v>2683</v>
      </c>
      <c r="FP8" s="9" t="s">
        <v>2680</v>
      </c>
      <c r="FQ8" s="9" t="s">
        <v>2681</v>
      </c>
      <c r="FR8" s="9" t="s">
        <v>2682</v>
      </c>
      <c r="FS8" s="9" t="s">
        <v>2683</v>
      </c>
      <c r="FT8" s="9" t="s">
        <v>2680</v>
      </c>
      <c r="FU8" s="9" t="s">
        <v>2681</v>
      </c>
      <c r="FV8" s="9" t="s">
        <v>2682</v>
      </c>
      <c r="FW8" s="9" t="s">
        <v>2683</v>
      </c>
      <c r="FX8" s="9" t="s">
        <v>2680</v>
      </c>
      <c r="FY8" s="9" t="s">
        <v>2681</v>
      </c>
      <c r="FZ8" s="9" t="s">
        <v>2682</v>
      </c>
      <c r="GA8" s="9" t="s">
        <v>2683</v>
      </c>
      <c r="GB8" s="9" t="s">
        <v>2680</v>
      </c>
      <c r="GC8" s="9" t="s">
        <v>2681</v>
      </c>
      <c r="GD8" s="9" t="s">
        <v>2682</v>
      </c>
      <c r="GE8" s="9" t="s">
        <v>2683</v>
      </c>
      <c r="GF8" s="9" t="s">
        <v>2680</v>
      </c>
      <c r="GG8" s="9" t="s">
        <v>2681</v>
      </c>
      <c r="GH8" s="9" t="s">
        <v>2682</v>
      </c>
      <c r="GI8" s="9" t="s">
        <v>2683</v>
      </c>
      <c r="GJ8" s="9" t="s">
        <v>2680</v>
      </c>
      <c r="GK8" s="9" t="s">
        <v>2681</v>
      </c>
      <c r="GL8" s="9" t="s">
        <v>2682</v>
      </c>
      <c r="GM8" s="9" t="s">
        <v>2683</v>
      </c>
      <c r="GN8" s="9" t="s">
        <v>2680</v>
      </c>
      <c r="GO8" s="9" t="s">
        <v>2681</v>
      </c>
      <c r="GP8" s="9" t="s">
        <v>2682</v>
      </c>
      <c r="GQ8" s="9" t="s">
        <v>2683</v>
      </c>
      <c r="GR8" s="9" t="s">
        <v>2680</v>
      </c>
      <c r="GS8" s="9" t="s">
        <v>2681</v>
      </c>
      <c r="GT8" s="9" t="s">
        <v>2682</v>
      </c>
      <c r="GU8" s="9" t="s">
        <v>2683</v>
      </c>
      <c r="GV8" s="9" t="s">
        <v>2680</v>
      </c>
      <c r="GW8" s="9" t="s">
        <v>2681</v>
      </c>
      <c r="GX8" s="9" t="s">
        <v>2682</v>
      </c>
      <c r="GY8" s="9" t="s">
        <v>2683</v>
      </c>
      <c r="GZ8" s="9" t="s">
        <v>2680</v>
      </c>
      <c r="HA8" s="9" t="s">
        <v>2681</v>
      </c>
      <c r="HB8" s="9" t="s">
        <v>2682</v>
      </c>
      <c r="HC8" s="9" t="s">
        <v>2683</v>
      </c>
      <c r="HD8" s="9" t="s">
        <v>2680</v>
      </c>
      <c r="HE8" s="9" t="s">
        <v>2681</v>
      </c>
      <c r="HF8" s="9" t="s">
        <v>2682</v>
      </c>
      <c r="HG8" s="9" t="s">
        <v>2683</v>
      </c>
      <c r="HH8" s="9" t="s">
        <v>2680</v>
      </c>
      <c r="HI8" s="9" t="s">
        <v>2681</v>
      </c>
      <c r="HJ8" s="9" t="s">
        <v>2682</v>
      </c>
      <c r="HK8" s="9" t="s">
        <v>2683</v>
      </c>
      <c r="HL8" s="9" t="s">
        <v>2680</v>
      </c>
      <c r="HM8" s="9" t="s">
        <v>2681</v>
      </c>
      <c r="HN8" s="9" t="s">
        <v>2682</v>
      </c>
      <c r="HO8" s="9" t="s">
        <v>2683</v>
      </c>
      <c r="HP8" s="9" t="s">
        <v>2680</v>
      </c>
      <c r="HQ8" s="9" t="s">
        <v>2681</v>
      </c>
      <c r="HR8" s="9" t="s">
        <v>2682</v>
      </c>
      <c r="HS8" s="9" t="s">
        <v>2683</v>
      </c>
      <c r="HT8" s="9" t="s">
        <v>2680</v>
      </c>
      <c r="HU8" s="9" t="s">
        <v>2681</v>
      </c>
      <c r="HV8" s="9" t="s">
        <v>2682</v>
      </c>
      <c r="HW8" s="9" t="s">
        <v>2683</v>
      </c>
      <c r="HX8" s="9" t="s">
        <v>2680</v>
      </c>
      <c r="HY8" s="9" t="s">
        <v>2681</v>
      </c>
      <c r="HZ8" s="9" t="s">
        <v>2682</v>
      </c>
      <c r="IA8" s="9" t="s">
        <v>2683</v>
      </c>
      <c r="IB8" s="9" t="s">
        <v>2680</v>
      </c>
      <c r="IC8" s="9" t="s">
        <v>2681</v>
      </c>
      <c r="ID8" s="9" t="s">
        <v>2682</v>
      </c>
      <c r="IE8" s="9" t="s">
        <v>2683</v>
      </c>
      <c r="IF8" s="9" t="s">
        <v>2680</v>
      </c>
      <c r="IG8" s="9" t="s">
        <v>2681</v>
      </c>
      <c r="IH8" s="9" t="s">
        <v>2682</v>
      </c>
      <c r="II8" s="9" t="s">
        <v>2683</v>
      </c>
      <c r="IJ8" s="9" t="s">
        <v>2680</v>
      </c>
      <c r="IK8" s="9" t="s">
        <v>2681</v>
      </c>
      <c r="IL8" s="9" t="s">
        <v>2682</v>
      </c>
      <c r="IM8" s="9" t="s">
        <v>2683</v>
      </c>
      <c r="IN8" s="9" t="s">
        <v>2680</v>
      </c>
      <c r="IO8" s="9" t="s">
        <v>2681</v>
      </c>
      <c r="IP8" s="9" t="s">
        <v>2682</v>
      </c>
      <c r="IQ8" s="9" t="s">
        <v>2683</v>
      </c>
      <c r="IR8" s="9" t="s">
        <v>2680</v>
      </c>
      <c r="IS8" s="9" t="s">
        <v>2681</v>
      </c>
      <c r="IT8" s="9" t="s">
        <v>2682</v>
      </c>
      <c r="IU8" s="9" t="s">
        <v>2683</v>
      </c>
      <c r="IV8" s="9" t="s">
        <v>2680</v>
      </c>
      <c r="IW8" s="9" t="s">
        <v>2681</v>
      </c>
      <c r="IX8" s="9" t="s">
        <v>2682</v>
      </c>
      <c r="IY8" s="9" t="s">
        <v>2683</v>
      </c>
      <c r="IZ8" s="9" t="s">
        <v>2680</v>
      </c>
      <c r="JA8" s="9" t="s">
        <v>2681</v>
      </c>
      <c r="JB8" s="9" t="s">
        <v>2682</v>
      </c>
      <c r="JC8" s="9" t="s">
        <v>2683</v>
      </c>
      <c r="JD8" s="9" t="s">
        <v>2680</v>
      </c>
      <c r="JE8" s="9" t="s">
        <v>2681</v>
      </c>
      <c r="JF8" s="9" t="s">
        <v>2682</v>
      </c>
      <c r="JG8" s="9" t="s">
        <v>2683</v>
      </c>
      <c r="JH8" s="9" t="s">
        <v>2680</v>
      </c>
      <c r="JI8" s="9" t="s">
        <v>2681</v>
      </c>
      <c r="JJ8" s="9" t="s">
        <v>2682</v>
      </c>
      <c r="JK8" s="9" t="s">
        <v>2683</v>
      </c>
      <c r="JL8" s="9" t="s">
        <v>2680</v>
      </c>
      <c r="JM8" s="9" t="s">
        <v>2681</v>
      </c>
      <c r="JN8" s="9" t="s">
        <v>2682</v>
      </c>
      <c r="JO8" s="9" t="s">
        <v>2683</v>
      </c>
      <c r="JP8" s="9" t="s">
        <v>2680</v>
      </c>
      <c r="JQ8" s="9" t="s">
        <v>2681</v>
      </c>
      <c r="JR8" s="9" t="s">
        <v>2682</v>
      </c>
      <c r="JS8" s="9" t="s">
        <v>2683</v>
      </c>
      <c r="JT8" s="9" t="s">
        <v>2680</v>
      </c>
      <c r="JU8" s="9" t="s">
        <v>2681</v>
      </c>
      <c r="JV8" s="9" t="s">
        <v>2682</v>
      </c>
      <c r="JW8" s="9" t="s">
        <v>2683</v>
      </c>
      <c r="JX8" s="9" t="s">
        <v>2680</v>
      </c>
      <c r="JY8" s="9" t="s">
        <v>2681</v>
      </c>
      <c r="JZ8" s="9" t="s">
        <v>2682</v>
      </c>
      <c r="KA8" s="9" t="s">
        <v>2683</v>
      </c>
      <c r="KB8" s="9" t="s">
        <v>2680</v>
      </c>
      <c r="KC8" s="9" t="s">
        <v>2681</v>
      </c>
      <c r="KD8" s="9" t="s">
        <v>2682</v>
      </c>
      <c r="KE8" s="9" t="s">
        <v>2683</v>
      </c>
      <c r="KF8" s="9" t="s">
        <v>2680</v>
      </c>
      <c r="KG8" s="9" t="s">
        <v>2681</v>
      </c>
      <c r="KH8" s="9" t="s">
        <v>2682</v>
      </c>
      <c r="KI8" s="9" t="s">
        <v>2683</v>
      </c>
      <c r="KJ8" s="9" t="s">
        <v>2680</v>
      </c>
      <c r="KK8" s="9" t="s">
        <v>2681</v>
      </c>
      <c r="KL8" s="9" t="s">
        <v>2682</v>
      </c>
      <c r="KM8" s="9" t="s">
        <v>2683</v>
      </c>
      <c r="KN8" s="9" t="s">
        <v>2680</v>
      </c>
      <c r="KO8" s="9" t="s">
        <v>2681</v>
      </c>
      <c r="KP8" s="9" t="s">
        <v>2682</v>
      </c>
      <c r="KQ8" s="9" t="s">
        <v>2683</v>
      </c>
      <c r="KR8" s="9" t="s">
        <v>2680</v>
      </c>
      <c r="KS8" s="9" t="s">
        <v>2681</v>
      </c>
      <c r="KT8" s="9" t="s">
        <v>2682</v>
      </c>
      <c r="KU8" s="9" t="s">
        <v>2683</v>
      </c>
      <c r="KV8" s="9" t="s">
        <v>2680</v>
      </c>
      <c r="KW8" s="9" t="s">
        <v>2681</v>
      </c>
      <c r="KX8" s="9" t="s">
        <v>2682</v>
      </c>
      <c r="KY8" s="9" t="s">
        <v>2683</v>
      </c>
      <c r="KZ8" s="9" t="s">
        <v>2680</v>
      </c>
      <c r="LA8" s="9" t="s">
        <v>2681</v>
      </c>
      <c r="LB8" s="9" t="s">
        <v>2682</v>
      </c>
      <c r="LC8" s="9" t="s">
        <v>2683</v>
      </c>
      <c r="LD8" s="9" t="s">
        <v>2680</v>
      </c>
      <c r="LE8" s="9" t="s">
        <v>2681</v>
      </c>
      <c r="LF8" s="9" t="s">
        <v>2682</v>
      </c>
      <c r="LG8" s="9" t="s">
        <v>2683</v>
      </c>
      <c r="LH8" s="9" t="s">
        <v>2680</v>
      </c>
      <c r="LI8" s="9" t="s">
        <v>2681</v>
      </c>
      <c r="LJ8" s="9" t="s">
        <v>2682</v>
      </c>
      <c r="LK8" s="9" t="s">
        <v>2683</v>
      </c>
      <c r="LL8" s="9" t="s">
        <v>2680</v>
      </c>
      <c r="LM8" s="9" t="s">
        <v>2681</v>
      </c>
      <c r="LN8" s="9" t="s">
        <v>2682</v>
      </c>
      <c r="LO8" s="9" t="s">
        <v>2683</v>
      </c>
      <c r="LP8" s="9" t="s">
        <v>2680</v>
      </c>
      <c r="LQ8" s="9" t="s">
        <v>2681</v>
      </c>
      <c r="LR8" s="9" t="s">
        <v>2682</v>
      </c>
      <c r="LS8" s="9" t="s">
        <v>2683</v>
      </c>
      <c r="LT8" s="9" t="s">
        <v>2680</v>
      </c>
      <c r="LU8" s="9" t="s">
        <v>2681</v>
      </c>
      <c r="LV8" s="9" t="s">
        <v>2682</v>
      </c>
      <c r="LW8" s="9" t="s">
        <v>2683</v>
      </c>
      <c r="LX8" s="9" t="s">
        <v>2680</v>
      </c>
      <c r="LY8" s="9" t="s">
        <v>2681</v>
      </c>
      <c r="LZ8" s="9" t="s">
        <v>2682</v>
      </c>
      <c r="MA8" s="9" t="s">
        <v>2683</v>
      </c>
      <c r="MB8" s="9" t="s">
        <v>2680</v>
      </c>
      <c r="MC8" s="9" t="s">
        <v>2681</v>
      </c>
      <c r="MD8" s="9" t="s">
        <v>2682</v>
      </c>
      <c r="ME8" s="9" t="s">
        <v>2683</v>
      </c>
      <c r="MF8" s="9" t="s">
        <v>2680</v>
      </c>
      <c r="MG8" s="9" t="s">
        <v>2681</v>
      </c>
      <c r="MH8" s="9" t="s">
        <v>2682</v>
      </c>
      <c r="MI8" s="9" t="s">
        <v>2683</v>
      </c>
      <c r="MJ8" s="9" t="s">
        <v>2680</v>
      </c>
      <c r="MK8" s="9" t="s">
        <v>2681</v>
      </c>
      <c r="ML8" s="9" t="s">
        <v>2682</v>
      </c>
      <c r="MM8" s="9" t="s">
        <v>2683</v>
      </c>
      <c r="MN8" s="9" t="s">
        <v>2680</v>
      </c>
      <c r="MO8" s="9" t="s">
        <v>2681</v>
      </c>
      <c r="MP8" s="9" t="s">
        <v>2682</v>
      </c>
      <c r="MQ8" s="9" t="s">
        <v>2683</v>
      </c>
      <c r="MR8" s="9" t="s">
        <v>2680</v>
      </c>
      <c r="MS8" s="9" t="s">
        <v>2681</v>
      </c>
      <c r="MT8" s="9" t="s">
        <v>2682</v>
      </c>
      <c r="MU8" s="9" t="s">
        <v>2683</v>
      </c>
      <c r="MV8" s="9" t="s">
        <v>2680</v>
      </c>
      <c r="MW8" s="9" t="s">
        <v>2681</v>
      </c>
      <c r="MX8" s="9" t="s">
        <v>2682</v>
      </c>
      <c r="MY8" s="9" t="s">
        <v>2683</v>
      </c>
      <c r="MZ8" s="9" t="s">
        <v>2680</v>
      </c>
      <c r="NA8" s="9" t="s">
        <v>2681</v>
      </c>
      <c r="NB8" s="9" t="s">
        <v>2682</v>
      </c>
      <c r="NC8" s="9" t="s">
        <v>2683</v>
      </c>
      <c r="ND8" s="9" t="s">
        <v>2680</v>
      </c>
      <c r="NE8" s="9" t="s">
        <v>2681</v>
      </c>
      <c r="NF8" s="9" t="s">
        <v>2682</v>
      </c>
      <c r="NG8" s="9" t="s">
        <v>2683</v>
      </c>
      <c r="NH8" s="9" t="s">
        <v>2680</v>
      </c>
      <c r="NI8" s="9" t="s">
        <v>2681</v>
      </c>
      <c r="NJ8" s="9" t="s">
        <v>2682</v>
      </c>
      <c r="NK8" s="9" t="s">
        <v>2683</v>
      </c>
      <c r="NL8" s="9" t="s">
        <v>2680</v>
      </c>
      <c r="NM8" s="9" t="s">
        <v>2681</v>
      </c>
      <c r="NN8" s="9" t="s">
        <v>2682</v>
      </c>
      <c r="NO8" s="9" t="s">
        <v>2683</v>
      </c>
      <c r="NP8" s="9" t="s">
        <v>2680</v>
      </c>
      <c r="NQ8" s="9" t="s">
        <v>2681</v>
      </c>
      <c r="NR8" s="9" t="s">
        <v>2682</v>
      </c>
      <c r="NS8" s="9" t="s">
        <v>2683</v>
      </c>
      <c r="NT8" s="9" t="s">
        <v>2680</v>
      </c>
      <c r="NU8" s="9" t="s">
        <v>2681</v>
      </c>
      <c r="NV8" s="9" t="s">
        <v>2682</v>
      </c>
      <c r="NW8" s="9" t="s">
        <v>2683</v>
      </c>
      <c r="NX8" s="9" t="s">
        <v>2680</v>
      </c>
      <c r="NY8" s="9" t="s">
        <v>2681</v>
      </c>
      <c r="NZ8" s="9" t="s">
        <v>2682</v>
      </c>
      <c r="OA8" s="9" t="s">
        <v>2683</v>
      </c>
      <c r="OB8" s="9" t="s">
        <v>2680</v>
      </c>
      <c r="OC8" s="9" t="s">
        <v>2681</v>
      </c>
      <c r="OD8" s="9" t="s">
        <v>2682</v>
      </c>
      <c r="OE8" s="9" t="s">
        <v>2683</v>
      </c>
      <c r="OF8" s="9" t="s">
        <v>2680</v>
      </c>
      <c r="OG8" s="9" t="s">
        <v>2681</v>
      </c>
      <c r="OH8" s="9" t="s">
        <v>2682</v>
      </c>
      <c r="OI8" s="9" t="s">
        <v>2683</v>
      </c>
      <c r="OJ8" s="9" t="s">
        <v>2680</v>
      </c>
      <c r="OK8" s="9" t="s">
        <v>2681</v>
      </c>
      <c r="OL8" s="9" t="s">
        <v>2682</v>
      </c>
      <c r="OM8" s="9" t="s">
        <v>2683</v>
      </c>
      <c r="ON8" s="9" t="s">
        <v>2680</v>
      </c>
      <c r="OO8" s="9" t="s">
        <v>2681</v>
      </c>
      <c r="OP8" s="9" t="s">
        <v>2682</v>
      </c>
      <c r="OQ8" s="9" t="s">
        <v>2683</v>
      </c>
      <c r="OR8" s="9" t="s">
        <v>2680</v>
      </c>
      <c r="OS8" s="9" t="s">
        <v>2681</v>
      </c>
      <c r="OT8" s="9" t="s">
        <v>2682</v>
      </c>
      <c r="OU8" s="9" t="s">
        <v>2683</v>
      </c>
      <c r="OV8" s="9" t="s">
        <v>2680</v>
      </c>
      <c r="OW8" s="9" t="s">
        <v>2681</v>
      </c>
      <c r="OX8" s="9" t="s">
        <v>2682</v>
      </c>
      <c r="OY8" s="9" t="s">
        <v>2683</v>
      </c>
      <c r="OZ8" s="9" t="s">
        <v>2680</v>
      </c>
      <c r="PA8" s="9" t="s">
        <v>2681</v>
      </c>
      <c r="PB8" s="9" t="s">
        <v>2682</v>
      </c>
      <c r="PC8" s="9" t="s">
        <v>2683</v>
      </c>
      <c r="PD8" s="9" t="s">
        <v>2680</v>
      </c>
      <c r="PE8" s="9" t="s">
        <v>2681</v>
      </c>
      <c r="PF8" s="9" t="s">
        <v>2682</v>
      </c>
      <c r="PG8" s="9" t="s">
        <v>2683</v>
      </c>
      <c r="PH8" s="9" t="s">
        <v>2680</v>
      </c>
      <c r="PI8" s="9" t="s">
        <v>2681</v>
      </c>
      <c r="PJ8" s="9" t="s">
        <v>2682</v>
      </c>
      <c r="PK8" s="9" t="s">
        <v>2683</v>
      </c>
      <c r="PL8" s="9" t="s">
        <v>2680</v>
      </c>
      <c r="PM8" s="9" t="s">
        <v>2681</v>
      </c>
      <c r="PN8" s="9" t="s">
        <v>2682</v>
      </c>
      <c r="PO8" s="9" t="s">
        <v>2683</v>
      </c>
      <c r="PP8" s="9" t="s">
        <v>2680</v>
      </c>
      <c r="PQ8" s="9" t="s">
        <v>2681</v>
      </c>
      <c r="PR8" s="9" t="s">
        <v>2682</v>
      </c>
      <c r="PS8" s="9" t="s">
        <v>2683</v>
      </c>
      <c r="PT8" s="9" t="s">
        <v>2680</v>
      </c>
      <c r="PU8" s="9" t="s">
        <v>2681</v>
      </c>
      <c r="PV8" s="9" t="s">
        <v>2682</v>
      </c>
      <c r="PW8" s="9" t="s">
        <v>2683</v>
      </c>
      <c r="PX8" s="9" t="s">
        <v>2680</v>
      </c>
      <c r="PY8" s="9" t="s">
        <v>2681</v>
      </c>
      <c r="PZ8" s="9" t="s">
        <v>2682</v>
      </c>
      <c r="QA8" s="9" t="s">
        <v>2683</v>
      </c>
      <c r="QB8" s="9" t="s">
        <v>2680</v>
      </c>
      <c r="QC8" s="9" t="s">
        <v>2681</v>
      </c>
      <c r="QD8" s="9" t="s">
        <v>2682</v>
      </c>
      <c r="QE8" s="9" t="s">
        <v>2683</v>
      </c>
      <c r="QF8" s="9" t="s">
        <v>2680</v>
      </c>
      <c r="QG8" s="9" t="s">
        <v>2681</v>
      </c>
      <c r="QH8" s="9" t="s">
        <v>2682</v>
      </c>
      <c r="QI8" s="9" t="s">
        <v>2683</v>
      </c>
      <c r="QJ8" s="9" t="s">
        <v>2680</v>
      </c>
      <c r="QK8" s="9" t="s">
        <v>2681</v>
      </c>
      <c r="QL8" s="9" t="s">
        <v>2682</v>
      </c>
      <c r="QM8" s="9" t="s">
        <v>2683</v>
      </c>
      <c r="QN8" s="9" t="s">
        <v>2680</v>
      </c>
      <c r="QO8" s="9" t="s">
        <v>2681</v>
      </c>
      <c r="QP8" s="9" t="s">
        <v>2682</v>
      </c>
      <c r="QQ8" s="9" t="s">
        <v>2683</v>
      </c>
      <c r="QR8" s="9" t="s">
        <v>2680</v>
      </c>
      <c r="QS8" s="9" t="s">
        <v>2681</v>
      </c>
      <c r="QT8" s="9" t="s">
        <v>2682</v>
      </c>
      <c r="QU8" s="9" t="s">
        <v>2683</v>
      </c>
      <c r="QV8" s="9" t="s">
        <v>2680</v>
      </c>
      <c r="QW8" s="9" t="s">
        <v>2681</v>
      </c>
      <c r="QX8" s="9" t="s">
        <v>2682</v>
      </c>
      <c r="QY8" s="9" t="s">
        <v>2683</v>
      </c>
      <c r="QZ8" s="9" t="s">
        <v>2680</v>
      </c>
      <c r="RA8" s="9" t="s">
        <v>2681</v>
      </c>
      <c r="RB8" s="9" t="s">
        <v>2682</v>
      </c>
      <c r="RC8" s="9" t="s">
        <v>2683</v>
      </c>
      <c r="RD8" s="9" t="s">
        <v>2680</v>
      </c>
      <c r="RE8" s="9" t="s">
        <v>2681</v>
      </c>
      <c r="RF8" s="9" t="s">
        <v>2682</v>
      </c>
      <c r="RG8" s="9" t="s">
        <v>2683</v>
      </c>
      <c r="RH8" s="9" t="s">
        <v>2680</v>
      </c>
      <c r="RI8" s="9" t="s">
        <v>2681</v>
      </c>
      <c r="RJ8" s="9" t="s">
        <v>2682</v>
      </c>
      <c r="RK8" s="9" t="s">
        <v>2683</v>
      </c>
      <c r="RL8" s="9" t="s">
        <v>2680</v>
      </c>
      <c r="RM8" s="9" t="s">
        <v>2681</v>
      </c>
      <c r="RN8" s="9" t="s">
        <v>2682</v>
      </c>
      <c r="RO8" s="9" t="s">
        <v>2683</v>
      </c>
      <c r="RP8" s="9" t="s">
        <v>2680</v>
      </c>
      <c r="RQ8" s="9" t="s">
        <v>2681</v>
      </c>
      <c r="RR8" s="9" t="s">
        <v>2682</v>
      </c>
      <c r="RS8" s="9" t="s">
        <v>2683</v>
      </c>
      <c r="RT8" s="9" t="s">
        <v>2680</v>
      </c>
      <c r="RU8" s="9" t="s">
        <v>2681</v>
      </c>
      <c r="RV8" s="9" t="s">
        <v>2682</v>
      </c>
      <c r="RW8" s="9" t="s">
        <v>2683</v>
      </c>
      <c r="RX8" s="9" t="s">
        <v>2680</v>
      </c>
      <c r="RY8" s="9" t="s">
        <v>2681</v>
      </c>
      <c r="RZ8" s="9" t="s">
        <v>2682</v>
      </c>
      <c r="SA8" s="9" t="s">
        <v>2683</v>
      </c>
      <c r="SB8" s="9" t="s">
        <v>2680</v>
      </c>
      <c r="SC8" s="9" t="s">
        <v>2681</v>
      </c>
      <c r="SD8" s="9" t="s">
        <v>2682</v>
      </c>
      <c r="SE8" s="9" t="s">
        <v>2683</v>
      </c>
      <c r="SF8" s="9" t="s">
        <v>2680</v>
      </c>
      <c r="SG8" s="9" t="s">
        <v>2681</v>
      </c>
      <c r="SH8" s="9" t="s">
        <v>2682</v>
      </c>
      <c r="SI8" s="9" t="s">
        <v>2683</v>
      </c>
      <c r="SJ8" s="9" t="s">
        <v>2680</v>
      </c>
      <c r="SK8" s="9" t="s">
        <v>2681</v>
      </c>
      <c r="SL8" s="9" t="s">
        <v>2682</v>
      </c>
      <c r="SM8" s="9" t="s">
        <v>2683</v>
      </c>
      <c r="SN8" s="9" t="s">
        <v>2680</v>
      </c>
      <c r="SO8" s="9" t="s">
        <v>2681</v>
      </c>
      <c r="SP8" s="9" t="s">
        <v>2682</v>
      </c>
      <c r="SQ8" s="9" t="s">
        <v>2683</v>
      </c>
      <c r="SR8" s="9" t="s">
        <v>2680</v>
      </c>
      <c r="SS8" s="9" t="s">
        <v>2681</v>
      </c>
      <c r="ST8" s="9" t="s">
        <v>2682</v>
      </c>
      <c r="SU8" s="9" t="s">
        <v>2683</v>
      </c>
      <c r="SV8" s="9" t="s">
        <v>2680</v>
      </c>
      <c r="SW8" s="9" t="s">
        <v>2681</v>
      </c>
      <c r="SX8" s="9" t="s">
        <v>2682</v>
      </c>
      <c r="SY8" s="9" t="s">
        <v>2683</v>
      </c>
      <c r="SZ8" s="9" t="s">
        <v>2680</v>
      </c>
      <c r="TA8" s="9" t="s">
        <v>2681</v>
      </c>
      <c r="TB8" s="9" t="s">
        <v>2682</v>
      </c>
      <c r="TC8" s="9" t="s">
        <v>2683</v>
      </c>
      <c r="TD8" s="9" t="s">
        <v>2680</v>
      </c>
      <c r="TE8" s="9" t="s">
        <v>2681</v>
      </c>
      <c r="TF8" s="9" t="s">
        <v>2682</v>
      </c>
      <c r="TG8" s="9" t="s">
        <v>2683</v>
      </c>
      <c r="TH8" s="9" t="s">
        <v>2680</v>
      </c>
      <c r="TI8" s="9" t="s">
        <v>2681</v>
      </c>
      <c r="TJ8" s="9" t="s">
        <v>2682</v>
      </c>
      <c r="TK8" s="9" t="s">
        <v>2683</v>
      </c>
      <c r="TL8" s="9" t="s">
        <v>2680</v>
      </c>
      <c r="TM8" s="9" t="s">
        <v>2681</v>
      </c>
      <c r="TN8" s="9" t="s">
        <v>2682</v>
      </c>
      <c r="TO8" s="9" t="s">
        <v>2683</v>
      </c>
      <c r="TP8" s="9" t="s">
        <v>2680</v>
      </c>
      <c r="TQ8" s="9" t="s">
        <v>2681</v>
      </c>
      <c r="TR8" s="9" t="s">
        <v>2682</v>
      </c>
      <c r="TS8" s="9" t="s">
        <v>2683</v>
      </c>
      <c r="TT8" s="9" t="s">
        <v>2680</v>
      </c>
      <c r="TU8" s="9" t="s">
        <v>2681</v>
      </c>
      <c r="TV8" s="9" t="s">
        <v>2682</v>
      </c>
      <c r="TW8" s="9" t="s">
        <v>2683</v>
      </c>
      <c r="TX8" s="9" t="s">
        <v>2680</v>
      </c>
      <c r="TY8" s="9" t="s">
        <v>2681</v>
      </c>
      <c r="TZ8" s="9" t="s">
        <v>2682</v>
      </c>
      <c r="UA8" s="9" t="s">
        <v>2683</v>
      </c>
      <c r="UB8" s="9" t="s">
        <v>2680</v>
      </c>
      <c r="UC8" s="9" t="s">
        <v>2681</v>
      </c>
      <c r="UD8" s="9" t="s">
        <v>2682</v>
      </c>
      <c r="UE8" s="9" t="s">
        <v>2683</v>
      </c>
      <c r="UF8" s="9" t="s">
        <v>2680</v>
      </c>
      <c r="UG8" s="9" t="s">
        <v>2681</v>
      </c>
      <c r="UH8" s="9" t="s">
        <v>2682</v>
      </c>
      <c r="UI8" s="9" t="s">
        <v>2683</v>
      </c>
      <c r="UJ8" s="9" t="s">
        <v>2680</v>
      </c>
      <c r="UK8" s="9" t="s">
        <v>2681</v>
      </c>
      <c r="UL8" s="9" t="s">
        <v>2682</v>
      </c>
      <c r="UM8" s="9" t="s">
        <v>2683</v>
      </c>
      <c r="UN8" s="9" t="s">
        <v>2680</v>
      </c>
      <c r="UO8" s="9" t="s">
        <v>2681</v>
      </c>
      <c r="UP8" s="9" t="s">
        <v>2682</v>
      </c>
      <c r="UQ8" s="9" t="s">
        <v>2683</v>
      </c>
      <c r="UR8" s="9" t="s">
        <v>2680</v>
      </c>
      <c r="US8" s="9" t="s">
        <v>2681</v>
      </c>
      <c r="UT8" s="9" t="s">
        <v>2682</v>
      </c>
      <c r="UU8" s="9" t="s">
        <v>2683</v>
      </c>
      <c r="UV8" s="9" t="s">
        <v>2680</v>
      </c>
      <c r="UW8" s="9" t="s">
        <v>2681</v>
      </c>
      <c r="UX8" s="9" t="s">
        <v>2682</v>
      </c>
      <c r="UY8" s="9" t="s">
        <v>2683</v>
      </c>
      <c r="UZ8" s="9" t="s">
        <v>2680</v>
      </c>
      <c r="VA8" s="9" t="s">
        <v>2681</v>
      </c>
      <c r="VB8" s="9" t="s">
        <v>2682</v>
      </c>
      <c r="VC8" s="9" t="s">
        <v>2683</v>
      </c>
      <c r="VD8" s="9" t="s">
        <v>2680</v>
      </c>
      <c r="VE8" s="9" t="s">
        <v>2681</v>
      </c>
      <c r="VF8" s="9" t="s">
        <v>2682</v>
      </c>
      <c r="VG8" s="9" t="s">
        <v>2683</v>
      </c>
      <c r="VH8" s="9" t="s">
        <v>2680</v>
      </c>
      <c r="VI8" s="9" t="s">
        <v>2681</v>
      </c>
      <c r="VJ8" s="9" t="s">
        <v>2682</v>
      </c>
      <c r="VK8" s="9" t="s">
        <v>2683</v>
      </c>
      <c r="VL8" s="9" t="s">
        <v>2680</v>
      </c>
      <c r="VM8" s="9" t="s">
        <v>2681</v>
      </c>
      <c r="VN8" s="9" t="s">
        <v>2682</v>
      </c>
      <c r="VO8" s="9" t="s">
        <v>2683</v>
      </c>
      <c r="VP8" s="9" t="s">
        <v>2680</v>
      </c>
      <c r="VQ8" s="9" t="s">
        <v>2681</v>
      </c>
      <c r="VR8" s="9" t="s">
        <v>2682</v>
      </c>
      <c r="VS8" s="9" t="s">
        <v>2683</v>
      </c>
      <c r="VT8" s="9" t="s">
        <v>2680</v>
      </c>
      <c r="VU8" s="9" t="s">
        <v>2681</v>
      </c>
      <c r="VV8" s="9" t="s">
        <v>2682</v>
      </c>
      <c r="VW8" s="9" t="s">
        <v>2683</v>
      </c>
      <c r="VX8" s="9" t="s">
        <v>2680</v>
      </c>
      <c r="VY8" s="9" t="s">
        <v>2681</v>
      </c>
      <c r="VZ8" s="9" t="s">
        <v>2682</v>
      </c>
      <c r="WA8" s="9" t="s">
        <v>2683</v>
      </c>
      <c r="WB8" s="9" t="s">
        <v>2680</v>
      </c>
      <c r="WC8" s="9" t="s">
        <v>2681</v>
      </c>
      <c r="WD8" s="9" t="s">
        <v>2682</v>
      </c>
      <c r="WE8" s="9" t="s">
        <v>2683</v>
      </c>
      <c r="WF8" s="9" t="s">
        <v>2680</v>
      </c>
      <c r="WG8" s="9" t="s">
        <v>2681</v>
      </c>
      <c r="WH8" s="9" t="s">
        <v>2682</v>
      </c>
      <c r="WI8" s="9" t="s">
        <v>2683</v>
      </c>
      <c r="WJ8" s="9" t="s">
        <v>2680</v>
      </c>
      <c r="WK8" s="9" t="s">
        <v>2681</v>
      </c>
      <c r="WL8" s="9" t="s">
        <v>2682</v>
      </c>
      <c r="WM8" s="9" t="s">
        <v>2683</v>
      </c>
      <c r="WN8" s="9" t="s">
        <v>2680</v>
      </c>
      <c r="WO8" s="9" t="s">
        <v>2681</v>
      </c>
      <c r="WP8" s="9" t="s">
        <v>2682</v>
      </c>
      <c r="WQ8" s="9" t="s">
        <v>2683</v>
      </c>
      <c r="WR8" s="9" t="s">
        <v>2680</v>
      </c>
      <c r="WS8" s="9" t="s">
        <v>2681</v>
      </c>
      <c r="WT8" s="9" t="s">
        <v>2682</v>
      </c>
      <c r="WU8" s="9" t="s">
        <v>2683</v>
      </c>
      <c r="WV8" s="9" t="s">
        <v>2680</v>
      </c>
      <c r="WW8" s="9" t="s">
        <v>2681</v>
      </c>
      <c r="WX8" s="9" t="s">
        <v>2682</v>
      </c>
      <c r="WY8" s="9" t="s">
        <v>2683</v>
      </c>
      <c r="WZ8" s="9" t="s">
        <v>2680</v>
      </c>
      <c r="XA8" s="9" t="s">
        <v>2681</v>
      </c>
      <c r="XB8" s="9" t="s">
        <v>2682</v>
      </c>
      <c r="XC8" s="9" t="s">
        <v>2683</v>
      </c>
      <c r="XD8" s="9" t="s">
        <v>2680</v>
      </c>
      <c r="XE8" s="9" t="s">
        <v>2681</v>
      </c>
      <c r="XF8" s="9" t="s">
        <v>2682</v>
      </c>
      <c r="XG8" s="9" t="s">
        <v>2683</v>
      </c>
      <c r="XH8" s="9" t="s">
        <v>2680</v>
      </c>
      <c r="XI8" s="9" t="s">
        <v>2681</v>
      </c>
      <c r="XJ8" s="9" t="s">
        <v>2682</v>
      </c>
      <c r="XK8" s="9" t="s">
        <v>2683</v>
      </c>
      <c r="XL8" s="9" t="s">
        <v>2680</v>
      </c>
      <c r="XM8" s="9" t="s">
        <v>2681</v>
      </c>
      <c r="XN8" s="9" t="s">
        <v>2682</v>
      </c>
      <c r="XO8" s="9" t="s">
        <v>2683</v>
      </c>
      <c r="XP8" s="9" t="s">
        <v>2680</v>
      </c>
      <c r="XQ8" s="9" t="s">
        <v>2681</v>
      </c>
      <c r="XR8" s="9" t="s">
        <v>2682</v>
      </c>
      <c r="XS8" s="9" t="s">
        <v>2683</v>
      </c>
      <c r="XT8" s="9" t="s">
        <v>2680</v>
      </c>
      <c r="XU8" s="9" t="s">
        <v>2681</v>
      </c>
      <c r="XV8" s="9" t="s">
        <v>2682</v>
      </c>
      <c r="XW8" s="9" t="s">
        <v>2683</v>
      </c>
    </row>
    <row r="9" spans="1:647" ht="24" customHeight="1" x14ac:dyDescent="0.3">
      <c r="A9" s="1"/>
      <c r="B9" s="13" t="s">
        <v>41</v>
      </c>
      <c r="C9" s="13" t="s">
        <v>689</v>
      </c>
      <c r="D9" s="14">
        <v>0.9</v>
      </c>
      <c r="E9" s="14">
        <v>1.01</v>
      </c>
      <c r="F9" s="14">
        <v>1.01</v>
      </c>
      <c r="G9" s="14">
        <v>-0.11</v>
      </c>
      <c r="H9" s="14">
        <v>1.5</v>
      </c>
      <c r="I9" s="14">
        <v>1.65</v>
      </c>
      <c r="J9" s="14">
        <v>1.65</v>
      </c>
      <c r="K9" s="14">
        <v>-0.15</v>
      </c>
      <c r="L9" s="14">
        <v>649.70000000000005</v>
      </c>
      <c r="M9" s="14">
        <v>646.79789000000005</v>
      </c>
      <c r="N9" s="14">
        <v>646.79789000000005</v>
      </c>
      <c r="O9" s="14">
        <v>2.90211</v>
      </c>
      <c r="P9" s="14">
        <v>218.5</v>
      </c>
      <c r="Q9" s="14">
        <v>211.44126</v>
      </c>
      <c r="R9" s="14">
        <v>211.44126</v>
      </c>
      <c r="S9" s="14">
        <v>7.0587400000000002</v>
      </c>
      <c r="T9" s="14"/>
      <c r="U9" s="14"/>
      <c r="V9" s="14"/>
      <c r="W9" s="14">
        <v>0</v>
      </c>
      <c r="X9" s="14"/>
      <c r="Y9" s="14"/>
      <c r="Z9" s="14"/>
      <c r="AA9" s="14">
        <v>0</v>
      </c>
      <c r="AB9" s="14">
        <v>89.4</v>
      </c>
      <c r="AC9" s="14">
        <v>92.226339999999993</v>
      </c>
      <c r="AD9" s="14">
        <v>92.226339999999993</v>
      </c>
      <c r="AE9" s="14">
        <v>-2.8263400000000001</v>
      </c>
      <c r="AF9" s="14">
        <v>143.80000000000001</v>
      </c>
      <c r="AG9" s="14">
        <v>146.38461000000001</v>
      </c>
      <c r="AH9" s="14">
        <v>146.38461000000001</v>
      </c>
      <c r="AI9" s="14">
        <v>-2.5846100000000001</v>
      </c>
      <c r="AJ9" s="14"/>
      <c r="AK9" s="14"/>
      <c r="AL9" s="14"/>
      <c r="AM9" s="14">
        <v>0</v>
      </c>
      <c r="AN9" s="14"/>
      <c r="AO9" s="14"/>
      <c r="AP9" s="14"/>
      <c r="AQ9" s="14">
        <v>0</v>
      </c>
      <c r="AR9" s="14">
        <v>107.4</v>
      </c>
      <c r="AS9" s="14">
        <v>144.13781</v>
      </c>
      <c r="AT9" s="14">
        <v>110</v>
      </c>
      <c r="AU9" s="14">
        <v>-2.6</v>
      </c>
      <c r="AV9" s="14">
        <v>0</v>
      </c>
      <c r="AW9" s="14">
        <v>0</v>
      </c>
      <c r="AX9" s="14">
        <v>0</v>
      </c>
      <c r="AY9" s="14">
        <v>0</v>
      </c>
      <c r="AZ9" s="14">
        <v>107.7</v>
      </c>
      <c r="BA9" s="14">
        <v>144.13781</v>
      </c>
      <c r="BB9" s="14">
        <v>110</v>
      </c>
      <c r="BC9" s="14">
        <v>-2.2999999999999998</v>
      </c>
      <c r="BD9" s="14">
        <v>137.30000000000001</v>
      </c>
      <c r="BE9" s="14">
        <v>144.13781</v>
      </c>
      <c r="BF9" s="14">
        <v>110</v>
      </c>
      <c r="BG9" s="14">
        <v>27.3</v>
      </c>
      <c r="BH9" s="14">
        <v>108.1</v>
      </c>
      <c r="BI9" s="14">
        <v>204.87801999999999</v>
      </c>
      <c r="BJ9" s="14">
        <v>181.82436000000001</v>
      </c>
      <c r="BK9" s="14">
        <v>-73.724360000000004</v>
      </c>
      <c r="BL9" s="14">
        <v>68</v>
      </c>
      <c r="BM9" s="14">
        <v>102.43901</v>
      </c>
      <c r="BN9" s="14">
        <v>90.912180000000006</v>
      </c>
      <c r="BO9" s="14">
        <v>-22.912179999999999</v>
      </c>
      <c r="BP9" s="14">
        <v>379</v>
      </c>
      <c r="BQ9" s="14">
        <v>383.23316999999997</v>
      </c>
      <c r="BR9" s="14">
        <v>383.23316999999997</v>
      </c>
      <c r="BS9" s="14">
        <v>-4.2331700000000003</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161.1</v>
      </c>
      <c r="CO9" s="14">
        <v>164.70732000000001</v>
      </c>
      <c r="CP9" s="14">
        <v>164.70732000000001</v>
      </c>
      <c r="CQ9" s="14">
        <v>-3.6073200000000001</v>
      </c>
      <c r="CR9" s="14">
        <v>8.4</v>
      </c>
      <c r="CS9" s="14">
        <v>7.5928399999999998</v>
      </c>
      <c r="CT9" s="14">
        <v>7.5928399999999998</v>
      </c>
      <c r="CU9" s="14">
        <v>0.80715999999999999</v>
      </c>
      <c r="CV9" s="14">
        <v>3</v>
      </c>
      <c r="CW9" s="14">
        <v>4.1677999999999997</v>
      </c>
      <c r="CX9" s="14">
        <v>4.1677999999999997</v>
      </c>
      <c r="CY9" s="14">
        <v>-1.1677999999999999</v>
      </c>
      <c r="CZ9" s="14"/>
      <c r="DA9" s="14"/>
      <c r="DB9" s="14">
        <v>0</v>
      </c>
      <c r="DC9" s="14">
        <v>0</v>
      </c>
      <c r="DD9" s="14">
        <v>6.2</v>
      </c>
      <c r="DE9" s="14">
        <v>6.8787000000000003</v>
      </c>
      <c r="DF9" s="14">
        <v>6.8787000000000003</v>
      </c>
      <c r="DG9" s="14">
        <v>-0.67869999999999997</v>
      </c>
      <c r="DH9" s="14">
        <v>8.1</v>
      </c>
      <c r="DI9" s="14">
        <v>4.9969000000000001</v>
      </c>
      <c r="DJ9" s="14">
        <v>4.9969000000000001</v>
      </c>
      <c r="DK9" s="14">
        <v>3.1031</v>
      </c>
      <c r="DL9" s="14">
        <v>142.30000000000001</v>
      </c>
      <c r="DM9" s="14">
        <v>143</v>
      </c>
      <c r="DN9" s="14">
        <v>143</v>
      </c>
      <c r="DO9" s="14">
        <v>-0.7</v>
      </c>
      <c r="DP9" s="14">
        <v>3.6</v>
      </c>
      <c r="DQ9" s="14"/>
      <c r="DR9" s="14"/>
      <c r="DS9" s="14">
        <v>3.6</v>
      </c>
      <c r="DT9" s="14"/>
      <c r="DU9" s="14"/>
      <c r="DV9" s="14"/>
      <c r="DW9" s="14">
        <v>0</v>
      </c>
      <c r="DX9" s="14"/>
      <c r="DY9" s="14"/>
      <c r="DZ9" s="14"/>
      <c r="EA9" s="14">
        <v>0</v>
      </c>
      <c r="EB9" s="14"/>
      <c r="EC9" s="14"/>
      <c r="ED9" s="14"/>
      <c r="EE9" s="14">
        <v>0</v>
      </c>
      <c r="EF9" s="14">
        <v>110.4</v>
      </c>
      <c r="EG9" s="14">
        <v>112.90537</v>
      </c>
      <c r="EH9" s="14">
        <v>112.90537</v>
      </c>
      <c r="EI9" s="14">
        <v>-2.5053700000000001</v>
      </c>
      <c r="EJ9" s="14">
        <v>222.6</v>
      </c>
      <c r="EK9" s="14">
        <v>221.55625000000001</v>
      </c>
      <c r="EL9" s="14">
        <v>221.55625000000001</v>
      </c>
      <c r="EM9" s="14">
        <v>1.04375</v>
      </c>
      <c r="EN9" s="14"/>
      <c r="EO9" s="14"/>
      <c r="EP9" s="14"/>
      <c r="EQ9" s="14">
        <v>0</v>
      </c>
      <c r="ER9" s="14"/>
      <c r="ES9" s="14"/>
      <c r="ET9" s="14"/>
      <c r="EU9" s="14">
        <v>0</v>
      </c>
      <c r="EV9" s="14"/>
      <c r="EW9" s="14"/>
      <c r="EX9" s="14"/>
      <c r="EY9" s="14">
        <v>0</v>
      </c>
      <c r="EZ9" s="14">
        <v>6.6</v>
      </c>
      <c r="FA9" s="14">
        <v>6.39</v>
      </c>
      <c r="FB9" s="14">
        <v>6.39</v>
      </c>
      <c r="FC9" s="14">
        <v>0.21</v>
      </c>
      <c r="FD9" s="14">
        <v>459.5</v>
      </c>
      <c r="FE9" s="14">
        <v>458.87804999999997</v>
      </c>
      <c r="FF9" s="14">
        <v>458.87804999999997</v>
      </c>
      <c r="FG9" s="14">
        <v>0.62195</v>
      </c>
      <c r="FH9" s="14">
        <v>81.7</v>
      </c>
      <c r="FI9" s="14">
        <v>80.41677</v>
      </c>
      <c r="FJ9" s="14">
        <v>80.41677</v>
      </c>
      <c r="FK9" s="14">
        <v>1.2832300000000001</v>
      </c>
      <c r="FL9" s="14">
        <v>148.4</v>
      </c>
      <c r="FM9" s="14">
        <v>148.62634</v>
      </c>
      <c r="FN9" s="14"/>
      <c r="FO9" s="14">
        <v>148.4</v>
      </c>
      <c r="FP9" s="14">
        <v>42.4</v>
      </c>
      <c r="FQ9" s="14">
        <v>41.498959999999997</v>
      </c>
      <c r="FR9" s="14">
        <v>41.498959999999997</v>
      </c>
      <c r="FS9" s="14">
        <v>0.90103999999999995</v>
      </c>
      <c r="FT9" s="14">
        <v>18.5</v>
      </c>
      <c r="FU9" s="14">
        <v>19.28585</v>
      </c>
      <c r="FV9" s="14">
        <v>19.28585</v>
      </c>
      <c r="FW9" s="14">
        <v>-0.78585000000000005</v>
      </c>
      <c r="FX9" s="14">
        <v>17.8</v>
      </c>
      <c r="FY9" s="14">
        <v>18.53659</v>
      </c>
      <c r="FZ9" s="14">
        <v>18.53659</v>
      </c>
      <c r="GA9" s="14">
        <v>-0.73658999999999997</v>
      </c>
      <c r="GB9" s="14">
        <v>91</v>
      </c>
      <c r="GC9" s="14">
        <v>87.657560000000004</v>
      </c>
      <c r="GD9" s="14">
        <v>87.657560000000004</v>
      </c>
      <c r="GE9" s="14">
        <v>3.3424399999999999</v>
      </c>
      <c r="GF9" s="14">
        <v>50.7</v>
      </c>
      <c r="GG9" s="14"/>
      <c r="GH9" s="14">
        <v>133.33332999999999</v>
      </c>
      <c r="GI9" s="14">
        <v>-82.633330000000001</v>
      </c>
      <c r="GJ9" s="14">
        <v>122.3</v>
      </c>
      <c r="GK9" s="14">
        <v>185.62135000000001</v>
      </c>
      <c r="GL9" s="14">
        <v>133.33332999999999</v>
      </c>
      <c r="GM9" s="14">
        <v>-11.033329999999999</v>
      </c>
      <c r="GN9" s="14">
        <v>137.9</v>
      </c>
      <c r="GO9" s="14">
        <v>92.810680000000005</v>
      </c>
      <c r="GP9" s="14">
        <v>133.33332999999999</v>
      </c>
      <c r="GQ9" s="14">
        <v>4.5666700000000002</v>
      </c>
      <c r="GR9" s="14">
        <v>108.2</v>
      </c>
      <c r="GS9" s="14">
        <v>110.91316999999999</v>
      </c>
      <c r="GT9" s="14">
        <v>110.91316999999999</v>
      </c>
      <c r="GU9" s="14">
        <v>-2.7131699999999999</v>
      </c>
      <c r="GV9" s="14"/>
      <c r="GW9" s="14"/>
      <c r="GX9" s="14"/>
      <c r="GY9" s="14">
        <v>0</v>
      </c>
      <c r="GZ9" s="14"/>
      <c r="HA9" s="14"/>
      <c r="HB9" s="14">
        <v>6.1567800000000004</v>
      </c>
      <c r="HC9" s="14">
        <v>-6.1567800000000004</v>
      </c>
      <c r="HD9" s="14">
        <v>45.2</v>
      </c>
      <c r="HE9" s="14">
        <v>47.26634</v>
      </c>
      <c r="HF9" s="14">
        <v>47.26634</v>
      </c>
      <c r="HG9" s="14">
        <v>-2.0663399999999998</v>
      </c>
      <c r="HH9" s="14">
        <v>39.6</v>
      </c>
      <c r="HI9" s="14"/>
      <c r="HJ9" s="14">
        <v>44.275120000000001</v>
      </c>
      <c r="HK9" s="14">
        <v>-4.6751199999999997</v>
      </c>
      <c r="HL9" s="14">
        <v>4</v>
      </c>
      <c r="HM9" s="14">
        <v>3.6901000000000002</v>
      </c>
      <c r="HN9" s="14">
        <v>3.6901000000000002</v>
      </c>
      <c r="HO9" s="14">
        <v>0.30990000000000001</v>
      </c>
      <c r="HP9" s="14">
        <v>38.4</v>
      </c>
      <c r="HQ9" s="14">
        <v>33.013489999999997</v>
      </c>
      <c r="HR9" s="14">
        <v>33.013489999999997</v>
      </c>
      <c r="HS9" s="14">
        <v>5.3865100000000004</v>
      </c>
      <c r="HT9" s="14">
        <v>173.3</v>
      </c>
      <c r="HU9" s="14">
        <v>171.54185000000001</v>
      </c>
      <c r="HV9" s="14">
        <v>171.54185000000001</v>
      </c>
      <c r="HW9" s="14">
        <v>1.7581500000000001</v>
      </c>
      <c r="HX9" s="14">
        <v>94.4</v>
      </c>
      <c r="HY9" s="14">
        <v>95.918049999999994</v>
      </c>
      <c r="HZ9" s="14">
        <v>93.974400000000003</v>
      </c>
      <c r="IA9" s="14">
        <v>0.42559999999999998</v>
      </c>
      <c r="IB9" s="14">
        <v>25.2</v>
      </c>
      <c r="IC9" s="14"/>
      <c r="ID9" s="14">
        <v>25.641500000000001</v>
      </c>
      <c r="IE9" s="14">
        <v>-0.4415</v>
      </c>
      <c r="IF9" s="14"/>
      <c r="IG9" s="14"/>
      <c r="IH9" s="14"/>
      <c r="II9" s="14">
        <v>0</v>
      </c>
      <c r="IJ9" s="14"/>
      <c r="IK9" s="14"/>
      <c r="IL9" s="14">
        <v>0</v>
      </c>
      <c r="IM9" s="14">
        <v>0</v>
      </c>
      <c r="IN9" s="14"/>
      <c r="IO9" s="14"/>
      <c r="IP9" s="14"/>
      <c r="IQ9" s="14">
        <v>0</v>
      </c>
      <c r="IR9" s="14"/>
      <c r="IS9" s="14"/>
      <c r="IT9" s="14"/>
      <c r="IU9" s="14">
        <v>0</v>
      </c>
      <c r="IV9" s="14"/>
      <c r="IW9" s="14"/>
      <c r="IX9" s="14"/>
      <c r="IY9" s="14">
        <v>0</v>
      </c>
      <c r="IZ9" s="14">
        <v>86.6</v>
      </c>
      <c r="JA9" s="14">
        <v>88.815600000000003</v>
      </c>
      <c r="JB9" s="14">
        <v>88.815600000000003</v>
      </c>
      <c r="JC9" s="14">
        <v>-2.2155999999999998</v>
      </c>
      <c r="JD9" s="14">
        <v>137.30000000000001</v>
      </c>
      <c r="JE9" s="14">
        <v>133.33332999999999</v>
      </c>
      <c r="JF9" s="14">
        <v>171.11111</v>
      </c>
      <c r="JG9" s="14">
        <v>-33.811109999999999</v>
      </c>
      <c r="JH9" s="14">
        <v>137.30000000000001</v>
      </c>
      <c r="JI9" s="14">
        <v>133.33332999999999</v>
      </c>
      <c r="JJ9" s="14">
        <v>171.11111</v>
      </c>
      <c r="JK9" s="14">
        <v>-33.811109999999999</v>
      </c>
      <c r="JL9" s="14">
        <v>138.30000000000001</v>
      </c>
      <c r="JM9" s="14">
        <v>133.33332999999999</v>
      </c>
      <c r="JN9" s="14">
        <v>171.11111</v>
      </c>
      <c r="JO9" s="14">
        <v>-32.811109999999999</v>
      </c>
      <c r="JP9" s="14">
        <v>219.3</v>
      </c>
      <c r="JQ9" s="14">
        <v>200</v>
      </c>
      <c r="JR9" s="14">
        <v>256.66667000000001</v>
      </c>
      <c r="JS9" s="14">
        <v>-37.366669999999999</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3.5488499999999998</v>
      </c>
      <c r="LB9" s="14">
        <v>3.5488499999999998</v>
      </c>
      <c r="LC9" s="14">
        <v>-1.44885</v>
      </c>
      <c r="LD9" s="14">
        <v>267.39999999999998</v>
      </c>
      <c r="LE9" s="14">
        <v>271.12195000000003</v>
      </c>
      <c r="LF9" s="14">
        <v>227.85756000000001</v>
      </c>
      <c r="LG9" s="14">
        <v>39.542439999999999</v>
      </c>
      <c r="LH9" s="14">
        <v>127.7</v>
      </c>
      <c r="LI9" s="14">
        <v>133.67995999999999</v>
      </c>
      <c r="LJ9" s="14">
        <v>133.67995999999999</v>
      </c>
      <c r="LK9" s="14">
        <v>-5.9799600000000002</v>
      </c>
      <c r="LL9" s="14">
        <v>62.8</v>
      </c>
      <c r="LM9" s="14">
        <v>67.461460000000002</v>
      </c>
      <c r="LN9" s="14">
        <v>67.461460000000002</v>
      </c>
      <c r="LO9" s="14">
        <v>-4.6614599999999999</v>
      </c>
      <c r="LP9" s="14">
        <v>79.8</v>
      </c>
      <c r="LQ9" s="14">
        <v>78.567999999999998</v>
      </c>
      <c r="LR9" s="14">
        <v>78.567999999999998</v>
      </c>
      <c r="LS9" s="14">
        <v>1.232</v>
      </c>
      <c r="LT9" s="14">
        <v>29.9</v>
      </c>
      <c r="LU9" s="14">
        <v>30.097560000000001</v>
      </c>
      <c r="LV9" s="14">
        <v>30.097560000000001</v>
      </c>
      <c r="LW9" s="14">
        <v>-0.19756000000000001</v>
      </c>
      <c r="LX9" s="14"/>
      <c r="LY9" s="14"/>
      <c r="LZ9" s="14"/>
      <c r="MA9" s="14">
        <v>0</v>
      </c>
      <c r="MB9" s="14"/>
      <c r="MC9" s="14"/>
      <c r="MD9" s="14"/>
      <c r="ME9" s="14">
        <v>0</v>
      </c>
      <c r="MF9" s="14"/>
      <c r="MG9" s="14"/>
      <c r="MH9" s="14"/>
      <c r="MI9" s="14">
        <v>0</v>
      </c>
      <c r="MJ9" s="14"/>
      <c r="MK9" s="14"/>
      <c r="ML9" s="14"/>
      <c r="MM9" s="14">
        <v>0</v>
      </c>
      <c r="MN9" s="14">
        <v>142</v>
      </c>
      <c r="MO9" s="14">
        <v>144.31267</v>
      </c>
      <c r="MP9" s="14">
        <v>144.31267</v>
      </c>
      <c r="MQ9" s="14">
        <v>-2.3126699999999998</v>
      </c>
      <c r="MR9" s="14">
        <v>65</v>
      </c>
      <c r="MS9" s="14">
        <v>72.156329999999997</v>
      </c>
      <c r="MT9" s="14">
        <v>72.156329999999997</v>
      </c>
      <c r="MU9" s="14">
        <v>-7.1563299999999996</v>
      </c>
      <c r="MV9" s="14"/>
      <c r="MW9" s="14"/>
      <c r="MX9" s="14">
        <v>102.5641</v>
      </c>
      <c r="MY9" s="14">
        <v>-102.5641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v>0</v>
      </c>
      <c r="NZ9" s="14">
        <v>0</v>
      </c>
      <c r="OA9" s="14">
        <v>0</v>
      </c>
      <c r="OB9" s="14">
        <v>80.599999999999994</v>
      </c>
      <c r="OC9" s="14">
        <v>58.2</v>
      </c>
      <c r="OD9" s="14">
        <v>58.2</v>
      </c>
      <c r="OE9" s="14">
        <v>22.4</v>
      </c>
      <c r="OF9" s="14">
        <v>0</v>
      </c>
      <c r="OG9" s="14">
        <v>0</v>
      </c>
      <c r="OH9" s="14">
        <v>0</v>
      </c>
      <c r="OI9" s="14">
        <v>0</v>
      </c>
      <c r="OJ9" s="14">
        <v>2.6</v>
      </c>
      <c r="OK9" s="14">
        <v>0.18</v>
      </c>
      <c r="OL9" s="14">
        <v>0.18</v>
      </c>
      <c r="OM9" s="14">
        <v>2.42</v>
      </c>
      <c r="ON9" s="14">
        <v>0</v>
      </c>
      <c r="OO9" s="14"/>
      <c r="OP9" s="14">
        <v>0</v>
      </c>
      <c r="OQ9" s="14">
        <v>0</v>
      </c>
      <c r="OR9" s="14"/>
      <c r="OS9" s="14"/>
      <c r="OT9" s="14">
        <v>17.560980000000001</v>
      </c>
      <c r="OU9" s="14">
        <v>-17.560980000000001</v>
      </c>
      <c r="OV9" s="14">
        <v>9.8000000000000007</v>
      </c>
      <c r="OW9" s="14">
        <v>9.9830000000000005</v>
      </c>
      <c r="OX9" s="14">
        <v>9.9830000000000005</v>
      </c>
      <c r="OY9" s="14">
        <v>-0.183</v>
      </c>
      <c r="OZ9" s="14">
        <v>0</v>
      </c>
      <c r="PA9" s="14">
        <v>0</v>
      </c>
      <c r="PB9" s="14">
        <v>0</v>
      </c>
      <c r="PC9" s="14">
        <v>0</v>
      </c>
      <c r="PD9" s="14">
        <v>1.1000000000000001</v>
      </c>
      <c r="PE9" s="14">
        <v>1</v>
      </c>
      <c r="PF9" s="14">
        <v>1</v>
      </c>
      <c r="PG9" s="14">
        <v>0.1</v>
      </c>
      <c r="PH9" s="14">
        <v>1.8</v>
      </c>
      <c r="PI9" s="14">
        <v>3.6</v>
      </c>
      <c r="PJ9" s="14">
        <v>3.6</v>
      </c>
      <c r="PK9" s="14">
        <v>-1.8</v>
      </c>
      <c r="PL9" s="14">
        <v>4.8</v>
      </c>
      <c r="PM9" s="14">
        <v>5</v>
      </c>
      <c r="PN9" s="14">
        <v>5</v>
      </c>
      <c r="PO9" s="14">
        <v>-0.2</v>
      </c>
      <c r="PP9" s="14">
        <v>20.100000000000001</v>
      </c>
      <c r="PQ9" s="14">
        <v>19.5122</v>
      </c>
      <c r="PR9" s="14">
        <v>19.5122</v>
      </c>
      <c r="PS9" s="14">
        <v>0.58779999999999999</v>
      </c>
      <c r="PT9" s="14">
        <v>20</v>
      </c>
      <c r="PU9" s="14">
        <v>19.5122</v>
      </c>
      <c r="PV9" s="14">
        <v>19.5122</v>
      </c>
      <c r="PW9" s="14">
        <v>0.48780000000000001</v>
      </c>
      <c r="PX9" s="14">
        <v>18.3</v>
      </c>
      <c r="PY9" s="14">
        <v>17.560980000000001</v>
      </c>
      <c r="PZ9" s="14">
        <v>17.560980000000001</v>
      </c>
      <c r="QA9" s="14">
        <v>0.73902000000000001</v>
      </c>
      <c r="QB9" s="14">
        <v>0</v>
      </c>
      <c r="QC9" s="14">
        <v>3.5</v>
      </c>
      <c r="QD9" s="14">
        <v>3.5</v>
      </c>
      <c r="QE9" s="14">
        <v>-3.5</v>
      </c>
      <c r="QF9" s="14">
        <v>18.5</v>
      </c>
      <c r="QG9" s="14">
        <v>18.146339999999999</v>
      </c>
      <c r="QH9" s="14">
        <v>18.146339999999999</v>
      </c>
      <c r="QI9" s="14">
        <v>0.35365999999999997</v>
      </c>
      <c r="QJ9" s="14">
        <v>0</v>
      </c>
      <c r="QK9" s="14">
        <v>0</v>
      </c>
      <c r="QL9" s="14">
        <v>0</v>
      </c>
      <c r="QM9" s="14">
        <v>0</v>
      </c>
      <c r="QN9" s="14">
        <v>0</v>
      </c>
      <c r="QO9" s="14">
        <v>0</v>
      </c>
      <c r="QP9" s="14">
        <v>0</v>
      </c>
      <c r="QQ9" s="14">
        <v>0</v>
      </c>
      <c r="QR9" s="14">
        <v>23.3</v>
      </c>
      <c r="QS9" s="14">
        <v>13.073</v>
      </c>
      <c r="QT9" s="14">
        <v>13.073</v>
      </c>
      <c r="QU9" s="14">
        <v>10.227</v>
      </c>
      <c r="QV9" s="14">
        <v>53.8</v>
      </c>
      <c r="QW9" s="14">
        <v>35.621000000000002</v>
      </c>
      <c r="QX9" s="14">
        <v>35.621000000000002</v>
      </c>
      <c r="QY9" s="14">
        <v>18.178999999999998</v>
      </c>
      <c r="QZ9" s="14">
        <v>4.8</v>
      </c>
      <c r="RA9" s="14">
        <v>4.2</v>
      </c>
      <c r="RB9" s="14">
        <v>4.2</v>
      </c>
      <c r="RC9" s="14">
        <v>0.6</v>
      </c>
      <c r="RD9" s="14">
        <v>2.4</v>
      </c>
      <c r="RE9" s="14">
        <v>2.4</v>
      </c>
      <c r="RF9" s="14">
        <v>2.4</v>
      </c>
      <c r="RG9" s="14">
        <v>0</v>
      </c>
      <c r="RH9" s="14">
        <v>2.4</v>
      </c>
      <c r="RI9" s="14">
        <v>2.4</v>
      </c>
      <c r="RJ9" s="14">
        <v>2.4</v>
      </c>
      <c r="RK9" s="14">
        <v>0</v>
      </c>
      <c r="RL9" s="14">
        <v>1</v>
      </c>
      <c r="RM9" s="14">
        <v>1.3</v>
      </c>
      <c r="RN9" s="14">
        <v>1.3</v>
      </c>
      <c r="RO9" s="14">
        <v>-0.3</v>
      </c>
      <c r="RP9" s="14">
        <v>0</v>
      </c>
      <c r="RQ9" s="14"/>
      <c r="RR9" s="14">
        <v>0</v>
      </c>
      <c r="RS9" s="14">
        <v>0</v>
      </c>
      <c r="RT9" s="14">
        <v>3.2</v>
      </c>
      <c r="RU9" s="14">
        <v>3.0990000000000002</v>
      </c>
      <c r="RV9" s="14">
        <v>3.0990000000000002</v>
      </c>
      <c r="RW9" s="14">
        <v>0.10100000000000001</v>
      </c>
      <c r="RX9" s="14">
        <v>20.3</v>
      </c>
      <c r="RY9" s="14">
        <v>19.869240000000001</v>
      </c>
      <c r="RZ9" s="14">
        <v>19.869240000000001</v>
      </c>
      <c r="SA9" s="14">
        <v>0.43075999999999998</v>
      </c>
      <c r="SB9" s="14">
        <v>3</v>
      </c>
      <c r="SC9" s="14">
        <v>2</v>
      </c>
      <c r="SD9" s="14">
        <v>2</v>
      </c>
      <c r="SE9" s="14">
        <v>1</v>
      </c>
      <c r="SF9" s="14">
        <v>0.3</v>
      </c>
      <c r="SG9" s="14">
        <v>0.7</v>
      </c>
      <c r="SH9" s="14">
        <v>0.7</v>
      </c>
      <c r="SI9" s="14">
        <v>-0.4</v>
      </c>
      <c r="SJ9" s="14">
        <v>19.899999999999999</v>
      </c>
      <c r="SK9" s="14">
        <v>19.21951</v>
      </c>
      <c r="SL9" s="14">
        <v>19.21951</v>
      </c>
      <c r="SM9" s="14">
        <v>0.68049000000000004</v>
      </c>
      <c r="SN9" s="14">
        <v>12.7</v>
      </c>
      <c r="SO9" s="14">
        <v>12.44098</v>
      </c>
      <c r="SP9" s="14">
        <v>12.44098</v>
      </c>
      <c r="SQ9" s="14">
        <v>0.25901999999999997</v>
      </c>
      <c r="SR9" s="14">
        <v>20.2</v>
      </c>
      <c r="SS9" s="14">
        <v>19.5122</v>
      </c>
      <c r="ST9" s="14">
        <v>19.5122</v>
      </c>
      <c r="SU9" s="14">
        <v>0.68779999999999997</v>
      </c>
      <c r="SV9" s="14">
        <v>20.2</v>
      </c>
      <c r="SW9" s="14">
        <v>19.5122</v>
      </c>
      <c r="SX9" s="14">
        <v>19.5122</v>
      </c>
      <c r="SY9" s="14">
        <v>0.68779999999999997</v>
      </c>
      <c r="SZ9" s="14">
        <v>19.899999999999999</v>
      </c>
      <c r="TA9" s="14">
        <v>19.317070000000001</v>
      </c>
      <c r="TB9" s="14">
        <v>19.317070000000001</v>
      </c>
      <c r="TC9" s="14">
        <v>0.58292999999999995</v>
      </c>
      <c r="TD9" s="14">
        <v>7.8</v>
      </c>
      <c r="TE9" s="14">
        <v>5</v>
      </c>
      <c r="TF9" s="14">
        <v>5</v>
      </c>
      <c r="TG9" s="14">
        <v>2.8</v>
      </c>
      <c r="TH9" s="14">
        <v>25.3</v>
      </c>
      <c r="TI9" s="14">
        <v>25</v>
      </c>
      <c r="TJ9" s="14">
        <v>25</v>
      </c>
      <c r="TK9" s="14">
        <v>0.3</v>
      </c>
      <c r="TL9" s="14">
        <v>0</v>
      </c>
      <c r="TM9" s="14">
        <v>0</v>
      </c>
      <c r="TN9" s="14">
        <v>0</v>
      </c>
      <c r="TO9" s="14">
        <v>0</v>
      </c>
      <c r="TP9" s="14">
        <v>21</v>
      </c>
      <c r="TQ9" s="14">
        <v>36.69</v>
      </c>
      <c r="TR9" s="14">
        <v>36.69</v>
      </c>
      <c r="TS9" s="14">
        <v>-15.69</v>
      </c>
      <c r="TT9" s="14">
        <v>52.9</v>
      </c>
      <c r="TU9" s="14">
        <v>50.31</v>
      </c>
      <c r="TV9" s="14">
        <v>50.31</v>
      </c>
      <c r="TW9" s="14">
        <v>2.59</v>
      </c>
      <c r="TX9" s="14">
        <v>1.1000000000000001</v>
      </c>
      <c r="TY9" s="14">
        <v>4.51</v>
      </c>
      <c r="TZ9" s="14">
        <v>4.51</v>
      </c>
      <c r="UA9" s="14">
        <v>-3.41</v>
      </c>
      <c r="UB9" s="14">
        <v>0.4</v>
      </c>
      <c r="UC9" s="14">
        <v>3.8</v>
      </c>
      <c r="UD9" s="14">
        <v>3.8</v>
      </c>
      <c r="UE9" s="14">
        <v>-3.4</v>
      </c>
      <c r="UF9" s="14">
        <v>21</v>
      </c>
      <c r="UG9" s="14">
        <v>19.5122</v>
      </c>
      <c r="UH9" s="14">
        <v>19.5122</v>
      </c>
      <c r="UI9" s="14">
        <v>1.4878</v>
      </c>
      <c r="UJ9" s="14">
        <v>8.4</v>
      </c>
      <c r="UK9" s="14">
        <v>8</v>
      </c>
      <c r="UL9" s="14">
        <v>8</v>
      </c>
      <c r="UM9" s="14">
        <v>0.4</v>
      </c>
      <c r="UN9" s="14">
        <v>4</v>
      </c>
      <c r="UO9" s="14"/>
      <c r="UP9" s="14">
        <v>3.3</v>
      </c>
      <c r="UQ9" s="14">
        <v>0.7</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2.2999999999999998</v>
      </c>
      <c r="VE9" s="14">
        <v>0</v>
      </c>
      <c r="VF9" s="14">
        <v>0</v>
      </c>
      <c r="VG9" s="14">
        <v>2.2999999999999998</v>
      </c>
      <c r="VH9" s="14">
        <v>0</v>
      </c>
      <c r="VI9" s="14"/>
      <c r="VJ9" s="14">
        <v>0</v>
      </c>
      <c r="VK9" s="14">
        <v>0</v>
      </c>
      <c r="VL9" s="14">
        <v>0</v>
      </c>
      <c r="VM9" s="14">
        <v>0</v>
      </c>
      <c r="VN9" s="14">
        <v>0</v>
      </c>
      <c r="VO9" s="14">
        <v>0</v>
      </c>
      <c r="VP9" s="14">
        <v>0.6</v>
      </c>
      <c r="VQ9" s="14">
        <v>0.6</v>
      </c>
      <c r="VR9" s="14">
        <v>0.6</v>
      </c>
      <c r="VS9" s="14">
        <v>0</v>
      </c>
      <c r="VT9" s="14">
        <v>60</v>
      </c>
      <c r="VU9" s="14">
        <v>35</v>
      </c>
      <c r="VV9" s="14">
        <v>35</v>
      </c>
      <c r="VW9" s="14">
        <v>25</v>
      </c>
      <c r="VX9" s="14">
        <v>51.9</v>
      </c>
      <c r="VY9" s="14">
        <v>13</v>
      </c>
      <c r="VZ9" s="14">
        <v>13</v>
      </c>
      <c r="WA9" s="14">
        <v>38.9</v>
      </c>
      <c r="WB9" s="14">
        <v>0</v>
      </c>
      <c r="WC9" s="14">
        <v>0</v>
      </c>
      <c r="WD9" s="14">
        <v>0</v>
      </c>
      <c r="WE9" s="14">
        <v>0</v>
      </c>
      <c r="WF9" s="14">
        <v>0</v>
      </c>
      <c r="WG9" s="14"/>
      <c r="WH9" s="14">
        <v>0</v>
      </c>
      <c r="WI9" s="14">
        <v>0</v>
      </c>
      <c r="WJ9" s="14">
        <v>9.4</v>
      </c>
      <c r="WK9" s="14">
        <v>8.6</v>
      </c>
      <c r="WL9" s="14">
        <v>8.6</v>
      </c>
      <c r="WM9" s="14">
        <v>0.8</v>
      </c>
      <c r="WN9" s="14">
        <v>20</v>
      </c>
      <c r="WO9" s="14">
        <v>19.317070000000001</v>
      </c>
      <c r="WP9" s="14">
        <v>19.317070000000001</v>
      </c>
      <c r="WQ9" s="14">
        <v>0.68293000000000004</v>
      </c>
      <c r="WR9" s="14"/>
      <c r="WS9" s="14"/>
      <c r="WT9" s="14"/>
      <c r="WU9" s="14">
        <v>0</v>
      </c>
      <c r="WV9" s="14">
        <v>31.3</v>
      </c>
      <c r="WW9" s="14">
        <v>32.5</v>
      </c>
      <c r="WX9" s="14"/>
      <c r="WY9" s="14">
        <v>31.3</v>
      </c>
      <c r="WZ9" s="14">
        <v>34.6</v>
      </c>
      <c r="XA9" s="14">
        <v>32.5</v>
      </c>
      <c r="XB9" s="14"/>
      <c r="XC9" s="14">
        <v>34.6</v>
      </c>
      <c r="XD9" s="14">
        <v>28.9</v>
      </c>
      <c r="XE9" s="14">
        <v>29.184000000000001</v>
      </c>
      <c r="XF9" s="14">
        <v>29.184000000000001</v>
      </c>
      <c r="XG9" s="14">
        <v>-0.28399999999999997</v>
      </c>
      <c r="XH9" s="14">
        <v>3.5</v>
      </c>
      <c r="XI9" s="14">
        <v>2.8159999999999998</v>
      </c>
      <c r="XJ9" s="14">
        <v>2.8159999999999998</v>
      </c>
      <c r="XK9" s="14">
        <v>0.68400000000000005</v>
      </c>
      <c r="XL9" s="14">
        <v>0</v>
      </c>
      <c r="XM9" s="14">
        <v>0</v>
      </c>
      <c r="XN9" s="14">
        <v>0</v>
      </c>
      <c r="XO9" s="14">
        <v>0</v>
      </c>
      <c r="XP9" s="14">
        <v>0</v>
      </c>
      <c r="XQ9" s="14">
        <v>10</v>
      </c>
      <c r="XR9" s="14">
        <v>10</v>
      </c>
      <c r="XS9" s="14">
        <v>-10</v>
      </c>
      <c r="XT9" s="14">
        <v>7</v>
      </c>
      <c r="XU9" s="14">
        <v>7.3</v>
      </c>
      <c r="XV9" s="14">
        <v>7.3</v>
      </c>
      <c r="XW9" s="14">
        <v>-0.3</v>
      </c>
    </row>
    <row r="10" spans="1:647" ht="24" customHeight="1" x14ac:dyDescent="0.3">
      <c r="A10" s="1"/>
      <c r="B10" s="16" t="s">
        <v>41</v>
      </c>
      <c r="C10" s="16" t="s">
        <v>690</v>
      </c>
      <c r="D10" s="17">
        <v>0.9</v>
      </c>
      <c r="E10" s="17">
        <v>1.01</v>
      </c>
      <c r="F10" s="17">
        <v>1.01</v>
      </c>
      <c r="G10" s="17">
        <v>-0.11</v>
      </c>
      <c r="H10" s="17">
        <v>0.7</v>
      </c>
      <c r="I10" s="17">
        <v>1.65</v>
      </c>
      <c r="J10" s="17">
        <v>1.65</v>
      </c>
      <c r="K10" s="17">
        <v>-0.95</v>
      </c>
      <c r="L10" s="17">
        <v>646.29999999999995</v>
      </c>
      <c r="M10" s="17">
        <v>646.79789000000005</v>
      </c>
      <c r="N10" s="17">
        <v>646.79789000000005</v>
      </c>
      <c r="O10" s="17">
        <v>-0.49789</v>
      </c>
      <c r="P10" s="17">
        <v>216.9</v>
      </c>
      <c r="Q10" s="17">
        <v>211.44126</v>
      </c>
      <c r="R10" s="17">
        <v>211.44126</v>
      </c>
      <c r="S10" s="17">
        <v>5.4587399999999997</v>
      </c>
      <c r="T10" s="17"/>
      <c r="U10" s="17"/>
      <c r="V10" s="17"/>
      <c r="W10" s="17">
        <v>0</v>
      </c>
      <c r="X10" s="17"/>
      <c r="Y10" s="17"/>
      <c r="Z10" s="17"/>
      <c r="AA10" s="17">
        <v>0</v>
      </c>
      <c r="AB10" s="17">
        <v>89.6</v>
      </c>
      <c r="AC10" s="17">
        <v>92.226339999999993</v>
      </c>
      <c r="AD10" s="17">
        <v>92.226339999999993</v>
      </c>
      <c r="AE10" s="17">
        <v>-2.6263399999999999</v>
      </c>
      <c r="AF10" s="17">
        <v>144.30000000000001</v>
      </c>
      <c r="AG10" s="17">
        <v>146.38461000000001</v>
      </c>
      <c r="AH10" s="17">
        <v>146.38461000000001</v>
      </c>
      <c r="AI10" s="17">
        <v>-2.0846100000000001</v>
      </c>
      <c r="AJ10" s="17"/>
      <c r="AK10" s="17"/>
      <c r="AL10" s="17"/>
      <c r="AM10" s="17">
        <v>0</v>
      </c>
      <c r="AN10" s="17"/>
      <c r="AO10" s="17"/>
      <c r="AP10" s="17"/>
      <c r="AQ10" s="17">
        <v>0</v>
      </c>
      <c r="AR10" s="17">
        <v>106.4</v>
      </c>
      <c r="AS10" s="17">
        <v>110</v>
      </c>
      <c r="AT10" s="17">
        <v>110</v>
      </c>
      <c r="AU10" s="17">
        <v>-3.6</v>
      </c>
      <c r="AV10" s="17">
        <v>0</v>
      </c>
      <c r="AW10" s="17">
        <v>0</v>
      </c>
      <c r="AX10" s="17">
        <v>0</v>
      </c>
      <c r="AY10" s="17">
        <v>0</v>
      </c>
      <c r="AZ10" s="17">
        <v>105.9</v>
      </c>
      <c r="BA10" s="17">
        <v>110</v>
      </c>
      <c r="BB10" s="17">
        <v>110</v>
      </c>
      <c r="BC10" s="17">
        <v>-4.0999999999999996</v>
      </c>
      <c r="BD10" s="17">
        <v>135.69999999999999</v>
      </c>
      <c r="BE10" s="17">
        <v>110</v>
      </c>
      <c r="BF10" s="17">
        <v>110</v>
      </c>
      <c r="BG10" s="17">
        <v>25.7</v>
      </c>
      <c r="BH10" s="17">
        <v>108.1</v>
      </c>
      <c r="BI10" s="17">
        <v>204.87801999999999</v>
      </c>
      <c r="BJ10" s="17">
        <v>119.65812</v>
      </c>
      <c r="BK10" s="17">
        <v>-11.558120000000001</v>
      </c>
      <c r="BL10" s="17">
        <v>68.099999999999994</v>
      </c>
      <c r="BM10" s="17">
        <v>102.43901</v>
      </c>
      <c r="BN10" s="17">
        <v>59.829059999999998</v>
      </c>
      <c r="BO10" s="17">
        <v>8.2709399999999995</v>
      </c>
      <c r="BP10" s="17">
        <v>374</v>
      </c>
      <c r="BQ10" s="17">
        <v>383.23316999999997</v>
      </c>
      <c r="BR10" s="17">
        <v>383.23316999999997</v>
      </c>
      <c r="BS10" s="17">
        <v>-9.2331699999999994</v>
      </c>
      <c r="BT10" s="17">
        <v>10.4</v>
      </c>
      <c r="BU10" s="17">
        <v>10.17268</v>
      </c>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163.1</v>
      </c>
      <c r="CO10" s="17">
        <v>164.70732000000001</v>
      </c>
      <c r="CP10" s="17">
        <v>164.70732000000001</v>
      </c>
      <c r="CQ10" s="17">
        <v>-1.6073200000000001</v>
      </c>
      <c r="CR10" s="17">
        <v>7.2</v>
      </c>
      <c r="CS10" s="17">
        <v>7.5928399999999998</v>
      </c>
      <c r="CT10" s="17">
        <v>7.5928399999999998</v>
      </c>
      <c r="CU10" s="17">
        <v>-0.39284000000000002</v>
      </c>
      <c r="CV10" s="17">
        <v>2.5</v>
      </c>
      <c r="CW10" s="17">
        <v>4.1677999999999997</v>
      </c>
      <c r="CX10" s="17">
        <v>4.1677999999999997</v>
      </c>
      <c r="CY10" s="17">
        <v>-1.6677999999999999</v>
      </c>
      <c r="CZ10" s="17"/>
      <c r="DA10" s="17"/>
      <c r="DB10" s="17">
        <v>0</v>
      </c>
      <c r="DC10" s="17">
        <v>0</v>
      </c>
      <c r="DD10" s="17">
        <v>6.2</v>
      </c>
      <c r="DE10" s="17">
        <v>6.8787000000000003</v>
      </c>
      <c r="DF10" s="17">
        <v>6.8787000000000003</v>
      </c>
      <c r="DG10" s="17">
        <v>-0.67869999999999997</v>
      </c>
      <c r="DH10" s="17">
        <v>8.1</v>
      </c>
      <c r="DI10" s="17">
        <v>4.9969000000000001</v>
      </c>
      <c r="DJ10" s="17">
        <v>4.9969000000000001</v>
      </c>
      <c r="DK10" s="17">
        <v>3.1031</v>
      </c>
      <c r="DL10" s="17">
        <v>143.19999999999999</v>
      </c>
      <c r="DM10" s="17">
        <v>143</v>
      </c>
      <c r="DN10" s="17">
        <v>143</v>
      </c>
      <c r="DO10" s="17">
        <v>0.2</v>
      </c>
      <c r="DP10" s="17">
        <v>3.6</v>
      </c>
      <c r="DQ10" s="17"/>
      <c r="DR10" s="17"/>
      <c r="DS10" s="17">
        <v>3.6</v>
      </c>
      <c r="DT10" s="17"/>
      <c r="DU10" s="17"/>
      <c r="DV10" s="17"/>
      <c r="DW10" s="17">
        <v>0</v>
      </c>
      <c r="DX10" s="17"/>
      <c r="DY10" s="17"/>
      <c r="DZ10" s="17"/>
      <c r="EA10" s="17">
        <v>0</v>
      </c>
      <c r="EB10" s="17"/>
      <c r="EC10" s="17"/>
      <c r="ED10" s="17"/>
      <c r="EE10" s="17">
        <v>0</v>
      </c>
      <c r="EF10" s="17">
        <v>109.8</v>
      </c>
      <c r="EG10" s="17">
        <v>112.90537</v>
      </c>
      <c r="EH10" s="17">
        <v>112.90537</v>
      </c>
      <c r="EI10" s="17">
        <v>-3.1053700000000002</v>
      </c>
      <c r="EJ10" s="17">
        <v>221.4</v>
      </c>
      <c r="EK10" s="17">
        <v>221.30108000000001</v>
      </c>
      <c r="EL10" s="17">
        <v>221.55625000000001</v>
      </c>
      <c r="EM10" s="17">
        <v>-0.15625</v>
      </c>
      <c r="EN10" s="17"/>
      <c r="EO10" s="17"/>
      <c r="EP10" s="17"/>
      <c r="EQ10" s="17">
        <v>0</v>
      </c>
      <c r="ER10" s="17"/>
      <c r="ES10" s="17"/>
      <c r="ET10" s="17"/>
      <c r="EU10" s="17">
        <v>0</v>
      </c>
      <c r="EV10" s="17"/>
      <c r="EW10" s="17"/>
      <c r="EX10" s="17"/>
      <c r="EY10" s="17">
        <v>0</v>
      </c>
      <c r="EZ10" s="17">
        <v>6.6</v>
      </c>
      <c r="FA10" s="17">
        <v>6.39</v>
      </c>
      <c r="FB10" s="17">
        <v>6.39</v>
      </c>
      <c r="FC10" s="17">
        <v>0.21</v>
      </c>
      <c r="FD10" s="17">
        <v>452.1</v>
      </c>
      <c r="FE10" s="17">
        <v>458.87804999999997</v>
      </c>
      <c r="FF10" s="17">
        <v>458.87804999999997</v>
      </c>
      <c r="FG10" s="17">
        <v>-6.7780500000000004</v>
      </c>
      <c r="FH10" s="17">
        <v>81.900000000000006</v>
      </c>
      <c r="FI10" s="17">
        <v>80.41677</v>
      </c>
      <c r="FJ10" s="17">
        <v>80.41677</v>
      </c>
      <c r="FK10" s="17">
        <v>1.48323</v>
      </c>
      <c r="FL10" s="17">
        <v>146.4</v>
      </c>
      <c r="FM10" s="17">
        <v>148.62634</v>
      </c>
      <c r="FN10" s="17"/>
      <c r="FO10" s="17">
        <v>146.4</v>
      </c>
      <c r="FP10" s="17">
        <v>42.4</v>
      </c>
      <c r="FQ10" s="17">
        <v>41.498959999999997</v>
      </c>
      <c r="FR10" s="17">
        <v>41.498959999999997</v>
      </c>
      <c r="FS10" s="17">
        <v>0.90103999999999995</v>
      </c>
      <c r="FT10" s="17">
        <v>18.5</v>
      </c>
      <c r="FU10" s="17">
        <v>19.28585</v>
      </c>
      <c r="FV10" s="17">
        <v>19.28585</v>
      </c>
      <c r="FW10" s="17">
        <v>-0.78585000000000005</v>
      </c>
      <c r="FX10" s="17">
        <v>17.8</v>
      </c>
      <c r="FY10" s="17">
        <v>18.53659</v>
      </c>
      <c r="FZ10" s="17">
        <v>18.53659</v>
      </c>
      <c r="GA10" s="17">
        <v>-0.73658999999999997</v>
      </c>
      <c r="GB10" s="17">
        <v>90.9</v>
      </c>
      <c r="GC10" s="17">
        <v>87.657560000000004</v>
      </c>
      <c r="GD10" s="17">
        <v>87.657560000000004</v>
      </c>
      <c r="GE10" s="17">
        <v>3.2424400000000002</v>
      </c>
      <c r="GF10" s="17">
        <v>0</v>
      </c>
      <c r="GG10" s="17"/>
      <c r="GH10" s="17">
        <v>133.33332999999999</v>
      </c>
      <c r="GI10" s="17">
        <v>-133.33332999999999</v>
      </c>
      <c r="GJ10" s="17">
        <v>124</v>
      </c>
      <c r="GK10" s="17">
        <v>142.82504</v>
      </c>
      <c r="GL10" s="17">
        <v>133.33332999999999</v>
      </c>
      <c r="GM10" s="17">
        <v>-9.3333300000000001</v>
      </c>
      <c r="GN10" s="17">
        <v>72.400000000000006</v>
      </c>
      <c r="GO10" s="17">
        <v>71.412520000000001</v>
      </c>
      <c r="GP10" s="17">
        <v>133.33332999999999</v>
      </c>
      <c r="GQ10" s="17">
        <v>-60.933329999999998</v>
      </c>
      <c r="GR10" s="17">
        <v>105.6</v>
      </c>
      <c r="GS10" s="17">
        <v>110.91316999999999</v>
      </c>
      <c r="GT10" s="17">
        <v>110.91316999999999</v>
      </c>
      <c r="GU10" s="17">
        <v>-5.3131700000000004</v>
      </c>
      <c r="GV10" s="17"/>
      <c r="GW10" s="17"/>
      <c r="GX10" s="17"/>
      <c r="GY10" s="17">
        <v>0</v>
      </c>
      <c r="GZ10" s="17"/>
      <c r="HA10" s="17"/>
      <c r="HB10" s="17">
        <v>6.1567800000000004</v>
      </c>
      <c r="HC10" s="17">
        <v>-6.1567800000000004</v>
      </c>
      <c r="HD10" s="17">
        <v>43.8</v>
      </c>
      <c r="HE10" s="17">
        <v>47.26634</v>
      </c>
      <c r="HF10" s="17">
        <v>47.26634</v>
      </c>
      <c r="HG10" s="17">
        <v>-3.4663400000000002</v>
      </c>
      <c r="HH10" s="17">
        <v>39.799999999999997</v>
      </c>
      <c r="HI10" s="17"/>
      <c r="HJ10" s="17">
        <v>44.275120000000001</v>
      </c>
      <c r="HK10" s="17">
        <v>-4.4751200000000004</v>
      </c>
      <c r="HL10" s="17">
        <v>4</v>
      </c>
      <c r="HM10" s="17">
        <v>3.6901000000000002</v>
      </c>
      <c r="HN10" s="17">
        <v>3.6901000000000002</v>
      </c>
      <c r="HO10" s="17">
        <v>0.30990000000000001</v>
      </c>
      <c r="HP10" s="17">
        <v>37.5</v>
      </c>
      <c r="HQ10" s="17">
        <v>33.013489999999997</v>
      </c>
      <c r="HR10" s="17">
        <v>33.013489999999997</v>
      </c>
      <c r="HS10" s="17">
        <v>4.48651</v>
      </c>
      <c r="HT10" s="17">
        <v>174.1</v>
      </c>
      <c r="HU10" s="17">
        <v>171.54185000000001</v>
      </c>
      <c r="HV10" s="17">
        <v>171.54185000000001</v>
      </c>
      <c r="HW10" s="17">
        <v>2.5581499999999999</v>
      </c>
      <c r="HX10" s="17">
        <v>93.7</v>
      </c>
      <c r="HY10" s="17">
        <v>95.918049999999994</v>
      </c>
      <c r="HZ10" s="17">
        <v>93.974400000000003</v>
      </c>
      <c r="IA10" s="17">
        <v>-0.27439999999999998</v>
      </c>
      <c r="IB10" s="17">
        <v>25.1</v>
      </c>
      <c r="IC10" s="17"/>
      <c r="ID10" s="17">
        <v>25.641030000000001</v>
      </c>
      <c r="IE10" s="17">
        <v>-0.54103000000000001</v>
      </c>
      <c r="IF10" s="17"/>
      <c r="IG10" s="17"/>
      <c r="IH10" s="17"/>
      <c r="II10" s="17">
        <v>0</v>
      </c>
      <c r="IJ10" s="17"/>
      <c r="IK10" s="17"/>
      <c r="IL10" s="17">
        <v>0</v>
      </c>
      <c r="IM10" s="17">
        <v>0</v>
      </c>
      <c r="IN10" s="17"/>
      <c r="IO10" s="17"/>
      <c r="IP10" s="17"/>
      <c r="IQ10" s="17">
        <v>0</v>
      </c>
      <c r="IR10" s="17"/>
      <c r="IS10" s="17"/>
      <c r="IT10" s="17"/>
      <c r="IU10" s="17">
        <v>0</v>
      </c>
      <c r="IV10" s="17"/>
      <c r="IW10" s="17"/>
      <c r="IX10" s="17"/>
      <c r="IY10" s="17">
        <v>0</v>
      </c>
      <c r="IZ10" s="17">
        <v>86.8</v>
      </c>
      <c r="JA10" s="17">
        <v>88.815600000000003</v>
      </c>
      <c r="JB10" s="17">
        <v>88.815600000000003</v>
      </c>
      <c r="JC10" s="17">
        <v>-2.0156000000000001</v>
      </c>
      <c r="JD10" s="17">
        <v>132</v>
      </c>
      <c r="JE10" s="17">
        <v>133.33332999999999</v>
      </c>
      <c r="JF10" s="17">
        <v>162.71938</v>
      </c>
      <c r="JG10" s="17">
        <v>-30.719380000000001</v>
      </c>
      <c r="JH10" s="17">
        <v>132</v>
      </c>
      <c r="JI10" s="17">
        <v>133.33332999999999</v>
      </c>
      <c r="JJ10" s="17">
        <v>162.71938</v>
      </c>
      <c r="JK10" s="17">
        <v>-30.719380000000001</v>
      </c>
      <c r="JL10" s="17">
        <v>134.6</v>
      </c>
      <c r="JM10" s="17">
        <v>133.33332999999999</v>
      </c>
      <c r="JN10" s="17">
        <v>162.71938</v>
      </c>
      <c r="JO10" s="17">
        <v>-28.11938</v>
      </c>
      <c r="JP10" s="17">
        <v>220.1</v>
      </c>
      <c r="JQ10" s="17">
        <v>200</v>
      </c>
      <c r="JR10" s="17">
        <v>244.07908</v>
      </c>
      <c r="JS10" s="17">
        <v>-23.97908</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3.5488499999999998</v>
      </c>
      <c r="LB10" s="17">
        <v>3.5488499999999998</v>
      </c>
      <c r="LC10" s="17">
        <v>-1.44885</v>
      </c>
      <c r="LD10" s="17">
        <v>266.2</v>
      </c>
      <c r="LE10" s="17">
        <v>271.12195000000003</v>
      </c>
      <c r="LF10" s="17">
        <v>191.65158</v>
      </c>
      <c r="LG10" s="17">
        <v>74.548419999999993</v>
      </c>
      <c r="LH10" s="17">
        <v>126.8</v>
      </c>
      <c r="LI10" s="17">
        <v>133.67995999999999</v>
      </c>
      <c r="LJ10" s="17">
        <v>133.67995999999999</v>
      </c>
      <c r="LK10" s="17">
        <v>-6.8799599999999996</v>
      </c>
      <c r="LL10" s="17">
        <v>62.3</v>
      </c>
      <c r="LM10" s="17">
        <v>67.461460000000002</v>
      </c>
      <c r="LN10" s="17">
        <v>67.461460000000002</v>
      </c>
      <c r="LO10" s="17">
        <v>-5.1614599999999999</v>
      </c>
      <c r="LP10" s="17">
        <v>79.599999999999994</v>
      </c>
      <c r="LQ10" s="17">
        <v>78.567999999999998</v>
      </c>
      <c r="LR10" s="17">
        <v>78.567999999999998</v>
      </c>
      <c r="LS10" s="17">
        <v>1.032</v>
      </c>
      <c r="LT10" s="17">
        <v>29.9</v>
      </c>
      <c r="LU10" s="17">
        <v>30.097560000000001</v>
      </c>
      <c r="LV10" s="17">
        <v>30.097560000000001</v>
      </c>
      <c r="LW10" s="17">
        <v>-0.19756000000000001</v>
      </c>
      <c r="LX10" s="17"/>
      <c r="LY10" s="17"/>
      <c r="LZ10" s="17"/>
      <c r="MA10" s="17">
        <v>0</v>
      </c>
      <c r="MB10" s="17"/>
      <c r="MC10" s="17"/>
      <c r="MD10" s="17"/>
      <c r="ME10" s="17">
        <v>0</v>
      </c>
      <c r="MF10" s="17"/>
      <c r="MG10" s="17"/>
      <c r="MH10" s="17"/>
      <c r="MI10" s="17">
        <v>0</v>
      </c>
      <c r="MJ10" s="17"/>
      <c r="MK10" s="17"/>
      <c r="ML10" s="17"/>
      <c r="MM10" s="17">
        <v>0</v>
      </c>
      <c r="MN10" s="17">
        <v>141.9</v>
      </c>
      <c r="MO10" s="17">
        <v>144.31267</v>
      </c>
      <c r="MP10" s="17">
        <v>144.31267</v>
      </c>
      <c r="MQ10" s="17">
        <v>-2.4126699999999999</v>
      </c>
      <c r="MR10" s="17">
        <v>65.3</v>
      </c>
      <c r="MS10" s="17">
        <v>72.156329999999997</v>
      </c>
      <c r="MT10" s="17">
        <v>72.156329999999997</v>
      </c>
      <c r="MU10" s="17">
        <v>-6.8563299999999998</v>
      </c>
      <c r="MV10" s="17"/>
      <c r="MW10" s="17"/>
      <c r="MX10" s="17">
        <v>102.5641</v>
      </c>
      <c r="MY10" s="17">
        <v>-102.5641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v>0</v>
      </c>
      <c r="NZ10" s="17">
        <v>0</v>
      </c>
      <c r="OA10" s="17">
        <v>0</v>
      </c>
      <c r="OB10" s="17">
        <v>78.8</v>
      </c>
      <c r="OC10" s="17">
        <v>62.642000000000003</v>
      </c>
      <c r="OD10" s="17">
        <v>62.642000000000003</v>
      </c>
      <c r="OE10" s="17">
        <v>16.158000000000001</v>
      </c>
      <c r="OF10" s="17">
        <v>0</v>
      </c>
      <c r="OG10" s="17">
        <v>0</v>
      </c>
      <c r="OH10" s="17">
        <v>0</v>
      </c>
      <c r="OI10" s="17">
        <v>0</v>
      </c>
      <c r="OJ10" s="17">
        <v>1.7</v>
      </c>
      <c r="OK10" s="17">
        <v>0.50700000000000001</v>
      </c>
      <c r="OL10" s="17">
        <v>0.50700000000000001</v>
      </c>
      <c r="OM10" s="17">
        <v>1.1930000000000001</v>
      </c>
      <c r="ON10" s="17">
        <v>0</v>
      </c>
      <c r="OO10" s="17"/>
      <c r="OP10" s="17">
        <v>0</v>
      </c>
      <c r="OQ10" s="17">
        <v>0</v>
      </c>
      <c r="OR10" s="17"/>
      <c r="OS10" s="17"/>
      <c r="OT10" s="17">
        <v>17.560980000000001</v>
      </c>
      <c r="OU10" s="17">
        <v>-17.560980000000001</v>
      </c>
      <c r="OV10" s="17">
        <v>9.9</v>
      </c>
      <c r="OW10" s="17">
        <v>9.9830000000000005</v>
      </c>
      <c r="OX10" s="17">
        <v>9.9830000000000005</v>
      </c>
      <c r="OY10" s="17">
        <v>-8.3000000000000004E-2</v>
      </c>
      <c r="OZ10" s="17">
        <v>0</v>
      </c>
      <c r="PA10" s="17">
        <v>0</v>
      </c>
      <c r="PB10" s="17">
        <v>0</v>
      </c>
      <c r="PC10" s="17">
        <v>0</v>
      </c>
      <c r="PD10" s="17">
        <v>1.1000000000000001</v>
      </c>
      <c r="PE10" s="17">
        <v>1</v>
      </c>
      <c r="PF10" s="17">
        <v>1</v>
      </c>
      <c r="PG10" s="17">
        <v>0.1</v>
      </c>
      <c r="PH10" s="17">
        <v>1.8</v>
      </c>
      <c r="PI10" s="17">
        <v>3.6</v>
      </c>
      <c r="PJ10" s="17">
        <v>3.6</v>
      </c>
      <c r="PK10" s="17">
        <v>-1.8</v>
      </c>
      <c r="PL10" s="17">
        <v>4.8</v>
      </c>
      <c r="PM10" s="17">
        <v>5</v>
      </c>
      <c r="PN10" s="17">
        <v>5</v>
      </c>
      <c r="PO10" s="17">
        <v>-0.2</v>
      </c>
      <c r="PP10" s="17">
        <v>19.899999999999999</v>
      </c>
      <c r="PQ10" s="17">
        <v>19.5122</v>
      </c>
      <c r="PR10" s="17">
        <v>19.5122</v>
      </c>
      <c r="PS10" s="17">
        <v>0.38779999999999998</v>
      </c>
      <c r="PT10" s="17">
        <v>19.600000000000001</v>
      </c>
      <c r="PU10" s="17">
        <v>19.5122</v>
      </c>
      <c r="PV10" s="17">
        <v>19.5122</v>
      </c>
      <c r="PW10" s="17">
        <v>8.7800000000000003E-2</v>
      </c>
      <c r="PX10" s="17">
        <v>18.3</v>
      </c>
      <c r="PY10" s="17">
        <v>17.560980000000001</v>
      </c>
      <c r="PZ10" s="17">
        <v>17.560980000000001</v>
      </c>
      <c r="QA10" s="17">
        <v>0.73902000000000001</v>
      </c>
      <c r="QB10" s="17">
        <v>0</v>
      </c>
      <c r="QC10" s="17">
        <v>3.5</v>
      </c>
      <c r="QD10" s="17">
        <v>3.5</v>
      </c>
      <c r="QE10" s="17">
        <v>-3.5</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22.4</v>
      </c>
      <c r="QS10" s="17">
        <v>13.092000000000001</v>
      </c>
      <c r="QT10" s="17">
        <v>13.092000000000001</v>
      </c>
      <c r="QU10" s="17">
        <v>9.3079999999999998</v>
      </c>
      <c r="QV10" s="17">
        <v>57.2</v>
      </c>
      <c r="QW10" s="17">
        <v>36.908999999999999</v>
      </c>
      <c r="QX10" s="17">
        <v>36.908999999999999</v>
      </c>
      <c r="QY10" s="17">
        <v>20.291</v>
      </c>
      <c r="QZ10" s="17">
        <v>4.8</v>
      </c>
      <c r="RA10" s="17">
        <v>4.2</v>
      </c>
      <c r="RB10" s="17">
        <v>4.2</v>
      </c>
      <c r="RC10" s="17">
        <v>0.6</v>
      </c>
      <c r="RD10" s="17">
        <v>2.4</v>
      </c>
      <c r="RE10" s="17">
        <v>2.4</v>
      </c>
      <c r="RF10" s="17">
        <v>2.4</v>
      </c>
      <c r="RG10" s="17">
        <v>0</v>
      </c>
      <c r="RH10" s="17">
        <v>2.4</v>
      </c>
      <c r="RI10" s="17">
        <v>2.4</v>
      </c>
      <c r="RJ10" s="17">
        <v>2.4</v>
      </c>
      <c r="RK10" s="17">
        <v>0</v>
      </c>
      <c r="RL10" s="17">
        <v>1</v>
      </c>
      <c r="RM10" s="17">
        <v>1.3</v>
      </c>
      <c r="RN10" s="17">
        <v>1.3</v>
      </c>
      <c r="RO10" s="17">
        <v>-0.3</v>
      </c>
      <c r="RP10" s="17">
        <v>0</v>
      </c>
      <c r="RQ10" s="17"/>
      <c r="RR10" s="17">
        <v>0</v>
      </c>
      <c r="RS10" s="17">
        <v>0</v>
      </c>
      <c r="RT10" s="17">
        <v>3.3</v>
      </c>
      <c r="RU10" s="17">
        <v>3.0990000000000002</v>
      </c>
      <c r="RV10" s="17">
        <v>3.0990000000000002</v>
      </c>
      <c r="RW10" s="17">
        <v>0.20100000000000001</v>
      </c>
      <c r="RX10" s="17">
        <v>20.3</v>
      </c>
      <c r="RY10" s="17">
        <v>19.869240000000001</v>
      </c>
      <c r="RZ10" s="17">
        <v>19.869240000000001</v>
      </c>
      <c r="SA10" s="17">
        <v>0.43075999999999998</v>
      </c>
      <c r="SB10" s="17">
        <v>3</v>
      </c>
      <c r="SC10" s="17">
        <v>2</v>
      </c>
      <c r="SD10" s="17">
        <v>2</v>
      </c>
      <c r="SE10" s="17">
        <v>1</v>
      </c>
      <c r="SF10" s="17">
        <v>0.3</v>
      </c>
      <c r="SG10" s="17">
        <v>0.7</v>
      </c>
      <c r="SH10" s="17">
        <v>0.7</v>
      </c>
      <c r="SI10" s="17">
        <v>-0.4</v>
      </c>
      <c r="SJ10" s="17">
        <v>19.899999999999999</v>
      </c>
      <c r="SK10" s="17">
        <v>19.21951</v>
      </c>
      <c r="SL10" s="17">
        <v>19.21951</v>
      </c>
      <c r="SM10" s="17">
        <v>0.68049000000000004</v>
      </c>
      <c r="SN10" s="17">
        <v>12.8</v>
      </c>
      <c r="SO10" s="17">
        <v>12.44098</v>
      </c>
      <c r="SP10" s="17">
        <v>12.44098</v>
      </c>
      <c r="SQ10" s="17">
        <v>0.35902000000000001</v>
      </c>
      <c r="SR10" s="17">
        <v>19.7</v>
      </c>
      <c r="SS10" s="17">
        <v>19.5122</v>
      </c>
      <c r="ST10" s="17">
        <v>19.5122</v>
      </c>
      <c r="SU10" s="17">
        <v>0.18779999999999999</v>
      </c>
      <c r="SV10" s="17">
        <v>20.2</v>
      </c>
      <c r="SW10" s="17">
        <v>19.5122</v>
      </c>
      <c r="SX10" s="17">
        <v>19.5122</v>
      </c>
      <c r="SY10" s="17">
        <v>0.68779999999999997</v>
      </c>
      <c r="SZ10" s="17">
        <v>20</v>
      </c>
      <c r="TA10" s="17">
        <v>19.317070000000001</v>
      </c>
      <c r="TB10" s="17">
        <v>19.317070000000001</v>
      </c>
      <c r="TC10" s="17">
        <v>0.68293000000000004</v>
      </c>
      <c r="TD10" s="17">
        <v>9.6</v>
      </c>
      <c r="TE10" s="17">
        <v>7.641</v>
      </c>
      <c r="TF10" s="17">
        <v>7.641</v>
      </c>
      <c r="TG10" s="17">
        <v>1.9590000000000001</v>
      </c>
      <c r="TH10" s="17">
        <v>23.7</v>
      </c>
      <c r="TI10" s="17">
        <v>21.459</v>
      </c>
      <c r="TJ10" s="17">
        <v>21.459</v>
      </c>
      <c r="TK10" s="17">
        <v>2.2410000000000001</v>
      </c>
      <c r="TL10" s="17">
        <v>0</v>
      </c>
      <c r="TM10" s="17">
        <v>0</v>
      </c>
      <c r="TN10" s="17">
        <v>0</v>
      </c>
      <c r="TO10" s="17">
        <v>0</v>
      </c>
      <c r="TP10" s="17">
        <v>22.7</v>
      </c>
      <c r="TQ10" s="17">
        <v>37.942</v>
      </c>
      <c r="TR10" s="17">
        <v>37.942</v>
      </c>
      <c r="TS10" s="17">
        <v>-15.242000000000001</v>
      </c>
      <c r="TT10" s="17">
        <v>52.8</v>
      </c>
      <c r="TU10" s="17">
        <v>53.89</v>
      </c>
      <c r="TV10" s="17">
        <v>53.89</v>
      </c>
      <c r="TW10" s="17">
        <v>-1.0900000000000001</v>
      </c>
      <c r="TX10" s="17">
        <v>1.4</v>
      </c>
      <c r="TY10" s="17">
        <v>1.9630000000000001</v>
      </c>
      <c r="TZ10" s="17">
        <v>1.9630000000000001</v>
      </c>
      <c r="UA10" s="17">
        <v>-0.56299999999999994</v>
      </c>
      <c r="UB10" s="17">
        <v>1</v>
      </c>
      <c r="UC10" s="17">
        <v>1.3440000000000001</v>
      </c>
      <c r="UD10" s="17">
        <v>1.3440000000000001</v>
      </c>
      <c r="UE10" s="17">
        <v>-0.34399999999999997</v>
      </c>
      <c r="UF10" s="17">
        <v>21</v>
      </c>
      <c r="UG10" s="17">
        <v>19.5122</v>
      </c>
      <c r="UH10" s="17">
        <v>19.5122</v>
      </c>
      <c r="UI10" s="17">
        <v>1.4878</v>
      </c>
      <c r="UJ10" s="17">
        <v>8.4</v>
      </c>
      <c r="UK10" s="17">
        <v>8</v>
      </c>
      <c r="UL10" s="17">
        <v>8</v>
      </c>
      <c r="UM10" s="17">
        <v>0.4</v>
      </c>
      <c r="UN10" s="17">
        <v>3.8</v>
      </c>
      <c r="UO10" s="17"/>
      <c r="UP10" s="17">
        <v>3.3</v>
      </c>
      <c r="UQ10" s="17">
        <v>0.5</v>
      </c>
      <c r="UR10" s="17">
        <v>20.399999999999999</v>
      </c>
      <c r="US10" s="17">
        <v>19.5122</v>
      </c>
      <c r="UT10" s="17">
        <v>19.5122</v>
      </c>
      <c r="UU10" s="17">
        <v>0.88780000000000003</v>
      </c>
      <c r="UV10" s="17">
        <v>20.399999999999999</v>
      </c>
      <c r="UW10" s="17">
        <v>19.5122</v>
      </c>
      <c r="UX10" s="17">
        <v>19.5122</v>
      </c>
      <c r="UY10" s="17">
        <v>0.88780000000000003</v>
      </c>
      <c r="UZ10" s="17">
        <v>20</v>
      </c>
      <c r="VA10" s="17">
        <v>19.5122</v>
      </c>
      <c r="VB10" s="17">
        <v>19.5122</v>
      </c>
      <c r="VC10" s="17">
        <v>0.48780000000000001</v>
      </c>
      <c r="VD10" s="17">
        <v>1.8</v>
      </c>
      <c r="VE10" s="17">
        <v>0.50600000000000001</v>
      </c>
      <c r="VF10" s="17">
        <v>0.50600000000000001</v>
      </c>
      <c r="VG10" s="17">
        <v>1.294</v>
      </c>
      <c r="VH10" s="17">
        <v>0</v>
      </c>
      <c r="VI10" s="17"/>
      <c r="VJ10" s="17">
        <v>0</v>
      </c>
      <c r="VK10" s="17">
        <v>0</v>
      </c>
      <c r="VL10" s="17">
        <v>0</v>
      </c>
      <c r="VM10" s="17">
        <v>0</v>
      </c>
      <c r="VN10" s="17">
        <v>0</v>
      </c>
      <c r="VO10" s="17">
        <v>0</v>
      </c>
      <c r="VP10" s="17">
        <v>0.6</v>
      </c>
      <c r="VQ10" s="17">
        <v>0.6</v>
      </c>
      <c r="VR10" s="17">
        <v>0.6</v>
      </c>
      <c r="VS10" s="17">
        <v>0</v>
      </c>
      <c r="VT10" s="17">
        <v>55.3</v>
      </c>
      <c r="VU10" s="17">
        <v>21.809000000000001</v>
      </c>
      <c r="VV10" s="17">
        <v>21.809000000000001</v>
      </c>
      <c r="VW10" s="17">
        <v>33.491</v>
      </c>
      <c r="VX10" s="17">
        <v>48.7</v>
      </c>
      <c r="VY10" s="17">
        <v>20.242000000000001</v>
      </c>
      <c r="VZ10" s="17">
        <v>20.242000000000001</v>
      </c>
      <c r="WA10" s="17">
        <v>28.457999999999998</v>
      </c>
      <c r="WB10" s="17">
        <v>0</v>
      </c>
      <c r="WC10" s="17">
        <v>0</v>
      </c>
      <c r="WD10" s="17">
        <v>0</v>
      </c>
      <c r="WE10" s="17">
        <v>0</v>
      </c>
      <c r="WF10" s="17">
        <v>0</v>
      </c>
      <c r="WG10" s="17"/>
      <c r="WH10" s="17">
        <v>0</v>
      </c>
      <c r="WI10" s="17">
        <v>0</v>
      </c>
      <c r="WJ10" s="17">
        <v>9.1999999999999993</v>
      </c>
      <c r="WK10" s="17">
        <v>8.6</v>
      </c>
      <c r="WL10" s="17">
        <v>8.6</v>
      </c>
      <c r="WM10" s="17">
        <v>0.6</v>
      </c>
      <c r="WN10" s="17">
        <v>20</v>
      </c>
      <c r="WO10" s="17">
        <v>19.317070000000001</v>
      </c>
      <c r="WP10" s="17">
        <v>19.317070000000001</v>
      </c>
      <c r="WQ10" s="17">
        <v>0.68293000000000004</v>
      </c>
      <c r="WR10" s="17"/>
      <c r="WS10" s="17"/>
      <c r="WT10" s="17"/>
      <c r="WU10" s="17">
        <v>0</v>
      </c>
      <c r="WV10" s="17">
        <v>31.3</v>
      </c>
      <c r="WW10" s="17">
        <v>32.5</v>
      </c>
      <c r="WX10" s="17"/>
      <c r="WY10" s="17">
        <v>31.3</v>
      </c>
      <c r="WZ10" s="17">
        <v>34.700000000000003</v>
      </c>
      <c r="XA10" s="17">
        <v>32.5</v>
      </c>
      <c r="XB10" s="17"/>
      <c r="XC10" s="17">
        <v>34.700000000000003</v>
      </c>
      <c r="XD10" s="17">
        <v>28.8</v>
      </c>
      <c r="XE10" s="17">
        <v>29.184000000000001</v>
      </c>
      <c r="XF10" s="17">
        <v>29.184000000000001</v>
      </c>
      <c r="XG10" s="17">
        <v>-0.38400000000000001</v>
      </c>
      <c r="XH10" s="17">
        <v>3.4</v>
      </c>
      <c r="XI10" s="17">
        <v>2.8159999999999998</v>
      </c>
      <c r="XJ10" s="17">
        <v>2.8159999999999998</v>
      </c>
      <c r="XK10" s="17">
        <v>0.58399999999999996</v>
      </c>
      <c r="XL10" s="17">
        <v>0</v>
      </c>
      <c r="XM10" s="17">
        <v>0</v>
      </c>
      <c r="XN10" s="17">
        <v>0</v>
      </c>
      <c r="XO10" s="17">
        <v>0</v>
      </c>
      <c r="XP10" s="17">
        <v>0</v>
      </c>
      <c r="XQ10" s="17">
        <v>10</v>
      </c>
      <c r="XR10" s="17">
        <v>10</v>
      </c>
      <c r="XS10" s="17">
        <v>-10</v>
      </c>
      <c r="XT10" s="17">
        <v>7.7</v>
      </c>
      <c r="XU10" s="17">
        <v>7.3</v>
      </c>
      <c r="XV10" s="17">
        <v>7.3</v>
      </c>
      <c r="XW10" s="17">
        <v>0.4</v>
      </c>
    </row>
    <row r="11" spans="1:647" ht="24" customHeight="1" x14ac:dyDescent="0.3">
      <c r="A11" s="1"/>
      <c r="B11" s="16" t="s">
        <v>41</v>
      </c>
      <c r="C11" s="16" t="s">
        <v>691</v>
      </c>
      <c r="D11" s="17">
        <v>1.1000000000000001</v>
      </c>
      <c r="E11" s="17">
        <v>1.01</v>
      </c>
      <c r="F11" s="17">
        <v>1.01</v>
      </c>
      <c r="G11" s="17">
        <v>0.09</v>
      </c>
      <c r="H11" s="17">
        <v>1.6</v>
      </c>
      <c r="I11" s="17">
        <v>1.65</v>
      </c>
      <c r="J11" s="17">
        <v>1.65</v>
      </c>
      <c r="K11" s="17">
        <v>-0.05</v>
      </c>
      <c r="L11" s="17">
        <v>650.9</v>
      </c>
      <c r="M11" s="17">
        <v>646.79787999999996</v>
      </c>
      <c r="N11" s="17">
        <v>646.79789000000005</v>
      </c>
      <c r="O11" s="17">
        <v>4.1021099999999997</v>
      </c>
      <c r="P11" s="17">
        <v>217.7</v>
      </c>
      <c r="Q11" s="17">
        <v>211.44126</v>
      </c>
      <c r="R11" s="17">
        <v>211.44126</v>
      </c>
      <c r="S11" s="17">
        <v>6.2587400000000004</v>
      </c>
      <c r="T11" s="17"/>
      <c r="U11" s="17"/>
      <c r="V11" s="17"/>
      <c r="W11" s="17">
        <v>0</v>
      </c>
      <c r="X11" s="17"/>
      <c r="Y11" s="17"/>
      <c r="Z11" s="17"/>
      <c r="AA11" s="17">
        <v>0</v>
      </c>
      <c r="AB11" s="17">
        <v>90.8</v>
      </c>
      <c r="AC11" s="17">
        <v>92.226330000000004</v>
      </c>
      <c r="AD11" s="17">
        <v>92.226339999999993</v>
      </c>
      <c r="AE11" s="17">
        <v>-1.4263399999999999</v>
      </c>
      <c r="AF11" s="17">
        <v>145.69999999999999</v>
      </c>
      <c r="AG11" s="17">
        <v>146.38461000000001</v>
      </c>
      <c r="AH11" s="17">
        <v>146.38461000000001</v>
      </c>
      <c r="AI11" s="17">
        <v>-0.68461000000000005</v>
      </c>
      <c r="AJ11" s="17"/>
      <c r="AK11" s="17"/>
      <c r="AL11" s="17"/>
      <c r="AM11" s="17">
        <v>0</v>
      </c>
      <c r="AN11" s="17"/>
      <c r="AO11" s="17"/>
      <c r="AP11" s="17"/>
      <c r="AQ11" s="17">
        <v>0</v>
      </c>
      <c r="AR11" s="17">
        <v>105.2</v>
      </c>
      <c r="AS11" s="17">
        <v>110.00004</v>
      </c>
      <c r="AT11" s="17">
        <v>110</v>
      </c>
      <c r="AU11" s="17">
        <v>-4.8</v>
      </c>
      <c r="AV11" s="17">
        <v>0</v>
      </c>
      <c r="AW11" s="17">
        <v>50</v>
      </c>
      <c r="AX11" s="17">
        <v>0</v>
      </c>
      <c r="AY11" s="17">
        <v>0</v>
      </c>
      <c r="AZ11" s="17">
        <v>104.7</v>
      </c>
      <c r="BA11" s="17">
        <v>110.00004</v>
      </c>
      <c r="BB11" s="17">
        <v>110</v>
      </c>
      <c r="BC11" s="17">
        <v>-5.3</v>
      </c>
      <c r="BD11" s="17">
        <v>135.5</v>
      </c>
      <c r="BE11" s="17">
        <v>110.00004</v>
      </c>
      <c r="BF11" s="17">
        <v>110</v>
      </c>
      <c r="BG11" s="17">
        <v>25.5</v>
      </c>
      <c r="BH11" s="17">
        <v>108.8</v>
      </c>
      <c r="BI11" s="17">
        <v>128.95739</v>
      </c>
      <c r="BJ11" s="17">
        <v>119.65812</v>
      </c>
      <c r="BK11" s="17">
        <v>-10.85812</v>
      </c>
      <c r="BL11" s="17">
        <v>67.599999999999994</v>
      </c>
      <c r="BM11" s="17">
        <v>64.478700000000003</v>
      </c>
      <c r="BN11" s="17">
        <v>59.829059999999998</v>
      </c>
      <c r="BO11" s="17">
        <v>7.7709400000000004</v>
      </c>
      <c r="BP11" s="17">
        <v>376</v>
      </c>
      <c r="BQ11" s="17">
        <v>383.23316</v>
      </c>
      <c r="BR11" s="17">
        <v>383.23316999999997</v>
      </c>
      <c r="BS11" s="17">
        <v>-7.2331700000000003</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166.6</v>
      </c>
      <c r="CO11" s="17">
        <v>164.70731000000001</v>
      </c>
      <c r="CP11" s="17">
        <v>164.70732000000001</v>
      </c>
      <c r="CQ11" s="17">
        <v>1.8926799999999999</v>
      </c>
      <c r="CR11" s="17">
        <v>7.2</v>
      </c>
      <c r="CS11" s="17">
        <v>7.5928300000000002</v>
      </c>
      <c r="CT11" s="17">
        <v>7.5928399999999998</v>
      </c>
      <c r="CU11" s="17">
        <v>-0.39284000000000002</v>
      </c>
      <c r="CV11" s="17">
        <v>3.3</v>
      </c>
      <c r="CW11" s="17">
        <v>4.1677999999999997</v>
      </c>
      <c r="CX11" s="17">
        <v>4.1677999999999997</v>
      </c>
      <c r="CY11" s="17">
        <v>-0.86780000000000002</v>
      </c>
      <c r="CZ11" s="17"/>
      <c r="DA11" s="17"/>
      <c r="DB11" s="17">
        <v>0</v>
      </c>
      <c r="DC11" s="17">
        <v>0</v>
      </c>
      <c r="DD11" s="17">
        <v>6.2</v>
      </c>
      <c r="DE11" s="17">
        <v>6.8787000000000003</v>
      </c>
      <c r="DF11" s="17">
        <v>6.8787000000000003</v>
      </c>
      <c r="DG11" s="17">
        <v>-0.67869999999999997</v>
      </c>
      <c r="DH11" s="17">
        <v>8</v>
      </c>
      <c r="DI11" s="17">
        <v>4.9968899999999996</v>
      </c>
      <c r="DJ11" s="17">
        <v>4.9969000000000001</v>
      </c>
      <c r="DK11" s="17">
        <v>3.0030999999999999</v>
      </c>
      <c r="DL11" s="17">
        <v>143.1</v>
      </c>
      <c r="DM11" s="17">
        <v>143</v>
      </c>
      <c r="DN11" s="17">
        <v>143</v>
      </c>
      <c r="DO11" s="17">
        <v>0.1</v>
      </c>
      <c r="DP11" s="17">
        <v>4.2</v>
      </c>
      <c r="DQ11" s="17"/>
      <c r="DR11" s="17"/>
      <c r="DS11" s="17">
        <v>4.2</v>
      </c>
      <c r="DT11" s="17"/>
      <c r="DU11" s="17"/>
      <c r="DV11" s="17"/>
      <c r="DW11" s="17">
        <v>0</v>
      </c>
      <c r="DX11" s="17"/>
      <c r="DY11" s="17"/>
      <c r="DZ11" s="17"/>
      <c r="EA11" s="17">
        <v>0</v>
      </c>
      <c r="EB11" s="17"/>
      <c r="EC11" s="17"/>
      <c r="ED11" s="17"/>
      <c r="EE11" s="17">
        <v>0</v>
      </c>
      <c r="EF11" s="17">
        <v>111.1</v>
      </c>
      <c r="EG11" s="17">
        <v>112.90536</v>
      </c>
      <c r="EH11" s="17">
        <v>112.90537</v>
      </c>
      <c r="EI11" s="17">
        <v>-1.8053699999999999</v>
      </c>
      <c r="EJ11" s="17">
        <v>222.3</v>
      </c>
      <c r="EK11" s="17">
        <v>221.55624</v>
      </c>
      <c r="EL11" s="17">
        <v>221.55625000000001</v>
      </c>
      <c r="EM11" s="17">
        <v>0.74375000000000002</v>
      </c>
      <c r="EN11" s="17"/>
      <c r="EO11" s="17"/>
      <c r="EP11" s="17"/>
      <c r="EQ11" s="17">
        <v>0</v>
      </c>
      <c r="ER11" s="17"/>
      <c r="ES11" s="17"/>
      <c r="ET11" s="17"/>
      <c r="EU11" s="17">
        <v>0</v>
      </c>
      <c r="EV11" s="17"/>
      <c r="EW11" s="17"/>
      <c r="EX11" s="17"/>
      <c r="EY11" s="17">
        <v>0</v>
      </c>
      <c r="EZ11" s="17">
        <v>6.6</v>
      </c>
      <c r="FA11" s="17">
        <v>6.39</v>
      </c>
      <c r="FB11" s="17">
        <v>6.39</v>
      </c>
      <c r="FC11" s="17">
        <v>0.21</v>
      </c>
      <c r="FD11" s="17">
        <v>463.2</v>
      </c>
      <c r="FE11" s="17">
        <v>458.87804</v>
      </c>
      <c r="FF11" s="17">
        <v>458.87804999999997</v>
      </c>
      <c r="FG11" s="17">
        <v>4.3219500000000002</v>
      </c>
      <c r="FH11" s="17">
        <v>82</v>
      </c>
      <c r="FI11" s="17">
        <v>80.41677</v>
      </c>
      <c r="FJ11" s="17">
        <v>80.41677</v>
      </c>
      <c r="FK11" s="17">
        <v>1.5832299999999999</v>
      </c>
      <c r="FL11" s="17">
        <v>146.9</v>
      </c>
      <c r="FM11" s="17">
        <v>148.62633</v>
      </c>
      <c r="FN11" s="17"/>
      <c r="FO11" s="17">
        <v>146.9</v>
      </c>
      <c r="FP11" s="17">
        <v>42.5</v>
      </c>
      <c r="FQ11" s="17">
        <v>41.498950000000001</v>
      </c>
      <c r="FR11" s="17">
        <v>41.498959999999997</v>
      </c>
      <c r="FS11" s="17">
        <v>1.0010399999999999</v>
      </c>
      <c r="FT11" s="17">
        <v>18.5</v>
      </c>
      <c r="FU11" s="17">
        <v>19.28585</v>
      </c>
      <c r="FV11" s="17">
        <v>19.28585</v>
      </c>
      <c r="FW11" s="17">
        <v>-0.78585000000000005</v>
      </c>
      <c r="FX11" s="17">
        <v>17.7</v>
      </c>
      <c r="FY11" s="17">
        <v>18.536580000000001</v>
      </c>
      <c r="FZ11" s="17">
        <v>18.53659</v>
      </c>
      <c r="GA11" s="17">
        <v>-0.83658999999999994</v>
      </c>
      <c r="GB11" s="17">
        <v>92.1</v>
      </c>
      <c r="GC11" s="17">
        <v>87.657560000000004</v>
      </c>
      <c r="GD11" s="17">
        <v>87.657560000000004</v>
      </c>
      <c r="GE11" s="17">
        <v>4.4424400000000004</v>
      </c>
      <c r="GF11" s="17">
        <v>0</v>
      </c>
      <c r="GG11" s="17"/>
      <c r="GH11" s="17">
        <v>133.33332999999999</v>
      </c>
      <c r="GI11" s="17">
        <v>-133.33332999999999</v>
      </c>
      <c r="GJ11" s="17">
        <v>125.9</v>
      </c>
      <c r="GK11" s="17">
        <v>136.06843000000001</v>
      </c>
      <c r="GL11" s="17">
        <v>133.33332999999999</v>
      </c>
      <c r="GM11" s="17">
        <v>-7.4333299999999998</v>
      </c>
      <c r="GN11" s="17">
        <v>73.900000000000006</v>
      </c>
      <c r="GO11" s="17">
        <v>68.034210000000002</v>
      </c>
      <c r="GP11" s="17">
        <v>133.33332999999999</v>
      </c>
      <c r="GQ11" s="17">
        <v>-59.433329999999998</v>
      </c>
      <c r="GR11" s="17">
        <v>108.9</v>
      </c>
      <c r="GS11" s="17">
        <v>110.91316999999999</v>
      </c>
      <c r="GT11" s="17">
        <v>110.91316999999999</v>
      </c>
      <c r="GU11" s="17">
        <v>-2.0131700000000001</v>
      </c>
      <c r="GV11" s="17"/>
      <c r="GW11" s="17"/>
      <c r="GX11" s="17"/>
      <c r="GY11" s="17">
        <v>0</v>
      </c>
      <c r="GZ11" s="17"/>
      <c r="HA11" s="17"/>
      <c r="HB11" s="17">
        <v>6.1567800000000004</v>
      </c>
      <c r="HC11" s="17">
        <v>-6.1567800000000004</v>
      </c>
      <c r="HD11" s="17">
        <v>46.2</v>
      </c>
      <c r="HE11" s="17">
        <v>47.26634</v>
      </c>
      <c r="HF11" s="17">
        <v>47.26634</v>
      </c>
      <c r="HG11" s="17">
        <v>-1.0663400000000001</v>
      </c>
      <c r="HH11" s="17">
        <v>40.5</v>
      </c>
      <c r="HI11" s="17"/>
      <c r="HJ11" s="17">
        <v>44.275120000000001</v>
      </c>
      <c r="HK11" s="17">
        <v>-3.7751199999999998</v>
      </c>
      <c r="HL11" s="17">
        <v>4</v>
      </c>
      <c r="HM11" s="17">
        <v>3.6900900000000001</v>
      </c>
      <c r="HN11" s="17">
        <v>3.6901000000000002</v>
      </c>
      <c r="HO11" s="17">
        <v>0.30990000000000001</v>
      </c>
      <c r="HP11" s="17">
        <v>39.200000000000003</v>
      </c>
      <c r="HQ11" s="17">
        <v>33.013480000000001</v>
      </c>
      <c r="HR11" s="17">
        <v>33.013489999999997</v>
      </c>
      <c r="HS11" s="17">
        <v>6.1865100000000002</v>
      </c>
      <c r="HT11" s="17">
        <v>175.6</v>
      </c>
      <c r="HU11" s="17">
        <v>171.54184000000001</v>
      </c>
      <c r="HV11" s="17">
        <v>171.54185000000001</v>
      </c>
      <c r="HW11" s="17">
        <v>4.0581500000000004</v>
      </c>
      <c r="HX11" s="17">
        <v>95.6</v>
      </c>
      <c r="HY11" s="17">
        <v>95.918040000000005</v>
      </c>
      <c r="HZ11" s="17">
        <v>93.974400000000003</v>
      </c>
      <c r="IA11" s="17">
        <v>1.6255999999999999</v>
      </c>
      <c r="IB11" s="17">
        <v>24.2</v>
      </c>
      <c r="IC11" s="17"/>
      <c r="ID11" s="17">
        <v>25.641030000000001</v>
      </c>
      <c r="IE11" s="17">
        <v>-1.44103</v>
      </c>
      <c r="IF11" s="17"/>
      <c r="IG11" s="17"/>
      <c r="IH11" s="17"/>
      <c r="II11" s="17">
        <v>0</v>
      </c>
      <c r="IJ11" s="17"/>
      <c r="IK11" s="17"/>
      <c r="IL11" s="17">
        <v>0</v>
      </c>
      <c r="IM11" s="17">
        <v>0</v>
      </c>
      <c r="IN11" s="17"/>
      <c r="IO11" s="17"/>
      <c r="IP11" s="17"/>
      <c r="IQ11" s="17">
        <v>0</v>
      </c>
      <c r="IR11" s="17"/>
      <c r="IS11" s="17"/>
      <c r="IT11" s="17"/>
      <c r="IU11" s="17">
        <v>0</v>
      </c>
      <c r="IV11" s="17"/>
      <c r="IW11" s="17"/>
      <c r="IX11" s="17"/>
      <c r="IY11" s="17">
        <v>0</v>
      </c>
      <c r="IZ11" s="17">
        <v>87.4</v>
      </c>
      <c r="JA11" s="17">
        <v>88.815600000000003</v>
      </c>
      <c r="JB11" s="17">
        <v>88.815600000000003</v>
      </c>
      <c r="JC11" s="17">
        <v>-1.4156</v>
      </c>
      <c r="JD11" s="17">
        <v>119.1</v>
      </c>
      <c r="JE11" s="17">
        <v>133.33322999999999</v>
      </c>
      <c r="JF11" s="17">
        <v>167.24404999999999</v>
      </c>
      <c r="JG11" s="17">
        <v>-48.14405</v>
      </c>
      <c r="JH11" s="17">
        <v>118.9</v>
      </c>
      <c r="JI11" s="17">
        <v>133.33322999999999</v>
      </c>
      <c r="JJ11" s="17">
        <v>167.24404999999999</v>
      </c>
      <c r="JK11" s="17">
        <v>-48.344050000000003</v>
      </c>
      <c r="JL11" s="17">
        <v>118</v>
      </c>
      <c r="JM11" s="17">
        <v>133.33322999999999</v>
      </c>
      <c r="JN11" s="17">
        <v>167.24404999999999</v>
      </c>
      <c r="JO11" s="17">
        <v>-49.244050000000001</v>
      </c>
      <c r="JP11" s="17">
        <v>212.1</v>
      </c>
      <c r="JQ11" s="17">
        <v>199.99984000000001</v>
      </c>
      <c r="JR11" s="17">
        <v>250.86608000000001</v>
      </c>
      <c r="JS11" s="17">
        <v>-38.766080000000002</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3.5488400000000002</v>
      </c>
      <c r="LB11" s="17">
        <v>3.5488499999999998</v>
      </c>
      <c r="LC11" s="17">
        <v>-1.44885</v>
      </c>
      <c r="LD11" s="17">
        <v>261.39999999999998</v>
      </c>
      <c r="LE11" s="17">
        <v>271.12193000000002</v>
      </c>
      <c r="LF11" s="17">
        <v>200.30139</v>
      </c>
      <c r="LG11" s="17">
        <v>61.098610000000001</v>
      </c>
      <c r="LH11" s="17">
        <v>126.5</v>
      </c>
      <c r="LI11" s="17">
        <v>133.67994999999999</v>
      </c>
      <c r="LJ11" s="17">
        <v>133.67995999999999</v>
      </c>
      <c r="LK11" s="17">
        <v>-7.1799600000000003</v>
      </c>
      <c r="LL11" s="17">
        <v>63.8</v>
      </c>
      <c r="LM11" s="17">
        <v>67.461460000000002</v>
      </c>
      <c r="LN11" s="17">
        <v>67.461460000000002</v>
      </c>
      <c r="LO11" s="17">
        <v>-3.6614599999999999</v>
      </c>
      <c r="LP11" s="17">
        <v>80.2</v>
      </c>
      <c r="LQ11" s="17">
        <v>78.567980000000006</v>
      </c>
      <c r="LR11" s="17">
        <v>78.567999999999998</v>
      </c>
      <c r="LS11" s="17">
        <v>1.6319999999999999</v>
      </c>
      <c r="LT11" s="17">
        <v>30.5</v>
      </c>
      <c r="LU11" s="17">
        <v>30.097560000000001</v>
      </c>
      <c r="LV11" s="17">
        <v>30.097560000000001</v>
      </c>
      <c r="LW11" s="17">
        <v>0.40244000000000002</v>
      </c>
      <c r="LX11" s="17"/>
      <c r="LY11" s="17"/>
      <c r="LZ11" s="17"/>
      <c r="MA11" s="17">
        <v>0</v>
      </c>
      <c r="MB11" s="17"/>
      <c r="MC11" s="17"/>
      <c r="MD11" s="17"/>
      <c r="ME11" s="17">
        <v>0</v>
      </c>
      <c r="MF11" s="17"/>
      <c r="MG11" s="17"/>
      <c r="MH11" s="17"/>
      <c r="MI11" s="17">
        <v>0</v>
      </c>
      <c r="MJ11" s="17"/>
      <c r="MK11" s="17"/>
      <c r="ML11" s="17"/>
      <c r="MM11" s="17">
        <v>0</v>
      </c>
      <c r="MN11" s="17">
        <v>142.4</v>
      </c>
      <c r="MO11" s="17">
        <v>144.31268</v>
      </c>
      <c r="MP11" s="17">
        <v>144.31267</v>
      </c>
      <c r="MQ11" s="17">
        <v>-1.9126700000000001</v>
      </c>
      <c r="MR11" s="17">
        <v>65.099999999999994</v>
      </c>
      <c r="MS11" s="17">
        <v>72.15634</v>
      </c>
      <c r="MT11" s="17">
        <v>72.156329999999997</v>
      </c>
      <c r="MU11" s="17">
        <v>-7.05633</v>
      </c>
      <c r="MV11" s="17"/>
      <c r="MW11" s="17"/>
      <c r="MX11" s="17">
        <v>0</v>
      </c>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v>0</v>
      </c>
      <c r="NZ11" s="17">
        <v>0</v>
      </c>
      <c r="OA11" s="17">
        <v>0</v>
      </c>
      <c r="OB11" s="17">
        <v>81.7</v>
      </c>
      <c r="OC11" s="17">
        <v>62.820999999999998</v>
      </c>
      <c r="OD11" s="17">
        <v>62.820999999999998</v>
      </c>
      <c r="OE11" s="17">
        <v>18.879000000000001</v>
      </c>
      <c r="OF11" s="17">
        <v>0</v>
      </c>
      <c r="OG11" s="17">
        <v>0</v>
      </c>
      <c r="OH11" s="17">
        <v>0</v>
      </c>
      <c r="OI11" s="17">
        <v>0</v>
      </c>
      <c r="OJ11" s="17">
        <v>1</v>
      </c>
      <c r="OK11" s="17">
        <v>0.34699999999999998</v>
      </c>
      <c r="OL11" s="17">
        <v>0.34699999999999998</v>
      </c>
      <c r="OM11" s="17">
        <v>0.65300000000000002</v>
      </c>
      <c r="ON11" s="17">
        <v>0</v>
      </c>
      <c r="OO11" s="17"/>
      <c r="OP11" s="17">
        <v>0</v>
      </c>
      <c r="OQ11" s="17">
        <v>0</v>
      </c>
      <c r="OR11" s="17"/>
      <c r="OS11" s="17"/>
      <c r="OT11" s="17">
        <v>17.560980000000001</v>
      </c>
      <c r="OU11" s="17">
        <v>-17.560980000000001</v>
      </c>
      <c r="OV11" s="17">
        <v>9.9</v>
      </c>
      <c r="OW11" s="17">
        <v>9.9830000000000005</v>
      </c>
      <c r="OX11" s="17">
        <v>9.9830000000000005</v>
      </c>
      <c r="OY11" s="17">
        <v>-8.3000000000000004E-2</v>
      </c>
      <c r="OZ11" s="17">
        <v>0</v>
      </c>
      <c r="PA11" s="17">
        <v>0</v>
      </c>
      <c r="PB11" s="17">
        <v>0</v>
      </c>
      <c r="PC11" s="17">
        <v>0</v>
      </c>
      <c r="PD11" s="17">
        <v>1.1000000000000001</v>
      </c>
      <c r="PE11" s="17">
        <v>1</v>
      </c>
      <c r="PF11" s="17">
        <v>1</v>
      </c>
      <c r="PG11" s="17">
        <v>0.1</v>
      </c>
      <c r="PH11" s="17">
        <v>1.8</v>
      </c>
      <c r="PI11" s="17">
        <v>3.6</v>
      </c>
      <c r="PJ11" s="17">
        <v>3.6</v>
      </c>
      <c r="PK11" s="17">
        <v>-1.8</v>
      </c>
      <c r="PL11" s="17">
        <v>5.0999999999999996</v>
      </c>
      <c r="PM11" s="17">
        <v>5</v>
      </c>
      <c r="PN11" s="17">
        <v>5</v>
      </c>
      <c r="PO11" s="17">
        <v>0.1</v>
      </c>
      <c r="PP11" s="17">
        <v>20.5</v>
      </c>
      <c r="PQ11" s="17">
        <v>19.51219</v>
      </c>
      <c r="PR11" s="17">
        <v>19.5122</v>
      </c>
      <c r="PS11" s="17">
        <v>0.98780000000000001</v>
      </c>
      <c r="PT11" s="17">
        <v>19.399999999999999</v>
      </c>
      <c r="PU11" s="17">
        <v>19.51219</v>
      </c>
      <c r="PV11" s="17">
        <v>19.5122</v>
      </c>
      <c r="PW11" s="17">
        <v>-0.11219999999999999</v>
      </c>
      <c r="PX11" s="17">
        <v>18.399999999999999</v>
      </c>
      <c r="PY11" s="17">
        <v>17.560970000000001</v>
      </c>
      <c r="PZ11" s="17">
        <v>17.560980000000001</v>
      </c>
      <c r="QA11" s="17">
        <v>0.83901999999999999</v>
      </c>
      <c r="QB11" s="17">
        <v>0</v>
      </c>
      <c r="QC11" s="17">
        <v>3.5</v>
      </c>
      <c r="QD11" s="17">
        <v>3.5</v>
      </c>
      <c r="QE11" s="17">
        <v>-3.5</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19.5</v>
      </c>
      <c r="QS11" s="17">
        <v>13.138999999999999</v>
      </c>
      <c r="QT11" s="17">
        <v>13.138999999999999</v>
      </c>
      <c r="QU11" s="17">
        <v>6.3609999999999998</v>
      </c>
      <c r="QV11" s="17">
        <v>55.6</v>
      </c>
      <c r="QW11" s="17">
        <v>36.709000000000003</v>
      </c>
      <c r="QX11" s="17">
        <v>36.709000000000003</v>
      </c>
      <c r="QY11" s="17">
        <v>18.890999999999998</v>
      </c>
      <c r="QZ11" s="17">
        <v>4.8</v>
      </c>
      <c r="RA11" s="17">
        <v>4.2</v>
      </c>
      <c r="RB11" s="17">
        <v>4.2</v>
      </c>
      <c r="RC11" s="17">
        <v>0.6</v>
      </c>
      <c r="RD11" s="17">
        <v>2.4</v>
      </c>
      <c r="RE11" s="17">
        <v>2.4</v>
      </c>
      <c r="RF11" s="17">
        <v>2.4</v>
      </c>
      <c r="RG11" s="17">
        <v>0</v>
      </c>
      <c r="RH11" s="17">
        <v>2.4</v>
      </c>
      <c r="RI11" s="17">
        <v>2.4</v>
      </c>
      <c r="RJ11" s="17">
        <v>2.4</v>
      </c>
      <c r="RK11" s="17">
        <v>0</v>
      </c>
      <c r="RL11" s="17">
        <v>1</v>
      </c>
      <c r="RM11" s="17">
        <v>1.3</v>
      </c>
      <c r="RN11" s="17">
        <v>1.3</v>
      </c>
      <c r="RO11" s="17">
        <v>-0.3</v>
      </c>
      <c r="RP11" s="17">
        <v>0</v>
      </c>
      <c r="RQ11" s="17"/>
      <c r="RR11" s="17">
        <v>0</v>
      </c>
      <c r="RS11" s="17">
        <v>0</v>
      </c>
      <c r="RT11" s="17">
        <v>3.3</v>
      </c>
      <c r="RU11" s="17">
        <v>3.0990000000000002</v>
      </c>
      <c r="RV11" s="17">
        <v>3.0990000000000002</v>
      </c>
      <c r="RW11" s="17">
        <v>0.20100000000000001</v>
      </c>
      <c r="RX11" s="17">
        <v>20.3</v>
      </c>
      <c r="RY11" s="17">
        <v>19.869230000000002</v>
      </c>
      <c r="RZ11" s="17">
        <v>19.869240000000001</v>
      </c>
      <c r="SA11" s="17">
        <v>0.43075999999999998</v>
      </c>
      <c r="SB11" s="17">
        <v>3</v>
      </c>
      <c r="SC11" s="17">
        <v>2</v>
      </c>
      <c r="SD11" s="17">
        <v>2</v>
      </c>
      <c r="SE11" s="17">
        <v>1</v>
      </c>
      <c r="SF11" s="17">
        <v>0.3</v>
      </c>
      <c r="SG11" s="17">
        <v>0.7</v>
      </c>
      <c r="SH11" s="17">
        <v>0.7</v>
      </c>
      <c r="SI11" s="17">
        <v>-0.4</v>
      </c>
      <c r="SJ11" s="17">
        <v>19.899999999999999</v>
      </c>
      <c r="SK11" s="17">
        <v>19.21951</v>
      </c>
      <c r="SL11" s="17">
        <v>19.21951</v>
      </c>
      <c r="SM11" s="17">
        <v>0.68049000000000004</v>
      </c>
      <c r="SN11" s="17">
        <v>12.9</v>
      </c>
      <c r="SO11" s="17">
        <v>12.44097</v>
      </c>
      <c r="SP11" s="17">
        <v>12.44098</v>
      </c>
      <c r="SQ11" s="17">
        <v>0.45901999999999998</v>
      </c>
      <c r="SR11" s="17">
        <v>19.8</v>
      </c>
      <c r="SS11" s="17">
        <v>19.51219</v>
      </c>
      <c r="ST11" s="17">
        <v>19.5122</v>
      </c>
      <c r="SU11" s="17">
        <v>0.2878</v>
      </c>
      <c r="SV11" s="17">
        <v>20.3</v>
      </c>
      <c r="SW11" s="17">
        <v>19.51219</v>
      </c>
      <c r="SX11" s="17">
        <v>19.5122</v>
      </c>
      <c r="SY11" s="17">
        <v>0.78779999999999994</v>
      </c>
      <c r="SZ11" s="17">
        <v>20</v>
      </c>
      <c r="TA11" s="17">
        <v>19.317070000000001</v>
      </c>
      <c r="TB11" s="17">
        <v>19.317070000000001</v>
      </c>
      <c r="TC11" s="17">
        <v>0.68293000000000004</v>
      </c>
      <c r="TD11" s="17">
        <v>10.5</v>
      </c>
      <c r="TE11" s="17">
        <v>8.3550000000000004</v>
      </c>
      <c r="TF11" s="17">
        <v>8.3550000000000004</v>
      </c>
      <c r="TG11" s="17">
        <v>2.145</v>
      </c>
      <c r="TH11" s="17">
        <v>27.2</v>
      </c>
      <c r="TI11" s="17">
        <v>20.245000000000001</v>
      </c>
      <c r="TJ11" s="17">
        <v>20.245000000000001</v>
      </c>
      <c r="TK11" s="17">
        <v>6.9550000000000001</v>
      </c>
      <c r="TL11" s="17">
        <v>0</v>
      </c>
      <c r="TM11" s="17">
        <v>0</v>
      </c>
      <c r="TN11" s="17">
        <v>0</v>
      </c>
      <c r="TO11" s="17">
        <v>0</v>
      </c>
      <c r="TP11" s="17">
        <v>16.7</v>
      </c>
      <c r="TQ11" s="17">
        <v>37.776000000000003</v>
      </c>
      <c r="TR11" s="17">
        <v>37.776000000000003</v>
      </c>
      <c r="TS11" s="17">
        <v>-21.076000000000001</v>
      </c>
      <c r="TT11" s="17">
        <v>44.1</v>
      </c>
      <c r="TU11" s="17">
        <v>53.537999999999997</v>
      </c>
      <c r="TV11" s="17">
        <v>53.537999999999997</v>
      </c>
      <c r="TW11" s="17">
        <v>-9.4380000000000006</v>
      </c>
      <c r="TX11" s="17">
        <v>1.7</v>
      </c>
      <c r="TY11" s="17">
        <v>1.9159999999999999</v>
      </c>
      <c r="TZ11" s="17">
        <v>1.9159999999999999</v>
      </c>
      <c r="UA11" s="17">
        <v>-0.216</v>
      </c>
      <c r="UB11" s="17">
        <v>1.1000000000000001</v>
      </c>
      <c r="UC11" s="17">
        <v>1.3220000000000001</v>
      </c>
      <c r="UD11" s="17">
        <v>1.3220000000000001</v>
      </c>
      <c r="UE11" s="17">
        <v>-0.222</v>
      </c>
      <c r="UF11" s="17">
        <v>21</v>
      </c>
      <c r="UG11" s="17">
        <v>19.51219</v>
      </c>
      <c r="UH11" s="17">
        <v>19.5122</v>
      </c>
      <c r="UI11" s="17">
        <v>1.4878</v>
      </c>
      <c r="UJ11" s="17">
        <v>8.4</v>
      </c>
      <c r="UK11" s="17">
        <v>8</v>
      </c>
      <c r="UL11" s="17">
        <v>8</v>
      </c>
      <c r="UM11" s="17">
        <v>0.4</v>
      </c>
      <c r="UN11" s="17">
        <v>3.7</v>
      </c>
      <c r="UO11" s="17"/>
      <c r="UP11" s="17">
        <v>3.3</v>
      </c>
      <c r="UQ11" s="17">
        <v>0.4</v>
      </c>
      <c r="UR11" s="17">
        <v>20.399999999999999</v>
      </c>
      <c r="US11" s="17">
        <v>19.51219</v>
      </c>
      <c r="UT11" s="17">
        <v>19.5122</v>
      </c>
      <c r="UU11" s="17">
        <v>0.88780000000000003</v>
      </c>
      <c r="UV11" s="17">
        <v>20.399999999999999</v>
      </c>
      <c r="UW11" s="17">
        <v>19.51219</v>
      </c>
      <c r="UX11" s="17">
        <v>19.5122</v>
      </c>
      <c r="UY11" s="17">
        <v>0.88780000000000003</v>
      </c>
      <c r="UZ11" s="17">
        <v>20</v>
      </c>
      <c r="VA11" s="17">
        <v>19.51219</v>
      </c>
      <c r="VB11" s="17">
        <v>19.5122</v>
      </c>
      <c r="VC11" s="17">
        <v>0.48780000000000001</v>
      </c>
      <c r="VD11" s="17">
        <v>0.8</v>
      </c>
      <c r="VE11" s="17">
        <v>0.36099999999999999</v>
      </c>
      <c r="VF11" s="17">
        <v>0.36099999999999999</v>
      </c>
      <c r="VG11" s="17">
        <v>0.439</v>
      </c>
      <c r="VH11" s="17">
        <v>0</v>
      </c>
      <c r="VI11" s="17"/>
      <c r="VJ11" s="17">
        <v>0</v>
      </c>
      <c r="VK11" s="17">
        <v>0</v>
      </c>
      <c r="VL11" s="17">
        <v>0</v>
      </c>
      <c r="VM11" s="17">
        <v>0</v>
      </c>
      <c r="VN11" s="17">
        <v>0</v>
      </c>
      <c r="VO11" s="17">
        <v>0</v>
      </c>
      <c r="VP11" s="17">
        <v>0.6</v>
      </c>
      <c r="VQ11" s="17">
        <v>0.6</v>
      </c>
      <c r="VR11" s="17">
        <v>0.6</v>
      </c>
      <c r="VS11" s="17">
        <v>0</v>
      </c>
      <c r="VT11" s="17">
        <v>44.2</v>
      </c>
      <c r="VU11" s="17">
        <v>18.719000000000001</v>
      </c>
      <c r="VV11" s="17">
        <v>18.719000000000001</v>
      </c>
      <c r="VW11" s="17">
        <v>25.481000000000002</v>
      </c>
      <c r="VX11" s="17">
        <v>41</v>
      </c>
      <c r="VY11" s="17">
        <v>21.401</v>
      </c>
      <c r="VZ11" s="17">
        <v>21.401</v>
      </c>
      <c r="WA11" s="17">
        <v>19.599</v>
      </c>
      <c r="WB11" s="17">
        <v>0</v>
      </c>
      <c r="WC11" s="17">
        <v>0</v>
      </c>
      <c r="WD11" s="17">
        <v>0</v>
      </c>
      <c r="WE11" s="17">
        <v>0</v>
      </c>
      <c r="WF11" s="17">
        <v>0</v>
      </c>
      <c r="WG11" s="17"/>
      <c r="WH11" s="17">
        <v>0</v>
      </c>
      <c r="WI11" s="17">
        <v>0</v>
      </c>
      <c r="WJ11" s="17">
        <v>9.1999999999999993</v>
      </c>
      <c r="WK11" s="17">
        <v>8.6</v>
      </c>
      <c r="WL11" s="17">
        <v>8.6</v>
      </c>
      <c r="WM11" s="17">
        <v>0.6</v>
      </c>
      <c r="WN11" s="17">
        <v>20</v>
      </c>
      <c r="WO11" s="17">
        <v>19.317070000000001</v>
      </c>
      <c r="WP11" s="17">
        <v>19.317070000000001</v>
      </c>
      <c r="WQ11" s="17">
        <v>0.68293000000000004</v>
      </c>
      <c r="WR11" s="17"/>
      <c r="WS11" s="17"/>
      <c r="WT11" s="17"/>
      <c r="WU11" s="17">
        <v>0</v>
      </c>
      <c r="WV11" s="17">
        <v>31.5</v>
      </c>
      <c r="WW11" s="17">
        <v>32.5</v>
      </c>
      <c r="WX11" s="17"/>
      <c r="WY11" s="17">
        <v>31.5</v>
      </c>
      <c r="WZ11" s="17">
        <v>35.4</v>
      </c>
      <c r="XA11" s="17">
        <v>32.5</v>
      </c>
      <c r="XB11" s="17"/>
      <c r="XC11" s="17">
        <v>35.4</v>
      </c>
      <c r="XD11" s="17">
        <v>28.7</v>
      </c>
      <c r="XE11" s="17">
        <v>29.184000000000001</v>
      </c>
      <c r="XF11" s="17">
        <v>29.184000000000001</v>
      </c>
      <c r="XG11" s="17">
        <v>-0.48399999999999999</v>
      </c>
      <c r="XH11" s="17">
        <v>3.4</v>
      </c>
      <c r="XI11" s="17">
        <v>2.8159999999999998</v>
      </c>
      <c r="XJ11" s="17">
        <v>2.8159999999999998</v>
      </c>
      <c r="XK11" s="17">
        <v>0.58399999999999996</v>
      </c>
      <c r="XL11" s="17">
        <v>0</v>
      </c>
      <c r="XM11" s="17">
        <v>0</v>
      </c>
      <c r="XN11" s="17">
        <v>0</v>
      </c>
      <c r="XO11" s="17">
        <v>0</v>
      </c>
      <c r="XP11" s="17">
        <v>0</v>
      </c>
      <c r="XQ11" s="17">
        <v>10</v>
      </c>
      <c r="XR11" s="17">
        <v>10</v>
      </c>
      <c r="XS11" s="17">
        <v>-10</v>
      </c>
      <c r="XT11" s="17">
        <v>7.5</v>
      </c>
      <c r="XU11" s="17">
        <v>7.3</v>
      </c>
      <c r="XV11" s="17">
        <v>7.3</v>
      </c>
      <c r="XW11" s="17">
        <v>0.2</v>
      </c>
    </row>
    <row r="12" spans="1:647" ht="24" customHeight="1" x14ac:dyDescent="0.3">
      <c r="A12" s="1"/>
      <c r="B12" s="16" t="s">
        <v>41</v>
      </c>
      <c r="C12" s="16" t="s">
        <v>692</v>
      </c>
      <c r="D12" s="17">
        <v>1</v>
      </c>
      <c r="E12" s="17">
        <v>1.01</v>
      </c>
      <c r="F12" s="17">
        <v>1.01</v>
      </c>
      <c r="G12" s="17">
        <v>-0.01</v>
      </c>
      <c r="H12" s="17">
        <v>1.7</v>
      </c>
      <c r="I12" s="17">
        <v>1.65</v>
      </c>
      <c r="J12" s="17">
        <v>1.65</v>
      </c>
      <c r="K12" s="17">
        <v>0.05</v>
      </c>
      <c r="L12" s="17">
        <v>651.1</v>
      </c>
      <c r="M12" s="17">
        <v>646.79787999999996</v>
      </c>
      <c r="N12" s="17">
        <v>646.79789000000005</v>
      </c>
      <c r="O12" s="17">
        <v>4.3021099999999999</v>
      </c>
      <c r="P12" s="17">
        <v>218.8</v>
      </c>
      <c r="Q12" s="17">
        <v>211.44126</v>
      </c>
      <c r="R12" s="17">
        <v>211.44126</v>
      </c>
      <c r="S12" s="17">
        <v>7.3587400000000001</v>
      </c>
      <c r="T12" s="17"/>
      <c r="U12" s="17"/>
      <c r="V12" s="17"/>
      <c r="W12" s="17">
        <v>0</v>
      </c>
      <c r="X12" s="17"/>
      <c r="Y12" s="17"/>
      <c r="Z12" s="17"/>
      <c r="AA12" s="17">
        <v>0</v>
      </c>
      <c r="AB12" s="17">
        <v>89.8</v>
      </c>
      <c r="AC12" s="17">
        <v>92.226330000000004</v>
      </c>
      <c r="AD12" s="17">
        <v>92.226339999999993</v>
      </c>
      <c r="AE12" s="17">
        <v>-2.4263400000000002</v>
      </c>
      <c r="AF12" s="17">
        <v>144.5</v>
      </c>
      <c r="AG12" s="17">
        <v>146.38461000000001</v>
      </c>
      <c r="AH12" s="17">
        <v>146.38461000000001</v>
      </c>
      <c r="AI12" s="17">
        <v>-1.8846099999999999</v>
      </c>
      <c r="AJ12" s="17"/>
      <c r="AK12" s="17"/>
      <c r="AL12" s="17"/>
      <c r="AM12" s="17">
        <v>0</v>
      </c>
      <c r="AN12" s="17"/>
      <c r="AO12" s="17"/>
      <c r="AP12" s="17"/>
      <c r="AQ12" s="17">
        <v>0</v>
      </c>
      <c r="AR12" s="17">
        <v>106.2</v>
      </c>
      <c r="AS12" s="17">
        <v>133.33332999999999</v>
      </c>
      <c r="AT12" s="17">
        <v>110</v>
      </c>
      <c r="AU12" s="17">
        <v>-3.8</v>
      </c>
      <c r="AV12" s="17">
        <v>42</v>
      </c>
      <c r="AW12" s="17">
        <v>50</v>
      </c>
      <c r="AX12" s="17">
        <v>0</v>
      </c>
      <c r="AY12" s="17">
        <v>42</v>
      </c>
      <c r="AZ12" s="17">
        <v>105.8</v>
      </c>
      <c r="BA12" s="17">
        <v>133.33332999999999</v>
      </c>
      <c r="BB12" s="17">
        <v>110</v>
      </c>
      <c r="BC12" s="17">
        <v>-4.2</v>
      </c>
      <c r="BD12" s="17">
        <v>133.4</v>
      </c>
      <c r="BE12" s="17">
        <v>133.33332999999999</v>
      </c>
      <c r="BF12" s="17">
        <v>110</v>
      </c>
      <c r="BG12" s="17">
        <v>23.4</v>
      </c>
      <c r="BH12" s="17">
        <v>110.2</v>
      </c>
      <c r="BI12" s="17">
        <v>119.65844</v>
      </c>
      <c r="BJ12" s="17">
        <v>119.65812</v>
      </c>
      <c r="BK12" s="17">
        <v>-9.4581199999999992</v>
      </c>
      <c r="BL12" s="17">
        <v>68.3</v>
      </c>
      <c r="BM12" s="17">
        <v>59.829219999999999</v>
      </c>
      <c r="BN12" s="17">
        <v>59.829059999999998</v>
      </c>
      <c r="BO12" s="17">
        <v>8.4709400000000006</v>
      </c>
      <c r="BP12" s="17">
        <v>378.9</v>
      </c>
      <c r="BQ12" s="17">
        <v>383.23316</v>
      </c>
      <c r="BR12" s="17">
        <v>383.23316999999997</v>
      </c>
      <c r="BS12" s="17">
        <v>-4.33317</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162</v>
      </c>
      <c r="CO12" s="17">
        <v>164.70731000000001</v>
      </c>
      <c r="CP12" s="17">
        <v>164.70732000000001</v>
      </c>
      <c r="CQ12" s="17">
        <v>-2.7073200000000002</v>
      </c>
      <c r="CR12" s="17">
        <v>7</v>
      </c>
      <c r="CS12" s="17">
        <v>7.5928300000000002</v>
      </c>
      <c r="CT12" s="17">
        <v>7.5928399999999998</v>
      </c>
      <c r="CU12" s="17">
        <v>-0.59284000000000003</v>
      </c>
      <c r="CV12" s="17">
        <v>2.9</v>
      </c>
      <c r="CW12" s="17">
        <v>4.1677999999999997</v>
      </c>
      <c r="CX12" s="17">
        <v>4.1677999999999997</v>
      </c>
      <c r="CY12" s="17">
        <v>-1.2678</v>
      </c>
      <c r="CZ12" s="17"/>
      <c r="DA12" s="17"/>
      <c r="DB12" s="17">
        <v>0</v>
      </c>
      <c r="DC12" s="17">
        <v>0</v>
      </c>
      <c r="DD12" s="17">
        <v>6.2</v>
      </c>
      <c r="DE12" s="17">
        <v>6.8787000000000003</v>
      </c>
      <c r="DF12" s="17">
        <v>6.8787000000000003</v>
      </c>
      <c r="DG12" s="17">
        <v>-0.67869999999999997</v>
      </c>
      <c r="DH12" s="17">
        <v>8.1</v>
      </c>
      <c r="DI12" s="17">
        <v>4.9968899999999996</v>
      </c>
      <c r="DJ12" s="17">
        <v>4.9969000000000001</v>
      </c>
      <c r="DK12" s="17">
        <v>3.1031</v>
      </c>
      <c r="DL12" s="17">
        <v>142.9</v>
      </c>
      <c r="DM12" s="17">
        <v>143</v>
      </c>
      <c r="DN12" s="17">
        <v>143</v>
      </c>
      <c r="DO12" s="17">
        <v>-0.1</v>
      </c>
      <c r="DP12" s="17">
        <v>3.7</v>
      </c>
      <c r="DQ12" s="17"/>
      <c r="DR12" s="17"/>
      <c r="DS12" s="17">
        <v>3.7</v>
      </c>
      <c r="DT12" s="17"/>
      <c r="DU12" s="17"/>
      <c r="DV12" s="17"/>
      <c r="DW12" s="17">
        <v>0</v>
      </c>
      <c r="DX12" s="17"/>
      <c r="DY12" s="17"/>
      <c r="DZ12" s="17"/>
      <c r="EA12" s="17">
        <v>0</v>
      </c>
      <c r="EB12" s="17"/>
      <c r="EC12" s="17"/>
      <c r="ED12" s="17"/>
      <c r="EE12" s="17">
        <v>0</v>
      </c>
      <c r="EF12" s="17">
        <v>110.9</v>
      </c>
      <c r="EG12" s="17">
        <v>112.90536</v>
      </c>
      <c r="EH12" s="17">
        <v>112.90537</v>
      </c>
      <c r="EI12" s="17">
        <v>-2.0053700000000001</v>
      </c>
      <c r="EJ12" s="17">
        <v>220.5</v>
      </c>
      <c r="EK12" s="17">
        <v>221.30107000000001</v>
      </c>
      <c r="EL12" s="17">
        <v>221.55625000000001</v>
      </c>
      <c r="EM12" s="17">
        <v>-1.0562499999999999</v>
      </c>
      <c r="EN12" s="17"/>
      <c r="EO12" s="17"/>
      <c r="EP12" s="17"/>
      <c r="EQ12" s="17">
        <v>0</v>
      </c>
      <c r="ER12" s="17"/>
      <c r="ES12" s="17"/>
      <c r="ET12" s="17"/>
      <c r="EU12" s="17">
        <v>0</v>
      </c>
      <c r="EV12" s="17"/>
      <c r="EW12" s="17"/>
      <c r="EX12" s="17"/>
      <c r="EY12" s="17">
        <v>0</v>
      </c>
      <c r="EZ12" s="17">
        <v>6.6</v>
      </c>
      <c r="FA12" s="17">
        <v>6.39</v>
      </c>
      <c r="FB12" s="17">
        <v>6.39</v>
      </c>
      <c r="FC12" s="17">
        <v>0.21</v>
      </c>
      <c r="FD12" s="17">
        <v>460.9</v>
      </c>
      <c r="FE12" s="17">
        <v>458.87804</v>
      </c>
      <c r="FF12" s="17">
        <v>458.87804999999997</v>
      </c>
      <c r="FG12" s="17">
        <v>2.0219499999999999</v>
      </c>
      <c r="FH12" s="17">
        <v>81.8</v>
      </c>
      <c r="FI12" s="17">
        <v>80.41677</v>
      </c>
      <c r="FJ12" s="17">
        <v>80.41677</v>
      </c>
      <c r="FK12" s="17">
        <v>1.38323</v>
      </c>
      <c r="FL12" s="17">
        <v>148.69999999999999</v>
      </c>
      <c r="FM12" s="17">
        <v>148.62633</v>
      </c>
      <c r="FN12" s="17"/>
      <c r="FO12" s="17">
        <v>148.69999999999999</v>
      </c>
      <c r="FP12" s="17">
        <v>42.5</v>
      </c>
      <c r="FQ12" s="17">
        <v>41.498950000000001</v>
      </c>
      <c r="FR12" s="17">
        <v>41.498959999999997</v>
      </c>
      <c r="FS12" s="17">
        <v>1.0010399999999999</v>
      </c>
      <c r="FT12" s="17">
        <v>18.5</v>
      </c>
      <c r="FU12" s="17">
        <v>19.28585</v>
      </c>
      <c r="FV12" s="17">
        <v>19.28585</v>
      </c>
      <c r="FW12" s="17">
        <v>-0.78585000000000005</v>
      </c>
      <c r="FX12" s="17">
        <v>17.7</v>
      </c>
      <c r="FY12" s="17">
        <v>18.536580000000001</v>
      </c>
      <c r="FZ12" s="17">
        <v>18.53659</v>
      </c>
      <c r="GA12" s="17">
        <v>-0.83658999999999994</v>
      </c>
      <c r="GB12" s="17">
        <v>90.8</v>
      </c>
      <c r="GC12" s="17">
        <v>87.657560000000004</v>
      </c>
      <c r="GD12" s="17">
        <v>87.657560000000004</v>
      </c>
      <c r="GE12" s="17">
        <v>3.1424400000000001</v>
      </c>
      <c r="GF12" s="17">
        <v>0</v>
      </c>
      <c r="GG12" s="17"/>
      <c r="GH12" s="17">
        <v>133.33332999999999</v>
      </c>
      <c r="GI12" s="17">
        <v>-133.33332999999999</v>
      </c>
      <c r="GJ12" s="17">
        <v>123.2</v>
      </c>
      <c r="GK12" s="17">
        <v>136.06842</v>
      </c>
      <c r="GL12" s="17">
        <v>133.33332999999999</v>
      </c>
      <c r="GM12" s="17">
        <v>-10.133330000000001</v>
      </c>
      <c r="GN12" s="17">
        <v>74.3</v>
      </c>
      <c r="GO12" s="17">
        <v>68.034210000000002</v>
      </c>
      <c r="GP12" s="17">
        <v>133.33332999999999</v>
      </c>
      <c r="GQ12" s="17">
        <v>-59.033329999999999</v>
      </c>
      <c r="GR12" s="17">
        <v>107.9</v>
      </c>
      <c r="GS12" s="17">
        <v>110.91316999999999</v>
      </c>
      <c r="GT12" s="17">
        <v>110.91316999999999</v>
      </c>
      <c r="GU12" s="17">
        <v>-3.0131700000000001</v>
      </c>
      <c r="GV12" s="17"/>
      <c r="GW12" s="17"/>
      <c r="GX12" s="17"/>
      <c r="GY12" s="17">
        <v>0</v>
      </c>
      <c r="GZ12" s="17"/>
      <c r="HA12" s="17"/>
      <c r="HB12" s="17">
        <v>6.1567800000000004</v>
      </c>
      <c r="HC12" s="17">
        <v>-6.1567800000000004</v>
      </c>
      <c r="HD12" s="17">
        <v>45.2</v>
      </c>
      <c r="HE12" s="17">
        <v>47.26634</v>
      </c>
      <c r="HF12" s="17">
        <v>47.26634</v>
      </c>
      <c r="HG12" s="17">
        <v>-2.0663399999999998</v>
      </c>
      <c r="HH12" s="17">
        <v>40.200000000000003</v>
      </c>
      <c r="HI12" s="17"/>
      <c r="HJ12" s="17">
        <v>44.275120000000001</v>
      </c>
      <c r="HK12" s="17">
        <v>-4.0751200000000001</v>
      </c>
      <c r="HL12" s="17">
        <v>4</v>
      </c>
      <c r="HM12" s="17">
        <v>3.6900900000000001</v>
      </c>
      <c r="HN12" s="17">
        <v>3.6901000000000002</v>
      </c>
      <c r="HO12" s="17">
        <v>0.30990000000000001</v>
      </c>
      <c r="HP12" s="17">
        <v>38.6</v>
      </c>
      <c r="HQ12" s="17">
        <v>33.013480000000001</v>
      </c>
      <c r="HR12" s="17">
        <v>33.013489999999997</v>
      </c>
      <c r="HS12" s="17">
        <v>5.5865099999999996</v>
      </c>
      <c r="HT12" s="17">
        <v>173.5</v>
      </c>
      <c r="HU12" s="17">
        <v>171.54184000000001</v>
      </c>
      <c r="HV12" s="17">
        <v>171.54185000000001</v>
      </c>
      <c r="HW12" s="17">
        <v>1.9581500000000001</v>
      </c>
      <c r="HX12" s="17">
        <v>94.7</v>
      </c>
      <c r="HY12" s="17">
        <v>95.918040000000005</v>
      </c>
      <c r="HZ12" s="17">
        <v>93.974400000000003</v>
      </c>
      <c r="IA12" s="17">
        <v>0.72560000000000002</v>
      </c>
      <c r="IB12" s="17">
        <v>24.9</v>
      </c>
      <c r="IC12" s="17"/>
      <c r="ID12" s="17">
        <v>25.641030000000001</v>
      </c>
      <c r="IE12" s="17">
        <v>-0.74102999999999997</v>
      </c>
      <c r="IF12" s="17"/>
      <c r="IG12" s="17"/>
      <c r="IH12" s="17"/>
      <c r="II12" s="17">
        <v>0</v>
      </c>
      <c r="IJ12" s="17"/>
      <c r="IK12" s="17"/>
      <c r="IL12" s="17">
        <v>0</v>
      </c>
      <c r="IM12" s="17">
        <v>0</v>
      </c>
      <c r="IN12" s="17"/>
      <c r="IO12" s="17"/>
      <c r="IP12" s="17"/>
      <c r="IQ12" s="17">
        <v>0</v>
      </c>
      <c r="IR12" s="17"/>
      <c r="IS12" s="17"/>
      <c r="IT12" s="17"/>
      <c r="IU12" s="17">
        <v>0</v>
      </c>
      <c r="IV12" s="17"/>
      <c r="IW12" s="17"/>
      <c r="IX12" s="17"/>
      <c r="IY12" s="17">
        <v>0</v>
      </c>
      <c r="IZ12" s="17">
        <v>87.1</v>
      </c>
      <c r="JA12" s="17">
        <v>88.815600000000003</v>
      </c>
      <c r="JB12" s="17">
        <v>88.815600000000003</v>
      </c>
      <c r="JC12" s="17">
        <v>-1.7156</v>
      </c>
      <c r="JD12" s="17">
        <v>105.4</v>
      </c>
      <c r="JE12" s="17">
        <v>98.154520000000005</v>
      </c>
      <c r="JF12" s="17">
        <v>146.33973</v>
      </c>
      <c r="JG12" s="17">
        <v>-40.939729999999997</v>
      </c>
      <c r="JH12" s="17">
        <v>105.3</v>
      </c>
      <c r="JI12" s="17">
        <v>98.154520000000005</v>
      </c>
      <c r="JJ12" s="17">
        <v>146.33973</v>
      </c>
      <c r="JK12" s="17">
        <v>-41.039729999999999</v>
      </c>
      <c r="JL12" s="17">
        <v>105.3</v>
      </c>
      <c r="JM12" s="17">
        <v>98.154520000000005</v>
      </c>
      <c r="JN12" s="17">
        <v>146.33973</v>
      </c>
      <c r="JO12" s="17">
        <v>-41.039729999999999</v>
      </c>
      <c r="JP12" s="17">
        <v>189.2</v>
      </c>
      <c r="JQ12" s="17">
        <v>147.23177999999999</v>
      </c>
      <c r="JR12" s="17">
        <v>219.50959</v>
      </c>
      <c r="JS12" s="17">
        <v>-30.30959</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3.5488400000000002</v>
      </c>
      <c r="LB12" s="17">
        <v>3.5488499999999998</v>
      </c>
      <c r="LC12" s="17">
        <v>-1.44885</v>
      </c>
      <c r="LD12" s="17">
        <v>268.39999999999998</v>
      </c>
      <c r="LE12" s="17">
        <v>271.12193000000002</v>
      </c>
      <c r="LF12" s="17">
        <v>190.79248000000001</v>
      </c>
      <c r="LG12" s="17">
        <v>77.607519999999994</v>
      </c>
      <c r="LH12" s="17">
        <v>128.5</v>
      </c>
      <c r="LI12" s="17">
        <v>133.67994999999999</v>
      </c>
      <c r="LJ12" s="17">
        <v>133.67995999999999</v>
      </c>
      <c r="LK12" s="17">
        <v>-5.1799600000000003</v>
      </c>
      <c r="LL12" s="17">
        <v>63</v>
      </c>
      <c r="LM12" s="17">
        <v>67.461460000000002</v>
      </c>
      <c r="LN12" s="17">
        <v>67.461460000000002</v>
      </c>
      <c r="LO12" s="17">
        <v>-4.4614599999999998</v>
      </c>
      <c r="LP12" s="17">
        <v>80</v>
      </c>
      <c r="LQ12" s="17">
        <v>78.567980000000006</v>
      </c>
      <c r="LR12" s="17">
        <v>78.567999999999998</v>
      </c>
      <c r="LS12" s="17">
        <v>1.4319999999999999</v>
      </c>
      <c r="LT12" s="17">
        <v>30.1</v>
      </c>
      <c r="LU12" s="17">
        <v>30.097560000000001</v>
      </c>
      <c r="LV12" s="17">
        <v>30.097560000000001</v>
      </c>
      <c r="LW12" s="17">
        <v>2.4399999999999999E-3</v>
      </c>
      <c r="LX12" s="17"/>
      <c r="LY12" s="17"/>
      <c r="LZ12" s="17"/>
      <c r="MA12" s="17">
        <v>0</v>
      </c>
      <c r="MB12" s="17"/>
      <c r="MC12" s="17"/>
      <c r="MD12" s="17"/>
      <c r="ME12" s="17">
        <v>0</v>
      </c>
      <c r="MF12" s="17"/>
      <c r="MG12" s="17"/>
      <c r="MH12" s="17"/>
      <c r="MI12" s="17">
        <v>0</v>
      </c>
      <c r="MJ12" s="17"/>
      <c r="MK12" s="17"/>
      <c r="ML12" s="17"/>
      <c r="MM12" s="17">
        <v>0</v>
      </c>
      <c r="MN12" s="17">
        <v>143.4</v>
      </c>
      <c r="MO12" s="17">
        <v>144.31268</v>
      </c>
      <c r="MP12" s="17">
        <v>144.31267</v>
      </c>
      <c r="MQ12" s="17">
        <v>-0.91266999999999998</v>
      </c>
      <c r="MR12" s="17">
        <v>65.3</v>
      </c>
      <c r="MS12" s="17">
        <v>72.15634</v>
      </c>
      <c r="MT12" s="17">
        <v>72.156329999999997</v>
      </c>
      <c r="MU12" s="17">
        <v>-6.8563299999999998</v>
      </c>
      <c r="MV12" s="17"/>
      <c r="MW12" s="17"/>
      <c r="MX12" s="17">
        <v>0</v>
      </c>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v>0</v>
      </c>
      <c r="NZ12" s="17">
        <v>0</v>
      </c>
      <c r="OA12" s="17">
        <v>0</v>
      </c>
      <c r="OB12" s="17">
        <v>81.2</v>
      </c>
      <c r="OC12" s="17">
        <v>63.081000000000003</v>
      </c>
      <c r="OD12" s="17">
        <v>63.081000000000003</v>
      </c>
      <c r="OE12" s="17">
        <v>18.119</v>
      </c>
      <c r="OF12" s="17">
        <v>0</v>
      </c>
      <c r="OG12" s="17">
        <v>0</v>
      </c>
      <c r="OH12" s="17">
        <v>0</v>
      </c>
      <c r="OI12" s="17">
        <v>0</v>
      </c>
      <c r="OJ12" s="17">
        <v>0.6</v>
      </c>
      <c r="OK12" s="17">
        <v>0.436</v>
      </c>
      <c r="OL12" s="17">
        <v>0.436</v>
      </c>
      <c r="OM12" s="17">
        <v>0.16400000000000001</v>
      </c>
      <c r="ON12" s="17">
        <v>0</v>
      </c>
      <c r="OO12" s="17"/>
      <c r="OP12" s="17">
        <v>0</v>
      </c>
      <c r="OQ12" s="17">
        <v>0</v>
      </c>
      <c r="OR12" s="17"/>
      <c r="OS12" s="17"/>
      <c r="OT12" s="17">
        <v>17.560980000000001</v>
      </c>
      <c r="OU12" s="17">
        <v>-17.560980000000001</v>
      </c>
      <c r="OV12" s="17">
        <v>9.9</v>
      </c>
      <c r="OW12" s="17">
        <v>9.9830000000000005</v>
      </c>
      <c r="OX12" s="17">
        <v>9.9830000000000005</v>
      </c>
      <c r="OY12" s="17">
        <v>-8.3000000000000004E-2</v>
      </c>
      <c r="OZ12" s="17">
        <v>0</v>
      </c>
      <c r="PA12" s="17">
        <v>0</v>
      </c>
      <c r="PB12" s="17">
        <v>0</v>
      </c>
      <c r="PC12" s="17">
        <v>0</v>
      </c>
      <c r="PD12" s="17">
        <v>1.1000000000000001</v>
      </c>
      <c r="PE12" s="17">
        <v>1</v>
      </c>
      <c r="PF12" s="17">
        <v>1</v>
      </c>
      <c r="PG12" s="17">
        <v>0.1</v>
      </c>
      <c r="PH12" s="17">
        <v>1.8</v>
      </c>
      <c r="PI12" s="17">
        <v>3.6</v>
      </c>
      <c r="PJ12" s="17">
        <v>3.6</v>
      </c>
      <c r="PK12" s="17">
        <v>-1.8</v>
      </c>
      <c r="PL12" s="17">
        <v>5.0999999999999996</v>
      </c>
      <c r="PM12" s="17">
        <v>5</v>
      </c>
      <c r="PN12" s="17">
        <v>5</v>
      </c>
      <c r="PO12" s="17">
        <v>0.1</v>
      </c>
      <c r="PP12" s="17">
        <v>20.3</v>
      </c>
      <c r="PQ12" s="17">
        <v>19.51219</v>
      </c>
      <c r="PR12" s="17">
        <v>19.5122</v>
      </c>
      <c r="PS12" s="17">
        <v>0.78779999999999994</v>
      </c>
      <c r="PT12" s="17">
        <v>20</v>
      </c>
      <c r="PU12" s="17">
        <v>19.51219</v>
      </c>
      <c r="PV12" s="17">
        <v>19.5122</v>
      </c>
      <c r="PW12" s="17">
        <v>0.48780000000000001</v>
      </c>
      <c r="PX12" s="17">
        <v>18.2</v>
      </c>
      <c r="PY12" s="17">
        <v>17.560970000000001</v>
      </c>
      <c r="PZ12" s="17">
        <v>17.560980000000001</v>
      </c>
      <c r="QA12" s="17">
        <v>0.63902000000000003</v>
      </c>
      <c r="QB12" s="17">
        <v>0</v>
      </c>
      <c r="QC12" s="17">
        <v>3.5</v>
      </c>
      <c r="QD12" s="17">
        <v>3.5</v>
      </c>
      <c r="QE12" s="17">
        <v>-3.5</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21.2</v>
      </c>
      <c r="QS12" s="17">
        <v>13.15</v>
      </c>
      <c r="QT12" s="17">
        <v>13.15</v>
      </c>
      <c r="QU12" s="17">
        <v>8.0500000000000007</v>
      </c>
      <c r="QV12" s="17">
        <v>55.9</v>
      </c>
      <c r="QW12" s="17">
        <v>35.334000000000003</v>
      </c>
      <c r="QX12" s="17">
        <v>35.334000000000003</v>
      </c>
      <c r="QY12" s="17">
        <v>20.565999999999999</v>
      </c>
      <c r="QZ12" s="17">
        <v>4.8</v>
      </c>
      <c r="RA12" s="17">
        <v>4.2</v>
      </c>
      <c r="RB12" s="17">
        <v>4.2</v>
      </c>
      <c r="RC12" s="17">
        <v>0.6</v>
      </c>
      <c r="RD12" s="17">
        <v>2.4</v>
      </c>
      <c r="RE12" s="17">
        <v>2.4</v>
      </c>
      <c r="RF12" s="17">
        <v>2.4</v>
      </c>
      <c r="RG12" s="17">
        <v>0</v>
      </c>
      <c r="RH12" s="17">
        <v>2.4</v>
      </c>
      <c r="RI12" s="17">
        <v>2.4</v>
      </c>
      <c r="RJ12" s="17">
        <v>2.4</v>
      </c>
      <c r="RK12" s="17">
        <v>0</v>
      </c>
      <c r="RL12" s="17">
        <v>1.1000000000000001</v>
      </c>
      <c r="RM12" s="17">
        <v>1.3</v>
      </c>
      <c r="RN12" s="17">
        <v>1.3</v>
      </c>
      <c r="RO12" s="17">
        <v>-0.2</v>
      </c>
      <c r="RP12" s="17">
        <v>0</v>
      </c>
      <c r="RQ12" s="17"/>
      <c r="RR12" s="17">
        <v>0</v>
      </c>
      <c r="RS12" s="17">
        <v>0</v>
      </c>
      <c r="RT12" s="17">
        <v>3.3</v>
      </c>
      <c r="RU12" s="17">
        <v>3.0990000000000002</v>
      </c>
      <c r="RV12" s="17">
        <v>3.0990000000000002</v>
      </c>
      <c r="RW12" s="17">
        <v>0.20100000000000001</v>
      </c>
      <c r="RX12" s="17">
        <v>20.3</v>
      </c>
      <c r="RY12" s="17">
        <v>19.869230000000002</v>
      </c>
      <c r="RZ12" s="17">
        <v>19.869240000000001</v>
      </c>
      <c r="SA12" s="17">
        <v>0.43075999999999998</v>
      </c>
      <c r="SB12" s="17">
        <v>3</v>
      </c>
      <c r="SC12" s="17">
        <v>2</v>
      </c>
      <c r="SD12" s="17">
        <v>2</v>
      </c>
      <c r="SE12" s="17">
        <v>1</v>
      </c>
      <c r="SF12" s="17">
        <v>0.3</v>
      </c>
      <c r="SG12" s="17">
        <v>0.7</v>
      </c>
      <c r="SH12" s="17">
        <v>0.7</v>
      </c>
      <c r="SI12" s="17">
        <v>-0.4</v>
      </c>
      <c r="SJ12" s="17">
        <v>19.899999999999999</v>
      </c>
      <c r="SK12" s="17">
        <v>19.21951</v>
      </c>
      <c r="SL12" s="17">
        <v>19.21951</v>
      </c>
      <c r="SM12" s="17">
        <v>0.68049000000000004</v>
      </c>
      <c r="SN12" s="17">
        <v>12.9</v>
      </c>
      <c r="SO12" s="17">
        <v>12.44097</v>
      </c>
      <c r="SP12" s="17">
        <v>12.44098</v>
      </c>
      <c r="SQ12" s="17">
        <v>0.45901999999999998</v>
      </c>
      <c r="SR12" s="17">
        <v>19.5</v>
      </c>
      <c r="SS12" s="17">
        <v>19.51219</v>
      </c>
      <c r="ST12" s="17">
        <v>19.5122</v>
      </c>
      <c r="SU12" s="17">
        <v>-1.2200000000000001E-2</v>
      </c>
      <c r="SV12" s="17">
        <v>20.3</v>
      </c>
      <c r="SW12" s="17">
        <v>19.51219</v>
      </c>
      <c r="SX12" s="17">
        <v>19.5122</v>
      </c>
      <c r="SY12" s="17">
        <v>0.78779999999999994</v>
      </c>
      <c r="SZ12" s="17">
        <v>20</v>
      </c>
      <c r="TA12" s="17">
        <v>19.317070000000001</v>
      </c>
      <c r="TB12" s="17">
        <v>19.317070000000001</v>
      </c>
      <c r="TC12" s="17">
        <v>0.68293000000000004</v>
      </c>
      <c r="TD12" s="17">
        <v>9</v>
      </c>
      <c r="TE12" s="17">
        <v>8.4009999999999998</v>
      </c>
      <c r="TF12" s="17">
        <v>8.4009999999999998</v>
      </c>
      <c r="TG12" s="17">
        <v>0.59899999999999998</v>
      </c>
      <c r="TH12" s="17">
        <v>26.5</v>
      </c>
      <c r="TI12" s="17">
        <v>18.364000000000001</v>
      </c>
      <c r="TJ12" s="17">
        <v>18.364000000000001</v>
      </c>
      <c r="TK12" s="17">
        <v>8.1359999999999992</v>
      </c>
      <c r="TL12" s="17">
        <v>0</v>
      </c>
      <c r="TM12" s="17">
        <v>0</v>
      </c>
      <c r="TN12" s="17">
        <v>0</v>
      </c>
      <c r="TO12" s="17">
        <v>0</v>
      </c>
      <c r="TP12" s="17">
        <v>16.7</v>
      </c>
      <c r="TQ12" s="17">
        <v>38.293999999999997</v>
      </c>
      <c r="TR12" s="17">
        <v>38.293999999999997</v>
      </c>
      <c r="TS12" s="17">
        <v>-21.594000000000001</v>
      </c>
      <c r="TT12" s="17">
        <v>45.8</v>
      </c>
      <c r="TU12" s="17">
        <v>54.072000000000003</v>
      </c>
      <c r="TV12" s="17">
        <v>54.072000000000003</v>
      </c>
      <c r="TW12" s="17">
        <v>-8.2720000000000002</v>
      </c>
      <c r="TX12" s="17">
        <v>1.8</v>
      </c>
      <c r="TY12" s="17">
        <v>1.8120000000000001</v>
      </c>
      <c r="TZ12" s="17">
        <v>1.8120000000000001</v>
      </c>
      <c r="UA12" s="17">
        <v>-1.2E-2</v>
      </c>
      <c r="UB12" s="17">
        <v>1.6</v>
      </c>
      <c r="UC12" s="17">
        <v>1.347</v>
      </c>
      <c r="UD12" s="17">
        <v>1.347</v>
      </c>
      <c r="UE12" s="17">
        <v>0.253</v>
      </c>
      <c r="UF12" s="17">
        <v>21</v>
      </c>
      <c r="UG12" s="17">
        <v>19.51219</v>
      </c>
      <c r="UH12" s="17">
        <v>19.5122</v>
      </c>
      <c r="UI12" s="17">
        <v>1.4878</v>
      </c>
      <c r="UJ12" s="17">
        <v>8.4</v>
      </c>
      <c r="UK12" s="17">
        <v>8</v>
      </c>
      <c r="UL12" s="17">
        <v>8</v>
      </c>
      <c r="UM12" s="17">
        <v>0.4</v>
      </c>
      <c r="UN12" s="17">
        <v>4.0999999999999996</v>
      </c>
      <c r="UO12" s="17"/>
      <c r="UP12" s="17">
        <v>3.3</v>
      </c>
      <c r="UQ12" s="17">
        <v>0.8</v>
      </c>
      <c r="UR12" s="17">
        <v>20.399999999999999</v>
      </c>
      <c r="US12" s="17">
        <v>19.51219</v>
      </c>
      <c r="UT12" s="17">
        <v>19.5122</v>
      </c>
      <c r="UU12" s="17">
        <v>0.88780000000000003</v>
      </c>
      <c r="UV12" s="17">
        <v>20.399999999999999</v>
      </c>
      <c r="UW12" s="17">
        <v>19.51219</v>
      </c>
      <c r="UX12" s="17">
        <v>19.5122</v>
      </c>
      <c r="UY12" s="17">
        <v>0.88780000000000003</v>
      </c>
      <c r="UZ12" s="17">
        <v>20</v>
      </c>
      <c r="VA12" s="17">
        <v>19.51219</v>
      </c>
      <c r="VB12" s="17">
        <v>19.5122</v>
      </c>
      <c r="VC12" s="17">
        <v>0.48780000000000001</v>
      </c>
      <c r="VD12" s="17">
        <v>0.9</v>
      </c>
      <c r="VE12" s="17">
        <v>0.39300000000000002</v>
      </c>
      <c r="VF12" s="17">
        <v>0.39300000000000002</v>
      </c>
      <c r="VG12" s="17">
        <v>0.50700000000000001</v>
      </c>
      <c r="VH12" s="17">
        <v>0</v>
      </c>
      <c r="VI12" s="17"/>
      <c r="VJ12" s="17">
        <v>0</v>
      </c>
      <c r="VK12" s="17">
        <v>0</v>
      </c>
      <c r="VL12" s="17">
        <v>0</v>
      </c>
      <c r="VM12" s="17">
        <v>0</v>
      </c>
      <c r="VN12" s="17">
        <v>0</v>
      </c>
      <c r="VO12" s="17">
        <v>0</v>
      </c>
      <c r="VP12" s="17">
        <v>0.6</v>
      </c>
      <c r="VQ12" s="17">
        <v>0.6</v>
      </c>
      <c r="VR12" s="17">
        <v>0.6</v>
      </c>
      <c r="VS12" s="17">
        <v>0</v>
      </c>
      <c r="VT12" s="17">
        <v>41.3</v>
      </c>
      <c r="VU12" s="17">
        <v>19.265000000000001</v>
      </c>
      <c r="VV12" s="17">
        <v>19.265000000000001</v>
      </c>
      <c r="VW12" s="17">
        <v>22.035</v>
      </c>
      <c r="VX12" s="17">
        <v>28.9</v>
      </c>
      <c r="VY12" s="17">
        <v>20.516999999999999</v>
      </c>
      <c r="VZ12" s="17">
        <v>20.516999999999999</v>
      </c>
      <c r="WA12" s="17">
        <v>8.3829999999999991</v>
      </c>
      <c r="WB12" s="17">
        <v>0</v>
      </c>
      <c r="WC12" s="17">
        <v>0</v>
      </c>
      <c r="WD12" s="17">
        <v>0</v>
      </c>
      <c r="WE12" s="17">
        <v>0</v>
      </c>
      <c r="WF12" s="17">
        <v>0</v>
      </c>
      <c r="WG12" s="17"/>
      <c r="WH12" s="17">
        <v>0</v>
      </c>
      <c r="WI12" s="17">
        <v>0</v>
      </c>
      <c r="WJ12" s="17">
        <v>9.1999999999999993</v>
      </c>
      <c r="WK12" s="17">
        <v>8.6</v>
      </c>
      <c r="WL12" s="17">
        <v>8.6</v>
      </c>
      <c r="WM12" s="17">
        <v>0.6</v>
      </c>
      <c r="WN12" s="17">
        <v>20</v>
      </c>
      <c r="WO12" s="17">
        <v>19.317070000000001</v>
      </c>
      <c r="WP12" s="17">
        <v>19.317070000000001</v>
      </c>
      <c r="WQ12" s="17">
        <v>0.68293000000000004</v>
      </c>
      <c r="WR12" s="17"/>
      <c r="WS12" s="17"/>
      <c r="WT12" s="17"/>
      <c r="WU12" s="17">
        <v>0</v>
      </c>
      <c r="WV12" s="17">
        <v>31.6</v>
      </c>
      <c r="WW12" s="17">
        <v>32.5</v>
      </c>
      <c r="WX12" s="17"/>
      <c r="WY12" s="17">
        <v>31.6</v>
      </c>
      <c r="WZ12" s="17">
        <v>34.4</v>
      </c>
      <c r="XA12" s="17">
        <v>32.5</v>
      </c>
      <c r="XB12" s="17"/>
      <c r="XC12" s="17">
        <v>34.4</v>
      </c>
      <c r="XD12" s="17">
        <v>28.9</v>
      </c>
      <c r="XE12" s="17">
        <v>29.184000000000001</v>
      </c>
      <c r="XF12" s="17">
        <v>29.184000000000001</v>
      </c>
      <c r="XG12" s="17">
        <v>-0.28399999999999997</v>
      </c>
      <c r="XH12" s="17">
        <v>3.4</v>
      </c>
      <c r="XI12" s="17">
        <v>2.8159999999999998</v>
      </c>
      <c r="XJ12" s="17">
        <v>2.8159999999999998</v>
      </c>
      <c r="XK12" s="17">
        <v>0.58399999999999996</v>
      </c>
      <c r="XL12" s="17">
        <v>0</v>
      </c>
      <c r="XM12" s="17">
        <v>0</v>
      </c>
      <c r="XN12" s="17">
        <v>0</v>
      </c>
      <c r="XO12" s="17">
        <v>0</v>
      </c>
      <c r="XP12" s="17">
        <v>0</v>
      </c>
      <c r="XQ12" s="17">
        <v>10</v>
      </c>
      <c r="XR12" s="17">
        <v>10</v>
      </c>
      <c r="XS12" s="17">
        <v>-10</v>
      </c>
      <c r="XT12" s="17">
        <v>6.5</v>
      </c>
      <c r="XU12" s="17">
        <v>7.3</v>
      </c>
      <c r="XV12" s="17">
        <v>7.3</v>
      </c>
      <c r="XW12" s="17">
        <v>-0.8</v>
      </c>
    </row>
    <row r="13" spans="1:647" ht="24" customHeight="1" x14ac:dyDescent="0.3">
      <c r="A13" s="1"/>
      <c r="B13" s="16" t="s">
        <v>41</v>
      </c>
      <c r="C13" s="16" t="s">
        <v>693</v>
      </c>
      <c r="D13" s="17">
        <v>1</v>
      </c>
      <c r="E13" s="17">
        <v>1.0098499999999999</v>
      </c>
      <c r="F13" s="17">
        <v>1.01</v>
      </c>
      <c r="G13" s="17">
        <v>-0.01</v>
      </c>
      <c r="H13" s="17">
        <v>1.7</v>
      </c>
      <c r="I13" s="17">
        <v>1.64985</v>
      </c>
      <c r="J13" s="17">
        <v>1.65</v>
      </c>
      <c r="K13" s="17">
        <v>0.05</v>
      </c>
      <c r="L13" s="17">
        <v>659.1</v>
      </c>
      <c r="M13" s="17">
        <v>646.79591000000005</v>
      </c>
      <c r="N13" s="17">
        <v>646.79789000000005</v>
      </c>
      <c r="O13" s="17">
        <v>12.302110000000001</v>
      </c>
      <c r="P13" s="17">
        <v>219.1</v>
      </c>
      <c r="Q13" s="17">
        <v>211.43798000000001</v>
      </c>
      <c r="R13" s="17">
        <v>211.44126</v>
      </c>
      <c r="S13" s="17">
        <v>7.6587399999999999</v>
      </c>
      <c r="T13" s="17"/>
      <c r="U13" s="17"/>
      <c r="V13" s="17"/>
      <c r="W13" s="17">
        <v>0</v>
      </c>
      <c r="X13" s="17"/>
      <c r="Y13" s="17"/>
      <c r="Z13" s="17"/>
      <c r="AA13" s="17">
        <v>0</v>
      </c>
      <c r="AB13" s="17">
        <v>90.2</v>
      </c>
      <c r="AC13" s="17">
        <v>91.900760000000005</v>
      </c>
      <c r="AD13" s="17">
        <v>92.226339999999993</v>
      </c>
      <c r="AE13" s="17">
        <v>-2.0263399999999998</v>
      </c>
      <c r="AF13" s="17">
        <v>146.5</v>
      </c>
      <c r="AG13" s="17">
        <v>146.38320999999999</v>
      </c>
      <c r="AH13" s="17">
        <v>146.38461000000001</v>
      </c>
      <c r="AI13" s="17">
        <v>0.11539000000000001</v>
      </c>
      <c r="AJ13" s="17"/>
      <c r="AK13" s="17"/>
      <c r="AL13" s="17"/>
      <c r="AM13" s="17">
        <v>0</v>
      </c>
      <c r="AN13" s="17"/>
      <c r="AO13" s="17"/>
      <c r="AP13" s="17"/>
      <c r="AQ13" s="17">
        <v>0</v>
      </c>
      <c r="AR13" s="17">
        <v>103.5</v>
      </c>
      <c r="AS13" s="17">
        <v>163.33332999999999</v>
      </c>
      <c r="AT13" s="17">
        <v>110</v>
      </c>
      <c r="AU13" s="17">
        <v>-6.5</v>
      </c>
      <c r="AV13" s="17">
        <v>56.8</v>
      </c>
      <c r="AW13" s="17">
        <v>80</v>
      </c>
      <c r="AX13" s="17">
        <v>0</v>
      </c>
      <c r="AY13" s="17">
        <v>56.8</v>
      </c>
      <c r="AZ13" s="17">
        <v>101.6</v>
      </c>
      <c r="BA13" s="17">
        <v>163.33332999999999</v>
      </c>
      <c r="BB13" s="17">
        <v>110</v>
      </c>
      <c r="BC13" s="17">
        <v>-8.4</v>
      </c>
      <c r="BD13" s="17">
        <v>126</v>
      </c>
      <c r="BE13" s="17">
        <v>163.33332999999999</v>
      </c>
      <c r="BF13" s="17">
        <v>110</v>
      </c>
      <c r="BG13" s="17">
        <v>16</v>
      </c>
      <c r="BH13" s="17">
        <v>108.5</v>
      </c>
      <c r="BI13" s="17">
        <v>119.65812</v>
      </c>
      <c r="BJ13" s="17">
        <v>119.65812</v>
      </c>
      <c r="BK13" s="17">
        <v>-11.15812</v>
      </c>
      <c r="BL13" s="17">
        <v>67.5</v>
      </c>
      <c r="BM13" s="17">
        <v>59.829059999999998</v>
      </c>
      <c r="BN13" s="17">
        <v>59.829059999999998</v>
      </c>
      <c r="BO13" s="17">
        <v>7.6709399999999999</v>
      </c>
      <c r="BP13" s="17">
        <v>388.2</v>
      </c>
      <c r="BQ13" s="17">
        <v>383.22915999999998</v>
      </c>
      <c r="BR13" s="17">
        <v>383.23316999999997</v>
      </c>
      <c r="BS13" s="17">
        <v>4.9668299999999999</v>
      </c>
      <c r="BT13" s="17">
        <v>10.6</v>
      </c>
      <c r="BU13" s="17">
        <v>10.170669999999999</v>
      </c>
      <c r="BV13" s="17">
        <v>10.17268</v>
      </c>
      <c r="BW13" s="17">
        <v>0.42731999999999998</v>
      </c>
      <c r="BX13" s="17"/>
      <c r="BY13" s="17"/>
      <c r="BZ13" s="17"/>
      <c r="CA13" s="17">
        <v>0</v>
      </c>
      <c r="CB13" s="17"/>
      <c r="CC13" s="17"/>
      <c r="CD13" s="17"/>
      <c r="CE13" s="17">
        <v>0</v>
      </c>
      <c r="CF13" s="17"/>
      <c r="CG13" s="17"/>
      <c r="CH13" s="17"/>
      <c r="CI13" s="17">
        <v>0</v>
      </c>
      <c r="CJ13" s="17"/>
      <c r="CK13" s="17"/>
      <c r="CL13" s="17"/>
      <c r="CM13" s="17">
        <v>0</v>
      </c>
      <c r="CN13" s="17">
        <v>171.5</v>
      </c>
      <c r="CO13" s="17">
        <v>164.70590000000001</v>
      </c>
      <c r="CP13" s="17">
        <v>164.70732000000001</v>
      </c>
      <c r="CQ13" s="17">
        <v>6.7926799999999998</v>
      </c>
      <c r="CR13" s="17">
        <v>8.5</v>
      </c>
      <c r="CS13" s="17">
        <v>7.5921799999999999</v>
      </c>
      <c r="CT13" s="17">
        <v>7.5928399999999998</v>
      </c>
      <c r="CU13" s="17">
        <v>0.90715999999999997</v>
      </c>
      <c r="CV13" s="17">
        <v>3.2</v>
      </c>
      <c r="CW13" s="17">
        <v>4.1671500000000004</v>
      </c>
      <c r="CX13" s="17">
        <v>4.1677999999999997</v>
      </c>
      <c r="CY13" s="17">
        <v>-0.96779999999999999</v>
      </c>
      <c r="CZ13" s="17"/>
      <c r="DA13" s="17"/>
      <c r="DB13" s="17">
        <v>0</v>
      </c>
      <c r="DC13" s="17">
        <v>0</v>
      </c>
      <c r="DD13" s="17">
        <v>6.2</v>
      </c>
      <c r="DE13" s="17">
        <v>6.8780000000000001</v>
      </c>
      <c r="DF13" s="17">
        <v>6.8787000000000003</v>
      </c>
      <c r="DG13" s="17">
        <v>-0.67869999999999997</v>
      </c>
      <c r="DH13" s="17">
        <v>8</v>
      </c>
      <c r="DI13" s="17">
        <v>4.9962</v>
      </c>
      <c r="DJ13" s="17">
        <v>4.9969000000000001</v>
      </c>
      <c r="DK13" s="17">
        <v>3.0030999999999999</v>
      </c>
      <c r="DL13" s="17">
        <v>143.30000000000001</v>
      </c>
      <c r="DM13" s="17">
        <v>142.99923000000001</v>
      </c>
      <c r="DN13" s="17">
        <v>143</v>
      </c>
      <c r="DO13" s="17">
        <v>0.3</v>
      </c>
      <c r="DP13" s="17">
        <v>3.3</v>
      </c>
      <c r="DQ13" s="17"/>
      <c r="DR13" s="17"/>
      <c r="DS13" s="17">
        <v>3.3</v>
      </c>
      <c r="DT13" s="17"/>
      <c r="DU13" s="17"/>
      <c r="DV13" s="17"/>
      <c r="DW13" s="17">
        <v>0</v>
      </c>
      <c r="DX13" s="17"/>
      <c r="DY13" s="17"/>
      <c r="DZ13" s="17"/>
      <c r="EA13" s="17">
        <v>0</v>
      </c>
      <c r="EB13" s="17"/>
      <c r="EC13" s="17"/>
      <c r="ED13" s="17"/>
      <c r="EE13" s="17">
        <v>0</v>
      </c>
      <c r="EF13" s="17">
        <v>111.1</v>
      </c>
      <c r="EG13" s="17">
        <v>112.90143</v>
      </c>
      <c r="EH13" s="17">
        <v>112.90537</v>
      </c>
      <c r="EI13" s="17">
        <v>-1.8053699999999999</v>
      </c>
      <c r="EJ13" s="17">
        <v>220.9</v>
      </c>
      <c r="EK13" s="17">
        <v>221.29785000000001</v>
      </c>
      <c r="EL13" s="17">
        <v>221.55625000000001</v>
      </c>
      <c r="EM13" s="17">
        <v>-0.65625</v>
      </c>
      <c r="EN13" s="17"/>
      <c r="EO13" s="17"/>
      <c r="EP13" s="17"/>
      <c r="EQ13" s="17">
        <v>0</v>
      </c>
      <c r="ER13" s="17"/>
      <c r="ES13" s="17"/>
      <c r="ET13" s="17"/>
      <c r="EU13" s="17">
        <v>0</v>
      </c>
      <c r="EV13" s="17"/>
      <c r="EW13" s="17"/>
      <c r="EX13" s="17"/>
      <c r="EY13" s="17">
        <v>0</v>
      </c>
      <c r="EZ13" s="17">
        <v>6.6</v>
      </c>
      <c r="FA13" s="17">
        <v>6.39</v>
      </c>
      <c r="FB13" s="17">
        <v>6.39</v>
      </c>
      <c r="FC13" s="17">
        <v>0.21</v>
      </c>
      <c r="FD13" s="17">
        <v>447.8</v>
      </c>
      <c r="FE13" s="17">
        <v>416.21708000000001</v>
      </c>
      <c r="FF13" s="17">
        <v>458.87804999999997</v>
      </c>
      <c r="FG13" s="17">
        <v>-11.078049999999999</v>
      </c>
      <c r="FH13" s="17">
        <v>81.8</v>
      </c>
      <c r="FI13" s="17">
        <v>80.408240000000006</v>
      </c>
      <c r="FJ13" s="17">
        <v>80.41677</v>
      </c>
      <c r="FK13" s="17">
        <v>1.38323</v>
      </c>
      <c r="FL13" s="17">
        <v>150.9</v>
      </c>
      <c r="FM13" s="17">
        <v>148.62451999999999</v>
      </c>
      <c r="FN13" s="17"/>
      <c r="FO13" s="17">
        <v>150.9</v>
      </c>
      <c r="FP13" s="17">
        <v>42.4</v>
      </c>
      <c r="FQ13" s="17">
        <v>41.497349999999997</v>
      </c>
      <c r="FR13" s="17">
        <v>41.498959999999997</v>
      </c>
      <c r="FS13" s="17">
        <v>0.90103999999999995</v>
      </c>
      <c r="FT13" s="17">
        <v>18.5</v>
      </c>
      <c r="FU13" s="17">
        <v>19.283010000000001</v>
      </c>
      <c r="FV13" s="17">
        <v>19.28585</v>
      </c>
      <c r="FW13" s="17">
        <v>-0.78585000000000005</v>
      </c>
      <c r="FX13" s="17">
        <v>17.8</v>
      </c>
      <c r="FY13" s="17">
        <v>18.536439999999999</v>
      </c>
      <c r="FZ13" s="17">
        <v>18.53659</v>
      </c>
      <c r="GA13" s="17">
        <v>-0.73658999999999997</v>
      </c>
      <c r="GB13" s="17">
        <v>92.5</v>
      </c>
      <c r="GC13" s="17">
        <v>87.65616</v>
      </c>
      <c r="GD13" s="17">
        <v>87.657560000000004</v>
      </c>
      <c r="GE13" s="17">
        <v>4.8424399999999999</v>
      </c>
      <c r="GF13" s="17">
        <v>0</v>
      </c>
      <c r="GG13" s="17"/>
      <c r="GH13" s="17">
        <v>133.33332999999999</v>
      </c>
      <c r="GI13" s="17">
        <v>-133.33332999999999</v>
      </c>
      <c r="GJ13" s="17">
        <v>125.5</v>
      </c>
      <c r="GK13" s="17">
        <v>136.06837999999999</v>
      </c>
      <c r="GL13" s="17">
        <v>133.33332999999999</v>
      </c>
      <c r="GM13" s="17">
        <v>-7.8333300000000001</v>
      </c>
      <c r="GN13" s="17">
        <v>73</v>
      </c>
      <c r="GO13" s="17">
        <v>68.034189999999995</v>
      </c>
      <c r="GP13" s="17">
        <v>133.33332999999999</v>
      </c>
      <c r="GQ13" s="17">
        <v>-60.333329999999997</v>
      </c>
      <c r="GR13" s="17">
        <v>108.8</v>
      </c>
      <c r="GS13" s="17">
        <v>110.90845</v>
      </c>
      <c r="GT13" s="17">
        <v>110.91316999999999</v>
      </c>
      <c r="GU13" s="17">
        <v>-2.1131700000000002</v>
      </c>
      <c r="GV13" s="17"/>
      <c r="GW13" s="17"/>
      <c r="GX13" s="17"/>
      <c r="GY13" s="17">
        <v>0</v>
      </c>
      <c r="GZ13" s="17"/>
      <c r="HA13" s="17"/>
      <c r="HB13" s="17">
        <v>6.1567800000000004</v>
      </c>
      <c r="HC13" s="17">
        <v>-6.1567800000000004</v>
      </c>
      <c r="HD13" s="17">
        <v>45.6</v>
      </c>
      <c r="HE13" s="17">
        <v>47.263500000000001</v>
      </c>
      <c r="HF13" s="17">
        <v>47.26634</v>
      </c>
      <c r="HG13" s="17">
        <v>-1.6663399999999999</v>
      </c>
      <c r="HH13" s="17">
        <v>40.700000000000003</v>
      </c>
      <c r="HI13" s="17"/>
      <c r="HJ13" s="17">
        <v>44.275120000000001</v>
      </c>
      <c r="HK13" s="17">
        <v>-3.5751200000000001</v>
      </c>
      <c r="HL13" s="17">
        <v>4</v>
      </c>
      <c r="HM13" s="17">
        <v>3.6888299999999998</v>
      </c>
      <c r="HN13" s="17">
        <v>3.6901000000000002</v>
      </c>
      <c r="HO13" s="17">
        <v>0.30990000000000001</v>
      </c>
      <c r="HP13" s="17">
        <v>39.5</v>
      </c>
      <c r="HQ13" s="17">
        <v>33.01258</v>
      </c>
      <c r="HR13" s="17">
        <v>33.013489999999997</v>
      </c>
      <c r="HS13" s="17">
        <v>6.48651</v>
      </c>
      <c r="HT13" s="17">
        <v>177.4</v>
      </c>
      <c r="HU13" s="17">
        <v>171.53867</v>
      </c>
      <c r="HV13" s="17">
        <v>171.54185000000001</v>
      </c>
      <c r="HW13" s="17">
        <v>5.8581500000000002</v>
      </c>
      <c r="HX13" s="17">
        <v>95.8</v>
      </c>
      <c r="HY13" s="17">
        <v>95.916319999999999</v>
      </c>
      <c r="HZ13" s="17">
        <v>93.974400000000003</v>
      </c>
      <c r="IA13" s="17">
        <v>1.8255999999999999</v>
      </c>
      <c r="IB13" s="17">
        <v>0</v>
      </c>
      <c r="IC13" s="17"/>
      <c r="ID13" s="17">
        <v>0</v>
      </c>
      <c r="IE13" s="17">
        <v>0</v>
      </c>
      <c r="IF13" s="17"/>
      <c r="IG13" s="17"/>
      <c r="IH13" s="17"/>
      <c r="II13" s="17">
        <v>0</v>
      </c>
      <c r="IJ13" s="17"/>
      <c r="IK13" s="17"/>
      <c r="IL13" s="17">
        <v>0</v>
      </c>
      <c r="IM13" s="17">
        <v>0</v>
      </c>
      <c r="IN13" s="17"/>
      <c r="IO13" s="17"/>
      <c r="IP13" s="17"/>
      <c r="IQ13" s="17">
        <v>0</v>
      </c>
      <c r="IR13" s="17"/>
      <c r="IS13" s="17"/>
      <c r="IT13" s="17"/>
      <c r="IU13" s="17">
        <v>0</v>
      </c>
      <c r="IV13" s="17"/>
      <c r="IW13" s="17"/>
      <c r="IX13" s="17"/>
      <c r="IY13" s="17">
        <v>0</v>
      </c>
      <c r="IZ13" s="17">
        <v>88.2</v>
      </c>
      <c r="JA13" s="17">
        <v>88.811880000000002</v>
      </c>
      <c r="JB13" s="17">
        <v>88.815600000000003</v>
      </c>
      <c r="JC13" s="17">
        <v>-0.61560000000000004</v>
      </c>
      <c r="JD13" s="17">
        <v>69.5</v>
      </c>
      <c r="JE13" s="17">
        <v>79.111109999999996</v>
      </c>
      <c r="JF13" s="17">
        <v>138.16258999999999</v>
      </c>
      <c r="JG13" s="17">
        <v>-68.662589999999994</v>
      </c>
      <c r="JH13" s="17">
        <v>69.2</v>
      </c>
      <c r="JI13" s="17">
        <v>79.111109999999996</v>
      </c>
      <c r="JJ13" s="17">
        <v>138.16258999999999</v>
      </c>
      <c r="JK13" s="17">
        <v>-68.962590000000006</v>
      </c>
      <c r="JL13" s="17">
        <v>68.599999999999994</v>
      </c>
      <c r="JM13" s="17">
        <v>79.111109999999996</v>
      </c>
      <c r="JN13" s="17">
        <v>138.16258999999999</v>
      </c>
      <c r="JO13" s="17">
        <v>-69.56259</v>
      </c>
      <c r="JP13" s="17">
        <v>173.7</v>
      </c>
      <c r="JQ13" s="17">
        <v>118.66667</v>
      </c>
      <c r="JR13" s="17">
        <v>207.24388999999999</v>
      </c>
      <c r="JS13" s="17">
        <v>-33.543889999999998</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3.5460500000000001</v>
      </c>
      <c r="LB13" s="17">
        <v>3.5488499999999998</v>
      </c>
      <c r="LC13" s="17">
        <v>-1.44885</v>
      </c>
      <c r="LD13" s="17">
        <v>276.2</v>
      </c>
      <c r="LE13" s="17">
        <v>271.11520999999999</v>
      </c>
      <c r="LF13" s="17">
        <v>188.07115999999999</v>
      </c>
      <c r="LG13" s="17">
        <v>88.128839999999997</v>
      </c>
      <c r="LH13" s="17">
        <v>132.19999999999999</v>
      </c>
      <c r="LI13" s="17">
        <v>133.67617000000001</v>
      </c>
      <c r="LJ13" s="17">
        <v>133.67995999999999</v>
      </c>
      <c r="LK13" s="17">
        <v>-1.4799599999999999</v>
      </c>
      <c r="LL13" s="17">
        <v>64.900000000000006</v>
      </c>
      <c r="LM13" s="17">
        <v>67.459850000000003</v>
      </c>
      <c r="LN13" s="17">
        <v>67.461460000000002</v>
      </c>
      <c r="LO13" s="17">
        <v>-2.5614599999999998</v>
      </c>
      <c r="LP13" s="17">
        <v>80.400000000000006</v>
      </c>
      <c r="LQ13" s="17">
        <v>78.555660000000003</v>
      </c>
      <c r="LR13" s="17">
        <v>78.567999999999998</v>
      </c>
      <c r="LS13" s="17">
        <v>1.8320000000000001</v>
      </c>
      <c r="LT13" s="17">
        <v>30.8</v>
      </c>
      <c r="LU13" s="17">
        <v>30.096299999999999</v>
      </c>
      <c r="LV13" s="17">
        <v>30.097560000000001</v>
      </c>
      <c r="LW13" s="17">
        <v>0.70243999999999995</v>
      </c>
      <c r="LX13" s="17"/>
      <c r="LY13" s="17"/>
      <c r="LZ13" s="17"/>
      <c r="MA13" s="17">
        <v>0</v>
      </c>
      <c r="MB13" s="17"/>
      <c r="MC13" s="17"/>
      <c r="MD13" s="17"/>
      <c r="ME13" s="17">
        <v>0</v>
      </c>
      <c r="MF13" s="17"/>
      <c r="MG13" s="17"/>
      <c r="MH13" s="17"/>
      <c r="MI13" s="17">
        <v>0</v>
      </c>
      <c r="MJ13" s="17"/>
      <c r="MK13" s="17"/>
      <c r="ML13" s="17"/>
      <c r="MM13" s="17">
        <v>0</v>
      </c>
      <c r="MN13" s="17">
        <v>141.19999999999999</v>
      </c>
      <c r="MO13" s="17">
        <v>121.33334000000001</v>
      </c>
      <c r="MP13" s="17">
        <v>144.31267</v>
      </c>
      <c r="MQ13" s="17">
        <v>-3.11267</v>
      </c>
      <c r="MR13" s="17">
        <v>63.8</v>
      </c>
      <c r="MS13" s="17">
        <v>60.666670000000003</v>
      </c>
      <c r="MT13" s="17">
        <v>72.156329999999997</v>
      </c>
      <c r="MU13" s="17">
        <v>-8.3563299999999998</v>
      </c>
      <c r="MV13" s="17"/>
      <c r="MW13" s="17"/>
      <c r="MX13" s="17">
        <v>0</v>
      </c>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v>0</v>
      </c>
      <c r="NZ13" s="17">
        <v>0</v>
      </c>
      <c r="OA13" s="17">
        <v>0</v>
      </c>
      <c r="OB13" s="17">
        <v>76.3</v>
      </c>
      <c r="OC13" s="17">
        <v>63.518859999999997</v>
      </c>
      <c r="OD13" s="17">
        <v>63.518999999999998</v>
      </c>
      <c r="OE13" s="17">
        <v>12.781000000000001</v>
      </c>
      <c r="OF13" s="17">
        <v>0</v>
      </c>
      <c r="OG13" s="17">
        <v>0</v>
      </c>
      <c r="OH13" s="17">
        <v>0</v>
      </c>
      <c r="OI13" s="17">
        <v>0</v>
      </c>
      <c r="OJ13" s="17">
        <v>0.5</v>
      </c>
      <c r="OK13" s="17">
        <v>0.50085999999999997</v>
      </c>
      <c r="OL13" s="17">
        <v>0.501</v>
      </c>
      <c r="OM13" s="17">
        <v>-1E-3</v>
      </c>
      <c r="ON13" s="17">
        <v>0</v>
      </c>
      <c r="OO13" s="17"/>
      <c r="OP13" s="17">
        <v>0</v>
      </c>
      <c r="OQ13" s="17">
        <v>0</v>
      </c>
      <c r="OR13" s="17"/>
      <c r="OS13" s="17"/>
      <c r="OT13" s="17">
        <v>17.560980000000001</v>
      </c>
      <c r="OU13" s="17">
        <v>-17.560980000000001</v>
      </c>
      <c r="OV13" s="17">
        <v>9.9</v>
      </c>
      <c r="OW13" s="17">
        <v>9.9828600000000005</v>
      </c>
      <c r="OX13" s="17">
        <v>9.9830000000000005</v>
      </c>
      <c r="OY13" s="17">
        <v>-8.3000000000000004E-2</v>
      </c>
      <c r="OZ13" s="17">
        <v>0</v>
      </c>
      <c r="PA13" s="17">
        <v>0</v>
      </c>
      <c r="PB13" s="17">
        <v>0</v>
      </c>
      <c r="PC13" s="17">
        <v>0</v>
      </c>
      <c r="PD13" s="17">
        <v>1.1000000000000001</v>
      </c>
      <c r="PE13" s="17">
        <v>0.99983999999999995</v>
      </c>
      <c r="PF13" s="17">
        <v>1</v>
      </c>
      <c r="PG13" s="17">
        <v>0.1</v>
      </c>
      <c r="PH13" s="17">
        <v>1.8</v>
      </c>
      <c r="PI13" s="17">
        <v>3.59985</v>
      </c>
      <c r="PJ13" s="17">
        <v>3.6</v>
      </c>
      <c r="PK13" s="17">
        <v>-1.8</v>
      </c>
      <c r="PL13" s="17">
        <v>5.0999999999999996</v>
      </c>
      <c r="PM13" s="17">
        <v>4.9998500000000003</v>
      </c>
      <c r="PN13" s="17">
        <v>5</v>
      </c>
      <c r="PO13" s="17">
        <v>0.1</v>
      </c>
      <c r="PP13" s="17">
        <v>20.8</v>
      </c>
      <c r="PQ13" s="17">
        <v>19.512039999999999</v>
      </c>
      <c r="PR13" s="17">
        <v>19.5122</v>
      </c>
      <c r="PS13" s="17">
        <v>1.2878000000000001</v>
      </c>
      <c r="PT13" s="17">
        <v>19.2</v>
      </c>
      <c r="PU13" s="17">
        <v>19.512060000000002</v>
      </c>
      <c r="PV13" s="17">
        <v>19.5122</v>
      </c>
      <c r="PW13" s="17">
        <v>-0.31219999999999998</v>
      </c>
      <c r="PX13" s="17">
        <v>18.399999999999999</v>
      </c>
      <c r="PY13" s="17">
        <v>17.560839999999999</v>
      </c>
      <c r="PZ13" s="17">
        <v>17.560980000000001</v>
      </c>
      <c r="QA13" s="17">
        <v>0.83901999999999999</v>
      </c>
      <c r="QB13" s="17">
        <v>0</v>
      </c>
      <c r="QC13" s="17">
        <v>3.49986</v>
      </c>
      <c r="QD13" s="17">
        <v>3.5</v>
      </c>
      <c r="QE13" s="17">
        <v>-3.5</v>
      </c>
      <c r="QF13" s="17">
        <v>18.5</v>
      </c>
      <c r="QG13" s="17">
        <v>18.146190000000001</v>
      </c>
      <c r="QH13" s="17">
        <v>18.146339999999999</v>
      </c>
      <c r="QI13" s="17">
        <v>0.35365999999999997</v>
      </c>
      <c r="QJ13" s="17">
        <v>0</v>
      </c>
      <c r="QK13" s="17">
        <v>0</v>
      </c>
      <c r="QL13" s="17">
        <v>0</v>
      </c>
      <c r="QM13" s="17">
        <v>0</v>
      </c>
      <c r="QN13" s="17">
        <v>0</v>
      </c>
      <c r="QO13" s="17">
        <v>0</v>
      </c>
      <c r="QP13" s="17">
        <v>0</v>
      </c>
      <c r="QQ13" s="17">
        <v>0</v>
      </c>
      <c r="QR13" s="17">
        <v>18</v>
      </c>
      <c r="QS13" s="17">
        <v>13.13186</v>
      </c>
      <c r="QT13" s="17">
        <v>13.132</v>
      </c>
      <c r="QU13" s="17">
        <v>4.8680000000000003</v>
      </c>
      <c r="QV13" s="17">
        <v>49.3</v>
      </c>
      <c r="QW13" s="17">
        <v>34.202860000000001</v>
      </c>
      <c r="QX13" s="17">
        <v>34.203000000000003</v>
      </c>
      <c r="QY13" s="17">
        <v>15.097</v>
      </c>
      <c r="QZ13" s="17">
        <v>4.8</v>
      </c>
      <c r="RA13" s="17">
        <v>4.1998600000000001</v>
      </c>
      <c r="RB13" s="17">
        <v>4.2</v>
      </c>
      <c r="RC13" s="17">
        <v>0.6</v>
      </c>
      <c r="RD13" s="17">
        <v>2.4</v>
      </c>
      <c r="RE13" s="17">
        <v>2.3998599999999999</v>
      </c>
      <c r="RF13" s="17">
        <v>2.4</v>
      </c>
      <c r="RG13" s="17">
        <v>0</v>
      </c>
      <c r="RH13" s="17">
        <v>2.4</v>
      </c>
      <c r="RI13" s="17">
        <v>2.3998599999999999</v>
      </c>
      <c r="RJ13" s="17">
        <v>2.4</v>
      </c>
      <c r="RK13" s="17">
        <v>0</v>
      </c>
      <c r="RL13" s="17">
        <v>1</v>
      </c>
      <c r="RM13" s="17">
        <v>1.29986</v>
      </c>
      <c r="RN13" s="17">
        <v>1.3</v>
      </c>
      <c r="RO13" s="17">
        <v>-0.3</v>
      </c>
      <c r="RP13" s="17">
        <v>0</v>
      </c>
      <c r="RQ13" s="17"/>
      <c r="RR13" s="17">
        <v>0</v>
      </c>
      <c r="RS13" s="17">
        <v>0</v>
      </c>
      <c r="RT13" s="17">
        <v>3.3</v>
      </c>
      <c r="RU13" s="17">
        <v>3.0988500000000001</v>
      </c>
      <c r="RV13" s="17">
        <v>3.0990000000000002</v>
      </c>
      <c r="RW13" s="17">
        <v>0.20100000000000001</v>
      </c>
      <c r="RX13" s="17">
        <v>20.3</v>
      </c>
      <c r="RY13" s="17">
        <v>19.86909</v>
      </c>
      <c r="RZ13" s="17">
        <v>19.869240000000001</v>
      </c>
      <c r="SA13" s="17">
        <v>0.43075999999999998</v>
      </c>
      <c r="SB13" s="17">
        <v>3</v>
      </c>
      <c r="SC13" s="17">
        <v>1.9998499999999999</v>
      </c>
      <c r="SD13" s="17">
        <v>2</v>
      </c>
      <c r="SE13" s="17">
        <v>1</v>
      </c>
      <c r="SF13" s="17">
        <v>0.3</v>
      </c>
      <c r="SG13" s="17">
        <v>0.69984999999999997</v>
      </c>
      <c r="SH13" s="17">
        <v>0.7</v>
      </c>
      <c r="SI13" s="17">
        <v>-0.4</v>
      </c>
      <c r="SJ13" s="17">
        <v>19.899999999999999</v>
      </c>
      <c r="SK13" s="17">
        <v>19.219349999999999</v>
      </c>
      <c r="SL13" s="17">
        <v>19.21951</v>
      </c>
      <c r="SM13" s="17">
        <v>0.68049000000000004</v>
      </c>
      <c r="SN13" s="17">
        <v>12.9</v>
      </c>
      <c r="SO13" s="17">
        <v>12.44083</v>
      </c>
      <c r="SP13" s="17">
        <v>12.44098</v>
      </c>
      <c r="SQ13" s="17">
        <v>0.45901999999999998</v>
      </c>
      <c r="SR13" s="17">
        <v>19.3</v>
      </c>
      <c r="SS13" s="17">
        <v>19.512039999999999</v>
      </c>
      <c r="ST13" s="17">
        <v>19.5122</v>
      </c>
      <c r="SU13" s="17">
        <v>-0.2122</v>
      </c>
      <c r="SV13" s="17">
        <v>20.3</v>
      </c>
      <c r="SW13" s="17">
        <v>19.512039999999999</v>
      </c>
      <c r="SX13" s="17">
        <v>19.5122</v>
      </c>
      <c r="SY13" s="17">
        <v>0.78779999999999994</v>
      </c>
      <c r="SZ13" s="17">
        <v>19.899999999999999</v>
      </c>
      <c r="TA13" s="17">
        <v>19.316929999999999</v>
      </c>
      <c r="TB13" s="17">
        <v>19.317070000000001</v>
      </c>
      <c r="TC13" s="17">
        <v>0.58292999999999995</v>
      </c>
      <c r="TD13" s="17">
        <v>8.4</v>
      </c>
      <c r="TE13" s="17">
        <v>8.6408699999999996</v>
      </c>
      <c r="TF13" s="17">
        <v>8.641</v>
      </c>
      <c r="TG13" s="17">
        <v>-0.24099999999999999</v>
      </c>
      <c r="TH13" s="17">
        <v>25.8</v>
      </c>
      <c r="TI13" s="17">
        <v>16.905860000000001</v>
      </c>
      <c r="TJ13" s="17">
        <v>16.905999999999999</v>
      </c>
      <c r="TK13" s="17">
        <v>8.8940000000000001</v>
      </c>
      <c r="TL13" s="17">
        <v>0</v>
      </c>
      <c r="TM13" s="17">
        <v>0</v>
      </c>
      <c r="TN13" s="17">
        <v>0</v>
      </c>
      <c r="TO13" s="17">
        <v>0</v>
      </c>
      <c r="TP13" s="17">
        <v>21.9</v>
      </c>
      <c r="TQ13" s="17">
        <v>38.969859999999997</v>
      </c>
      <c r="TR13" s="17">
        <v>38.97</v>
      </c>
      <c r="TS13" s="17">
        <v>-17.07</v>
      </c>
      <c r="TT13" s="17">
        <v>58.5</v>
      </c>
      <c r="TU13" s="17">
        <v>54.893859999999997</v>
      </c>
      <c r="TV13" s="17">
        <v>54.893999999999998</v>
      </c>
      <c r="TW13" s="17">
        <v>3.6059999999999999</v>
      </c>
      <c r="TX13" s="17">
        <v>1.9</v>
      </c>
      <c r="TY13" s="17">
        <v>1.7488600000000001</v>
      </c>
      <c r="TZ13" s="17">
        <v>1.7490000000000001</v>
      </c>
      <c r="UA13" s="17">
        <v>0.151</v>
      </c>
      <c r="UB13" s="17">
        <v>1.5</v>
      </c>
      <c r="UC13" s="17">
        <v>1.3898600000000001</v>
      </c>
      <c r="UD13" s="17">
        <v>1.39</v>
      </c>
      <c r="UE13" s="17">
        <v>0.11</v>
      </c>
      <c r="UF13" s="17">
        <v>21</v>
      </c>
      <c r="UG13" s="17">
        <v>19.512049999999999</v>
      </c>
      <c r="UH13" s="17">
        <v>19.5122</v>
      </c>
      <c r="UI13" s="17">
        <v>1.4878</v>
      </c>
      <c r="UJ13" s="17">
        <v>8.4</v>
      </c>
      <c r="UK13" s="17">
        <v>7.9998500000000003</v>
      </c>
      <c r="UL13" s="17">
        <v>8</v>
      </c>
      <c r="UM13" s="17">
        <v>0.4</v>
      </c>
      <c r="UN13" s="17">
        <v>4.0999999999999996</v>
      </c>
      <c r="UO13" s="17"/>
      <c r="UP13" s="17">
        <v>3.3</v>
      </c>
      <c r="UQ13" s="17">
        <v>0.8</v>
      </c>
      <c r="UR13" s="17">
        <v>20.399999999999999</v>
      </c>
      <c r="US13" s="17">
        <v>19.512039999999999</v>
      </c>
      <c r="UT13" s="17">
        <v>19.5122</v>
      </c>
      <c r="UU13" s="17">
        <v>0.88780000000000003</v>
      </c>
      <c r="UV13" s="17">
        <v>20.399999999999999</v>
      </c>
      <c r="UW13" s="17">
        <v>19.512039999999999</v>
      </c>
      <c r="UX13" s="17">
        <v>19.5122</v>
      </c>
      <c r="UY13" s="17">
        <v>0.88780000000000003</v>
      </c>
      <c r="UZ13" s="17">
        <v>20</v>
      </c>
      <c r="VA13" s="17">
        <v>19.512039999999999</v>
      </c>
      <c r="VB13" s="17">
        <v>19.5122</v>
      </c>
      <c r="VC13" s="17">
        <v>0.48780000000000001</v>
      </c>
      <c r="VD13" s="17">
        <v>0.3</v>
      </c>
      <c r="VE13" s="17">
        <v>0.44785999999999998</v>
      </c>
      <c r="VF13" s="17">
        <v>0.44800000000000001</v>
      </c>
      <c r="VG13" s="17">
        <v>-0.14799999999999999</v>
      </c>
      <c r="VH13" s="17">
        <v>0</v>
      </c>
      <c r="VI13" s="17"/>
      <c r="VJ13" s="17">
        <v>0</v>
      </c>
      <c r="VK13" s="17">
        <v>0</v>
      </c>
      <c r="VL13" s="17">
        <v>0</v>
      </c>
      <c r="VM13" s="17">
        <v>0</v>
      </c>
      <c r="VN13" s="17">
        <v>0</v>
      </c>
      <c r="VO13" s="17">
        <v>0</v>
      </c>
      <c r="VP13" s="17">
        <v>0.6</v>
      </c>
      <c r="VQ13" s="17">
        <v>0.59985999999999995</v>
      </c>
      <c r="VR13" s="17">
        <v>0.6</v>
      </c>
      <c r="VS13" s="17">
        <v>0</v>
      </c>
      <c r="VT13" s="17">
        <v>29.4</v>
      </c>
      <c r="VU13" s="17">
        <v>19.438859999999998</v>
      </c>
      <c r="VV13" s="17">
        <v>19.439</v>
      </c>
      <c r="VW13" s="17">
        <v>9.9610000000000003</v>
      </c>
      <c r="VX13" s="17">
        <v>23.6</v>
      </c>
      <c r="VY13" s="17">
        <v>20.060860000000002</v>
      </c>
      <c r="VZ13" s="17">
        <v>20.061</v>
      </c>
      <c r="WA13" s="17">
        <v>3.5390000000000001</v>
      </c>
      <c r="WB13" s="17">
        <v>0</v>
      </c>
      <c r="WC13" s="17">
        <v>0</v>
      </c>
      <c r="WD13" s="17">
        <v>0</v>
      </c>
      <c r="WE13" s="17">
        <v>0</v>
      </c>
      <c r="WF13" s="17">
        <v>0</v>
      </c>
      <c r="WG13" s="17"/>
      <c r="WH13" s="17">
        <v>0</v>
      </c>
      <c r="WI13" s="17">
        <v>0</v>
      </c>
      <c r="WJ13" s="17">
        <v>9.1999999999999993</v>
      </c>
      <c r="WK13" s="17">
        <v>8.5998699999999992</v>
      </c>
      <c r="WL13" s="17">
        <v>8.6</v>
      </c>
      <c r="WM13" s="17">
        <v>0.6</v>
      </c>
      <c r="WN13" s="17">
        <v>19.899999999999999</v>
      </c>
      <c r="WO13" s="17">
        <v>19.316929999999999</v>
      </c>
      <c r="WP13" s="17">
        <v>19.317070000000001</v>
      </c>
      <c r="WQ13" s="17">
        <v>0.58292999999999995</v>
      </c>
      <c r="WR13" s="17"/>
      <c r="WS13" s="17"/>
      <c r="WT13" s="17"/>
      <c r="WU13" s="17">
        <v>0</v>
      </c>
      <c r="WV13" s="17">
        <v>31.4</v>
      </c>
      <c r="WW13" s="17">
        <v>32.5</v>
      </c>
      <c r="WX13" s="17"/>
      <c r="WY13" s="17">
        <v>31.4</v>
      </c>
      <c r="WZ13" s="17">
        <v>34.4</v>
      </c>
      <c r="XA13" s="17">
        <v>32.5</v>
      </c>
      <c r="XB13" s="17"/>
      <c r="XC13" s="17">
        <v>34.4</v>
      </c>
      <c r="XD13" s="17">
        <v>28.6</v>
      </c>
      <c r="XE13" s="17">
        <v>29.184000000000001</v>
      </c>
      <c r="XF13" s="17">
        <v>29.184000000000001</v>
      </c>
      <c r="XG13" s="17">
        <v>-0.58399999999999996</v>
      </c>
      <c r="XH13" s="17">
        <v>3.5</v>
      </c>
      <c r="XI13" s="17">
        <v>2.8159999999999998</v>
      </c>
      <c r="XJ13" s="17">
        <v>2.8159999999999998</v>
      </c>
      <c r="XK13" s="17">
        <v>0.68400000000000005</v>
      </c>
      <c r="XL13" s="17">
        <v>0</v>
      </c>
      <c r="XM13" s="17">
        <v>0</v>
      </c>
      <c r="XN13" s="17">
        <v>0</v>
      </c>
      <c r="XO13" s="17">
        <v>0</v>
      </c>
      <c r="XP13" s="17">
        <v>0</v>
      </c>
      <c r="XQ13" s="17">
        <v>9.9998699999999996</v>
      </c>
      <c r="XR13" s="17">
        <v>10</v>
      </c>
      <c r="XS13" s="17">
        <v>-10</v>
      </c>
      <c r="XT13" s="17">
        <v>6.9</v>
      </c>
      <c r="XU13" s="17">
        <v>7.2998599999999998</v>
      </c>
      <c r="XV13" s="17">
        <v>7.3</v>
      </c>
      <c r="XW13" s="17">
        <v>-0.4</v>
      </c>
    </row>
    <row r="14" spans="1:647" ht="24" customHeight="1" x14ac:dyDescent="0.3">
      <c r="A14" s="1"/>
      <c r="B14" s="16" t="s">
        <v>41</v>
      </c>
      <c r="C14" s="16" t="s">
        <v>694</v>
      </c>
      <c r="D14" s="17">
        <v>1</v>
      </c>
      <c r="E14" s="17">
        <v>1.0098499999999999</v>
      </c>
      <c r="F14" s="17">
        <v>1.01</v>
      </c>
      <c r="G14" s="17">
        <v>-0.01</v>
      </c>
      <c r="H14" s="17">
        <v>1.7</v>
      </c>
      <c r="I14" s="17">
        <v>1.64985</v>
      </c>
      <c r="J14" s="17">
        <v>1.65</v>
      </c>
      <c r="K14" s="17">
        <v>0.05</v>
      </c>
      <c r="L14" s="17">
        <v>642.4</v>
      </c>
      <c r="M14" s="17">
        <v>646.79609000000005</v>
      </c>
      <c r="N14" s="17">
        <v>646.79789000000005</v>
      </c>
      <c r="O14" s="17">
        <v>-4.3978900000000003</v>
      </c>
      <c r="P14" s="17">
        <v>215.7</v>
      </c>
      <c r="Q14" s="17">
        <v>211.43828999999999</v>
      </c>
      <c r="R14" s="17">
        <v>211.44126</v>
      </c>
      <c r="S14" s="17">
        <v>4.2587400000000004</v>
      </c>
      <c r="T14" s="17"/>
      <c r="U14" s="17"/>
      <c r="V14" s="17"/>
      <c r="W14" s="17">
        <v>0</v>
      </c>
      <c r="X14" s="17"/>
      <c r="Y14" s="17"/>
      <c r="Z14" s="17"/>
      <c r="AA14" s="17">
        <v>0</v>
      </c>
      <c r="AB14" s="17">
        <v>86.4</v>
      </c>
      <c r="AC14" s="17">
        <v>91.900850000000005</v>
      </c>
      <c r="AD14" s="17">
        <v>92.226339999999993</v>
      </c>
      <c r="AE14" s="17">
        <v>-5.8263400000000001</v>
      </c>
      <c r="AF14" s="17">
        <v>144</v>
      </c>
      <c r="AG14" s="17">
        <v>146.38327000000001</v>
      </c>
      <c r="AH14" s="17">
        <v>146.38461000000001</v>
      </c>
      <c r="AI14" s="17">
        <v>-2.3846099999999999</v>
      </c>
      <c r="AJ14" s="17"/>
      <c r="AK14" s="17"/>
      <c r="AL14" s="17"/>
      <c r="AM14" s="17">
        <v>0</v>
      </c>
      <c r="AN14" s="17"/>
      <c r="AO14" s="17"/>
      <c r="AP14" s="17"/>
      <c r="AQ14" s="17">
        <v>0</v>
      </c>
      <c r="AR14" s="17">
        <v>105</v>
      </c>
      <c r="AS14" s="17">
        <v>116.66667</v>
      </c>
      <c r="AT14" s="17">
        <v>110</v>
      </c>
      <c r="AU14" s="17">
        <v>-5</v>
      </c>
      <c r="AV14" s="17">
        <v>105</v>
      </c>
      <c r="AW14" s="17">
        <v>116.66667</v>
      </c>
      <c r="AX14" s="17">
        <v>30</v>
      </c>
      <c r="AY14" s="17">
        <v>75</v>
      </c>
      <c r="AZ14" s="17">
        <v>105</v>
      </c>
      <c r="BA14" s="17">
        <v>116.66667</v>
      </c>
      <c r="BB14" s="17">
        <v>110</v>
      </c>
      <c r="BC14" s="17">
        <v>-5</v>
      </c>
      <c r="BD14" s="17">
        <v>196.9</v>
      </c>
      <c r="BE14" s="17">
        <v>175</v>
      </c>
      <c r="BF14" s="17">
        <v>110</v>
      </c>
      <c r="BG14" s="17">
        <v>86.9</v>
      </c>
      <c r="BH14" s="17">
        <v>108.5</v>
      </c>
      <c r="BI14" s="17">
        <v>119.65812</v>
      </c>
      <c r="BJ14" s="17">
        <v>119.65812</v>
      </c>
      <c r="BK14" s="17">
        <v>-11.15812</v>
      </c>
      <c r="BL14" s="17">
        <v>68.5</v>
      </c>
      <c r="BM14" s="17">
        <v>59.829059999999998</v>
      </c>
      <c r="BN14" s="17">
        <v>59.829059999999998</v>
      </c>
      <c r="BO14" s="17">
        <v>8.6709399999999999</v>
      </c>
      <c r="BP14" s="17">
        <v>367.1</v>
      </c>
      <c r="BQ14" s="17">
        <v>383.22946999999999</v>
      </c>
      <c r="BR14" s="17">
        <v>383.23316999999997</v>
      </c>
      <c r="BS14" s="17">
        <v>-16.13317</v>
      </c>
      <c r="BT14" s="17">
        <v>10.4</v>
      </c>
      <c r="BU14" s="17">
        <v>10.170820000000001</v>
      </c>
      <c r="BV14" s="17">
        <v>10.17268</v>
      </c>
      <c r="BW14" s="17">
        <v>0.22731999999999999</v>
      </c>
      <c r="BX14" s="17"/>
      <c r="BY14" s="17"/>
      <c r="BZ14" s="17"/>
      <c r="CA14" s="17">
        <v>0</v>
      </c>
      <c r="CB14" s="17"/>
      <c r="CC14" s="17"/>
      <c r="CD14" s="17"/>
      <c r="CE14" s="17">
        <v>0</v>
      </c>
      <c r="CF14" s="17"/>
      <c r="CG14" s="17"/>
      <c r="CH14" s="17"/>
      <c r="CI14" s="17">
        <v>0</v>
      </c>
      <c r="CJ14" s="17"/>
      <c r="CK14" s="17"/>
      <c r="CL14" s="17"/>
      <c r="CM14" s="17">
        <v>0</v>
      </c>
      <c r="CN14" s="17">
        <v>161.5</v>
      </c>
      <c r="CO14" s="17">
        <v>164.70599000000001</v>
      </c>
      <c r="CP14" s="17">
        <v>164.70732000000001</v>
      </c>
      <c r="CQ14" s="17">
        <v>-3.2073200000000002</v>
      </c>
      <c r="CR14" s="17">
        <v>7.2</v>
      </c>
      <c r="CS14" s="17">
        <v>7.5922099999999997</v>
      </c>
      <c r="CT14" s="17">
        <v>7.5928399999999998</v>
      </c>
      <c r="CU14" s="17">
        <v>-0.39284000000000002</v>
      </c>
      <c r="CV14" s="17">
        <v>2.9</v>
      </c>
      <c r="CW14" s="17">
        <v>4.1671800000000001</v>
      </c>
      <c r="CX14" s="17">
        <v>4.1677999999999997</v>
      </c>
      <c r="CY14" s="17">
        <v>-1.2678</v>
      </c>
      <c r="CZ14" s="17"/>
      <c r="DA14" s="17"/>
      <c r="DB14" s="17">
        <v>0</v>
      </c>
      <c r="DC14" s="17">
        <v>0</v>
      </c>
      <c r="DD14" s="17">
        <v>6</v>
      </c>
      <c r="DE14" s="17">
        <v>6.8780200000000002</v>
      </c>
      <c r="DF14" s="17">
        <v>6.8787000000000003</v>
      </c>
      <c r="DG14" s="17">
        <v>-0.87870000000000004</v>
      </c>
      <c r="DH14" s="17">
        <v>8</v>
      </c>
      <c r="DI14" s="17">
        <v>4.9962200000000001</v>
      </c>
      <c r="DJ14" s="17">
        <v>4.9969000000000001</v>
      </c>
      <c r="DK14" s="17">
        <v>3.0030999999999999</v>
      </c>
      <c r="DL14" s="17">
        <v>143.69999999999999</v>
      </c>
      <c r="DM14" s="17">
        <v>142.99925999999999</v>
      </c>
      <c r="DN14" s="17">
        <v>143</v>
      </c>
      <c r="DO14" s="17">
        <v>0.7</v>
      </c>
      <c r="DP14" s="17">
        <v>3.6</v>
      </c>
      <c r="DQ14" s="17"/>
      <c r="DR14" s="17"/>
      <c r="DS14" s="17">
        <v>3.6</v>
      </c>
      <c r="DT14" s="17"/>
      <c r="DU14" s="17"/>
      <c r="DV14" s="17"/>
      <c r="DW14" s="17">
        <v>0</v>
      </c>
      <c r="DX14" s="17"/>
      <c r="DY14" s="17"/>
      <c r="DZ14" s="17"/>
      <c r="EA14" s="17">
        <v>0</v>
      </c>
      <c r="EB14" s="17"/>
      <c r="EC14" s="17"/>
      <c r="ED14" s="17"/>
      <c r="EE14" s="17">
        <v>0</v>
      </c>
      <c r="EF14" s="17">
        <v>109.5</v>
      </c>
      <c r="EG14" s="17">
        <v>112.90203</v>
      </c>
      <c r="EH14" s="17">
        <v>112.90537</v>
      </c>
      <c r="EI14" s="17">
        <v>-3.40537</v>
      </c>
      <c r="EJ14" s="17">
        <v>220.3</v>
      </c>
      <c r="EK14" s="17">
        <v>221.29808</v>
      </c>
      <c r="EL14" s="17">
        <v>221.55625000000001</v>
      </c>
      <c r="EM14" s="17">
        <v>-1.2562500000000001</v>
      </c>
      <c r="EN14" s="17"/>
      <c r="EO14" s="17"/>
      <c r="EP14" s="17"/>
      <c r="EQ14" s="17">
        <v>0</v>
      </c>
      <c r="ER14" s="17"/>
      <c r="ES14" s="17"/>
      <c r="ET14" s="17"/>
      <c r="EU14" s="17">
        <v>0</v>
      </c>
      <c r="EV14" s="17"/>
      <c r="EW14" s="17"/>
      <c r="EX14" s="17"/>
      <c r="EY14" s="17">
        <v>0</v>
      </c>
      <c r="EZ14" s="17">
        <v>6.6</v>
      </c>
      <c r="FA14" s="17">
        <v>6.39</v>
      </c>
      <c r="FB14" s="17">
        <v>6.39</v>
      </c>
      <c r="FC14" s="17">
        <v>0.21</v>
      </c>
      <c r="FD14" s="17">
        <v>446.5</v>
      </c>
      <c r="FE14" s="17">
        <v>435.79919000000001</v>
      </c>
      <c r="FF14" s="17">
        <v>458.87804999999997</v>
      </c>
      <c r="FG14" s="17">
        <v>-12.37805</v>
      </c>
      <c r="FH14" s="17">
        <v>81.900000000000006</v>
      </c>
      <c r="FI14" s="17">
        <v>80.409750000000003</v>
      </c>
      <c r="FJ14" s="17">
        <v>80.41677</v>
      </c>
      <c r="FK14" s="17">
        <v>1.48323</v>
      </c>
      <c r="FL14" s="17">
        <v>133.9</v>
      </c>
      <c r="FM14" s="17">
        <v>148.62300999999999</v>
      </c>
      <c r="FN14" s="17"/>
      <c r="FO14" s="17">
        <v>133.9</v>
      </c>
      <c r="FP14" s="17">
        <v>42.2</v>
      </c>
      <c r="FQ14" s="17">
        <v>41.497439999999997</v>
      </c>
      <c r="FR14" s="17">
        <v>41.498959999999997</v>
      </c>
      <c r="FS14" s="17">
        <v>0.70104</v>
      </c>
      <c r="FT14" s="17">
        <v>18.399999999999999</v>
      </c>
      <c r="FU14" s="17">
        <v>19.283239999999999</v>
      </c>
      <c r="FV14" s="17">
        <v>19.28585</v>
      </c>
      <c r="FW14" s="17">
        <v>-0.88585000000000003</v>
      </c>
      <c r="FX14" s="17">
        <v>17.7</v>
      </c>
      <c r="FY14" s="17">
        <v>18.536439999999999</v>
      </c>
      <c r="FZ14" s="17">
        <v>18.53659</v>
      </c>
      <c r="GA14" s="17">
        <v>-0.83658999999999994</v>
      </c>
      <c r="GB14" s="17">
        <v>90.7</v>
      </c>
      <c r="GC14" s="17">
        <v>87.656239999999997</v>
      </c>
      <c r="GD14" s="17">
        <v>87.657560000000004</v>
      </c>
      <c r="GE14" s="17">
        <v>3.04244</v>
      </c>
      <c r="GF14" s="17">
        <v>0</v>
      </c>
      <c r="GG14" s="17"/>
      <c r="GH14" s="17">
        <v>133.33332999999999</v>
      </c>
      <c r="GI14" s="17">
        <v>-133.33332999999999</v>
      </c>
      <c r="GJ14" s="17">
        <v>122.3</v>
      </c>
      <c r="GK14" s="17">
        <v>136.06837999999999</v>
      </c>
      <c r="GL14" s="17">
        <v>133.33332999999999</v>
      </c>
      <c r="GM14" s="17">
        <v>-11.033329999999999</v>
      </c>
      <c r="GN14" s="17">
        <v>73.099999999999994</v>
      </c>
      <c r="GO14" s="17">
        <v>68.034189999999995</v>
      </c>
      <c r="GP14" s="17">
        <v>133.33332999999999</v>
      </c>
      <c r="GQ14" s="17">
        <v>-60.233330000000002</v>
      </c>
      <c r="GR14" s="17">
        <v>107.2</v>
      </c>
      <c r="GS14" s="17">
        <v>110.90885</v>
      </c>
      <c r="GT14" s="17">
        <v>110.91316999999999</v>
      </c>
      <c r="GU14" s="17">
        <v>-3.7131699999999999</v>
      </c>
      <c r="GV14" s="17"/>
      <c r="GW14" s="17"/>
      <c r="GX14" s="17"/>
      <c r="GY14" s="17">
        <v>0</v>
      </c>
      <c r="GZ14" s="17"/>
      <c r="HA14" s="17"/>
      <c r="HB14" s="17">
        <v>6.1567800000000004</v>
      </c>
      <c r="HC14" s="17">
        <v>-6.1567800000000004</v>
      </c>
      <c r="HD14" s="17">
        <v>44.8</v>
      </c>
      <c r="HE14" s="17">
        <v>47.263730000000002</v>
      </c>
      <c r="HF14" s="17">
        <v>47.26634</v>
      </c>
      <c r="HG14" s="17">
        <v>-2.4663400000000002</v>
      </c>
      <c r="HH14" s="17">
        <v>31.4</v>
      </c>
      <c r="HI14" s="17"/>
      <c r="HJ14" s="17">
        <v>44.275120000000001</v>
      </c>
      <c r="HK14" s="17">
        <v>-12.875120000000001</v>
      </c>
      <c r="HL14" s="17">
        <v>4</v>
      </c>
      <c r="HM14" s="17">
        <v>3.6888700000000001</v>
      </c>
      <c r="HN14" s="17">
        <v>3.6901000000000002</v>
      </c>
      <c r="HO14" s="17">
        <v>0.30990000000000001</v>
      </c>
      <c r="HP14" s="17">
        <v>38.6</v>
      </c>
      <c r="HQ14" s="17">
        <v>33.012610000000002</v>
      </c>
      <c r="HR14" s="17">
        <v>33.013489999999997</v>
      </c>
      <c r="HS14" s="17">
        <v>5.5865099999999996</v>
      </c>
      <c r="HT14" s="17">
        <v>171.7</v>
      </c>
      <c r="HU14" s="17">
        <v>171.53883999999999</v>
      </c>
      <c r="HV14" s="17">
        <v>171.54185000000001</v>
      </c>
      <c r="HW14" s="17">
        <v>0.15815000000000001</v>
      </c>
      <c r="HX14" s="17">
        <v>94</v>
      </c>
      <c r="HY14" s="17">
        <v>95.916430000000005</v>
      </c>
      <c r="HZ14" s="17">
        <v>93.433090000000007</v>
      </c>
      <c r="IA14" s="17">
        <v>0.56691000000000003</v>
      </c>
      <c r="IB14" s="17">
        <v>0</v>
      </c>
      <c r="IC14" s="17"/>
      <c r="ID14" s="17">
        <v>0</v>
      </c>
      <c r="IE14" s="17">
        <v>0</v>
      </c>
      <c r="IF14" s="17"/>
      <c r="IG14" s="17"/>
      <c r="IH14" s="17"/>
      <c r="II14" s="17">
        <v>0</v>
      </c>
      <c r="IJ14" s="17"/>
      <c r="IK14" s="17"/>
      <c r="IL14" s="17">
        <v>0</v>
      </c>
      <c r="IM14" s="17">
        <v>0</v>
      </c>
      <c r="IN14" s="17"/>
      <c r="IO14" s="17"/>
      <c r="IP14" s="17"/>
      <c r="IQ14" s="17">
        <v>0</v>
      </c>
      <c r="IR14" s="17"/>
      <c r="IS14" s="17"/>
      <c r="IT14" s="17"/>
      <c r="IU14" s="17">
        <v>0</v>
      </c>
      <c r="IV14" s="17"/>
      <c r="IW14" s="17"/>
      <c r="IX14" s="17"/>
      <c r="IY14" s="17">
        <v>0</v>
      </c>
      <c r="IZ14" s="17">
        <v>86.5</v>
      </c>
      <c r="JA14" s="17">
        <v>88.812139999999999</v>
      </c>
      <c r="JB14" s="17">
        <v>88.815600000000003</v>
      </c>
      <c r="JC14" s="17">
        <v>-2.3155999999999999</v>
      </c>
      <c r="JD14" s="17">
        <v>64</v>
      </c>
      <c r="JE14" s="17">
        <v>79.111109999999996</v>
      </c>
      <c r="JF14" s="17">
        <v>126.32831</v>
      </c>
      <c r="JG14" s="17">
        <v>-62.328310000000002</v>
      </c>
      <c r="JH14" s="17">
        <v>63.7</v>
      </c>
      <c r="JI14" s="17">
        <v>79.111109999999996</v>
      </c>
      <c r="JJ14" s="17">
        <v>126.32831</v>
      </c>
      <c r="JK14" s="17">
        <v>-62.628309999999999</v>
      </c>
      <c r="JL14" s="17">
        <v>63.9</v>
      </c>
      <c r="JM14" s="17">
        <v>79.111109999999996</v>
      </c>
      <c r="JN14" s="17">
        <v>126.32831</v>
      </c>
      <c r="JO14" s="17">
        <v>-62.428310000000003</v>
      </c>
      <c r="JP14" s="17">
        <v>154.80000000000001</v>
      </c>
      <c r="JQ14" s="17">
        <v>118.66667</v>
      </c>
      <c r="JR14" s="17">
        <v>189.49247</v>
      </c>
      <c r="JS14" s="17">
        <v>-34.69247</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3.54616</v>
      </c>
      <c r="LB14" s="17">
        <v>3.5488499999999998</v>
      </c>
      <c r="LC14" s="17">
        <v>-1.44885</v>
      </c>
      <c r="LD14" s="17">
        <v>240.5</v>
      </c>
      <c r="LE14" s="17">
        <v>271.11561999999998</v>
      </c>
      <c r="LF14" s="17">
        <v>184.88508999999999</v>
      </c>
      <c r="LG14" s="17">
        <v>55.614910000000002</v>
      </c>
      <c r="LH14" s="17">
        <v>117.9</v>
      </c>
      <c r="LI14" s="17">
        <v>133.67641</v>
      </c>
      <c r="LJ14" s="17">
        <v>133.67995999999999</v>
      </c>
      <c r="LK14" s="17">
        <v>-15.779960000000001</v>
      </c>
      <c r="LL14" s="17">
        <v>62</v>
      </c>
      <c r="LM14" s="17">
        <v>67.459940000000003</v>
      </c>
      <c r="LN14" s="17">
        <v>67.461460000000002</v>
      </c>
      <c r="LO14" s="17">
        <v>-5.4614599999999998</v>
      </c>
      <c r="LP14" s="17">
        <v>79.3</v>
      </c>
      <c r="LQ14" s="17">
        <v>78.556650000000005</v>
      </c>
      <c r="LR14" s="17">
        <v>78.567999999999998</v>
      </c>
      <c r="LS14" s="17">
        <v>0.73199999999999998</v>
      </c>
      <c r="LT14" s="17">
        <v>29.7</v>
      </c>
      <c r="LU14" s="17">
        <v>30.096350000000001</v>
      </c>
      <c r="LV14" s="17">
        <v>30.097560000000001</v>
      </c>
      <c r="LW14" s="17">
        <v>-0.39756000000000002</v>
      </c>
      <c r="LX14" s="17"/>
      <c r="LY14" s="17"/>
      <c r="LZ14" s="17"/>
      <c r="MA14" s="17">
        <v>0</v>
      </c>
      <c r="MB14" s="17"/>
      <c r="MC14" s="17"/>
      <c r="MD14" s="17"/>
      <c r="ME14" s="17">
        <v>0</v>
      </c>
      <c r="MF14" s="17"/>
      <c r="MG14" s="17"/>
      <c r="MH14" s="17"/>
      <c r="MI14" s="17">
        <v>0</v>
      </c>
      <c r="MJ14" s="17"/>
      <c r="MK14" s="17"/>
      <c r="ML14" s="17"/>
      <c r="MM14" s="17">
        <v>0</v>
      </c>
      <c r="MN14" s="17">
        <v>141.6</v>
      </c>
      <c r="MO14" s="17">
        <v>121.33334000000001</v>
      </c>
      <c r="MP14" s="17">
        <v>144.31267</v>
      </c>
      <c r="MQ14" s="17">
        <v>-2.7126700000000001</v>
      </c>
      <c r="MR14" s="17">
        <v>65.400000000000006</v>
      </c>
      <c r="MS14" s="17">
        <v>60.666670000000003</v>
      </c>
      <c r="MT14" s="17">
        <v>72.156329999999997</v>
      </c>
      <c r="MU14" s="17">
        <v>-6.7563300000000002</v>
      </c>
      <c r="MV14" s="17"/>
      <c r="MW14" s="17"/>
      <c r="MX14" s="17">
        <v>0</v>
      </c>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v>0</v>
      </c>
      <c r="NZ14" s="17">
        <v>0</v>
      </c>
      <c r="OA14" s="17">
        <v>0</v>
      </c>
      <c r="OB14" s="17">
        <v>67.900000000000006</v>
      </c>
      <c r="OC14" s="17">
        <v>64.490859999999998</v>
      </c>
      <c r="OD14" s="17">
        <v>64.491</v>
      </c>
      <c r="OE14" s="17">
        <v>3.4089999999999998</v>
      </c>
      <c r="OF14" s="17">
        <v>0</v>
      </c>
      <c r="OG14" s="17">
        <v>0</v>
      </c>
      <c r="OH14" s="17">
        <v>0</v>
      </c>
      <c r="OI14" s="17">
        <v>0</v>
      </c>
      <c r="OJ14" s="17">
        <v>0.2</v>
      </c>
      <c r="OK14" s="17">
        <v>0.49386000000000002</v>
      </c>
      <c r="OL14" s="17">
        <v>0.49399999999999999</v>
      </c>
      <c r="OM14" s="17">
        <v>-0.29399999999999998</v>
      </c>
      <c r="ON14" s="17">
        <v>0</v>
      </c>
      <c r="OO14" s="17"/>
      <c r="OP14" s="17">
        <v>0</v>
      </c>
      <c r="OQ14" s="17">
        <v>0</v>
      </c>
      <c r="OR14" s="17"/>
      <c r="OS14" s="17"/>
      <c r="OT14" s="17">
        <v>17.560980000000001</v>
      </c>
      <c r="OU14" s="17">
        <v>-17.560980000000001</v>
      </c>
      <c r="OV14" s="17">
        <v>9.9</v>
      </c>
      <c r="OW14" s="17">
        <v>9.9828600000000005</v>
      </c>
      <c r="OX14" s="17">
        <v>9.9830000000000005</v>
      </c>
      <c r="OY14" s="17">
        <v>-8.3000000000000004E-2</v>
      </c>
      <c r="OZ14" s="17">
        <v>0</v>
      </c>
      <c r="PA14" s="17">
        <v>0</v>
      </c>
      <c r="PB14" s="17">
        <v>0</v>
      </c>
      <c r="PC14" s="17">
        <v>0</v>
      </c>
      <c r="PD14" s="17">
        <v>1.1000000000000001</v>
      </c>
      <c r="PE14" s="17">
        <v>0.99985000000000002</v>
      </c>
      <c r="PF14" s="17">
        <v>1</v>
      </c>
      <c r="PG14" s="17">
        <v>0.1</v>
      </c>
      <c r="PH14" s="17">
        <v>1.8</v>
      </c>
      <c r="PI14" s="17">
        <v>3.59985</v>
      </c>
      <c r="PJ14" s="17">
        <v>3.6</v>
      </c>
      <c r="PK14" s="17">
        <v>-1.8</v>
      </c>
      <c r="PL14" s="17">
        <v>5</v>
      </c>
      <c r="PM14" s="17">
        <v>4.9998500000000003</v>
      </c>
      <c r="PN14" s="17">
        <v>5</v>
      </c>
      <c r="PO14" s="17">
        <v>0</v>
      </c>
      <c r="PP14" s="17">
        <v>19.899999999999999</v>
      </c>
      <c r="PQ14" s="17">
        <v>19.512039999999999</v>
      </c>
      <c r="PR14" s="17">
        <v>19.5122</v>
      </c>
      <c r="PS14" s="17">
        <v>0.38779999999999998</v>
      </c>
      <c r="PT14" s="17">
        <v>19.3</v>
      </c>
      <c r="PU14" s="17">
        <v>19.512060000000002</v>
      </c>
      <c r="PV14" s="17">
        <v>19.5122</v>
      </c>
      <c r="PW14" s="17">
        <v>-0.2122</v>
      </c>
      <c r="PX14" s="17">
        <v>18.399999999999999</v>
      </c>
      <c r="PY14" s="17">
        <v>17.560839999999999</v>
      </c>
      <c r="PZ14" s="17">
        <v>17.560980000000001</v>
      </c>
      <c r="QA14" s="17">
        <v>0.83901999999999999</v>
      </c>
      <c r="QB14" s="17">
        <v>0</v>
      </c>
      <c r="QC14" s="17">
        <v>3.49986</v>
      </c>
      <c r="QD14" s="17">
        <v>3.5</v>
      </c>
      <c r="QE14" s="17">
        <v>-3.5</v>
      </c>
      <c r="QF14" s="17">
        <v>18.5</v>
      </c>
      <c r="QG14" s="17">
        <v>18.146190000000001</v>
      </c>
      <c r="QH14" s="17">
        <v>18.146339999999999</v>
      </c>
      <c r="QI14" s="17">
        <v>0.35365999999999997</v>
      </c>
      <c r="QJ14" s="17">
        <v>0</v>
      </c>
      <c r="QK14" s="17">
        <v>0</v>
      </c>
      <c r="QL14" s="17">
        <v>0</v>
      </c>
      <c r="QM14" s="17">
        <v>0</v>
      </c>
      <c r="QN14" s="17">
        <v>0</v>
      </c>
      <c r="QO14" s="17">
        <v>0</v>
      </c>
      <c r="QP14" s="17">
        <v>0</v>
      </c>
      <c r="QQ14" s="17">
        <v>0</v>
      </c>
      <c r="QR14" s="17">
        <v>19.5</v>
      </c>
      <c r="QS14" s="17">
        <v>13.02486</v>
      </c>
      <c r="QT14" s="17">
        <v>13.025</v>
      </c>
      <c r="QU14" s="17">
        <v>6.4749999999999996</v>
      </c>
      <c r="QV14" s="17">
        <v>45.9</v>
      </c>
      <c r="QW14" s="17">
        <v>33.802860000000003</v>
      </c>
      <c r="QX14" s="17">
        <v>33.802999999999997</v>
      </c>
      <c r="QY14" s="17">
        <v>12.097</v>
      </c>
      <c r="QZ14" s="17">
        <v>4.8</v>
      </c>
      <c r="RA14" s="17">
        <v>4.1998600000000001</v>
      </c>
      <c r="RB14" s="17">
        <v>4.2</v>
      </c>
      <c r="RC14" s="17">
        <v>0.6</v>
      </c>
      <c r="RD14" s="17">
        <v>2.2999999999999998</v>
      </c>
      <c r="RE14" s="17">
        <v>2.3998599999999999</v>
      </c>
      <c r="RF14" s="17">
        <v>2.4</v>
      </c>
      <c r="RG14" s="17">
        <v>-0.1</v>
      </c>
      <c r="RH14" s="17">
        <v>2.4</v>
      </c>
      <c r="RI14" s="17">
        <v>2.3998599999999999</v>
      </c>
      <c r="RJ14" s="17">
        <v>2.4</v>
      </c>
      <c r="RK14" s="17">
        <v>0</v>
      </c>
      <c r="RL14" s="17">
        <v>1</v>
      </c>
      <c r="RM14" s="17">
        <v>1.29986</v>
      </c>
      <c r="RN14" s="17">
        <v>1.3</v>
      </c>
      <c r="RO14" s="17">
        <v>-0.3</v>
      </c>
      <c r="RP14" s="17">
        <v>0</v>
      </c>
      <c r="RQ14" s="17"/>
      <c r="RR14" s="17">
        <v>0</v>
      </c>
      <c r="RS14" s="17">
        <v>0</v>
      </c>
      <c r="RT14" s="17">
        <v>3.3</v>
      </c>
      <c r="RU14" s="17">
        <v>3.0988500000000001</v>
      </c>
      <c r="RV14" s="17">
        <v>3.0990000000000002</v>
      </c>
      <c r="RW14" s="17">
        <v>0.20100000000000001</v>
      </c>
      <c r="RX14" s="17">
        <v>20.3</v>
      </c>
      <c r="RY14" s="17">
        <v>19.86909</v>
      </c>
      <c r="RZ14" s="17">
        <v>19.869240000000001</v>
      </c>
      <c r="SA14" s="17">
        <v>0.43075999999999998</v>
      </c>
      <c r="SB14" s="17">
        <v>3</v>
      </c>
      <c r="SC14" s="17">
        <v>1.99986</v>
      </c>
      <c r="SD14" s="17">
        <v>2</v>
      </c>
      <c r="SE14" s="17">
        <v>1</v>
      </c>
      <c r="SF14" s="17">
        <v>0.3</v>
      </c>
      <c r="SG14" s="17">
        <v>0.69984999999999997</v>
      </c>
      <c r="SH14" s="17">
        <v>0.7</v>
      </c>
      <c r="SI14" s="17">
        <v>-0.4</v>
      </c>
      <c r="SJ14" s="17">
        <v>19.8</v>
      </c>
      <c r="SK14" s="17">
        <v>19.219349999999999</v>
      </c>
      <c r="SL14" s="17">
        <v>19.21951</v>
      </c>
      <c r="SM14" s="17">
        <v>0.58048999999999995</v>
      </c>
      <c r="SN14" s="17">
        <v>12.8</v>
      </c>
      <c r="SO14" s="17">
        <v>12.44083</v>
      </c>
      <c r="SP14" s="17">
        <v>12.44098</v>
      </c>
      <c r="SQ14" s="17">
        <v>0.35902000000000001</v>
      </c>
      <c r="SR14" s="17">
        <v>19</v>
      </c>
      <c r="SS14" s="17">
        <v>19.512039999999999</v>
      </c>
      <c r="ST14" s="17">
        <v>19.5122</v>
      </c>
      <c r="SU14" s="17">
        <v>-0.51219999999999999</v>
      </c>
      <c r="SV14" s="17">
        <v>20.2</v>
      </c>
      <c r="SW14" s="17">
        <v>19.512039999999999</v>
      </c>
      <c r="SX14" s="17">
        <v>19.5122</v>
      </c>
      <c r="SY14" s="17">
        <v>0.68779999999999997</v>
      </c>
      <c r="SZ14" s="17">
        <v>19.899999999999999</v>
      </c>
      <c r="TA14" s="17">
        <v>19.316929999999999</v>
      </c>
      <c r="TB14" s="17">
        <v>19.317070000000001</v>
      </c>
      <c r="TC14" s="17">
        <v>0.58292999999999995</v>
      </c>
      <c r="TD14" s="17">
        <v>12.5</v>
      </c>
      <c r="TE14" s="17">
        <v>9.4668700000000001</v>
      </c>
      <c r="TF14" s="17">
        <v>9.4670000000000005</v>
      </c>
      <c r="TG14" s="17">
        <v>3.0329999999999999</v>
      </c>
      <c r="TH14" s="17">
        <v>25.7</v>
      </c>
      <c r="TI14" s="17">
        <v>16.712859999999999</v>
      </c>
      <c r="TJ14" s="17">
        <v>16.713000000000001</v>
      </c>
      <c r="TK14" s="17">
        <v>8.9870000000000001</v>
      </c>
      <c r="TL14" s="17">
        <v>0</v>
      </c>
      <c r="TM14" s="17">
        <v>0</v>
      </c>
      <c r="TN14" s="17">
        <v>0</v>
      </c>
      <c r="TO14" s="17">
        <v>0</v>
      </c>
      <c r="TP14" s="17">
        <v>28.9</v>
      </c>
      <c r="TQ14" s="17">
        <v>40.115859999999998</v>
      </c>
      <c r="TR14" s="17">
        <v>40.116</v>
      </c>
      <c r="TS14" s="17">
        <v>-11.215999999999999</v>
      </c>
      <c r="TT14" s="17">
        <v>63</v>
      </c>
      <c r="TU14" s="17">
        <v>56.578859999999999</v>
      </c>
      <c r="TV14" s="17">
        <v>56.579000000000001</v>
      </c>
      <c r="TW14" s="17">
        <v>6.4210000000000003</v>
      </c>
      <c r="TX14" s="17">
        <v>2.2999999999999998</v>
      </c>
      <c r="TY14" s="17">
        <v>1.80386</v>
      </c>
      <c r="TZ14" s="17">
        <v>1.804</v>
      </c>
      <c r="UA14" s="17">
        <v>0.496</v>
      </c>
      <c r="UB14" s="17">
        <v>1.5</v>
      </c>
      <c r="UC14" s="17">
        <v>1.4888600000000001</v>
      </c>
      <c r="UD14" s="17">
        <v>1.4890000000000001</v>
      </c>
      <c r="UE14" s="17">
        <v>1.0999999999999999E-2</v>
      </c>
      <c r="UF14" s="17">
        <v>21</v>
      </c>
      <c r="UG14" s="17">
        <v>19.512049999999999</v>
      </c>
      <c r="UH14" s="17">
        <v>19.5122</v>
      </c>
      <c r="UI14" s="17">
        <v>1.4878</v>
      </c>
      <c r="UJ14" s="17">
        <v>8.4</v>
      </c>
      <c r="UK14" s="17">
        <v>7.99986</v>
      </c>
      <c r="UL14" s="17">
        <v>8</v>
      </c>
      <c r="UM14" s="17">
        <v>0.4</v>
      </c>
      <c r="UN14" s="17">
        <v>3.9</v>
      </c>
      <c r="UO14" s="17"/>
      <c r="UP14" s="17">
        <v>3.3</v>
      </c>
      <c r="UQ14" s="17">
        <v>0.6</v>
      </c>
      <c r="UR14" s="17">
        <v>20.399999999999999</v>
      </c>
      <c r="US14" s="17">
        <v>19.512039999999999</v>
      </c>
      <c r="UT14" s="17">
        <v>19.5122</v>
      </c>
      <c r="UU14" s="17">
        <v>0.88780000000000003</v>
      </c>
      <c r="UV14" s="17">
        <v>20.399999999999999</v>
      </c>
      <c r="UW14" s="17">
        <v>19.512039999999999</v>
      </c>
      <c r="UX14" s="17">
        <v>19.5122</v>
      </c>
      <c r="UY14" s="17">
        <v>0.88780000000000003</v>
      </c>
      <c r="UZ14" s="17">
        <v>20</v>
      </c>
      <c r="VA14" s="17">
        <v>19.512039999999999</v>
      </c>
      <c r="VB14" s="17">
        <v>19.5122</v>
      </c>
      <c r="VC14" s="17">
        <v>0.48780000000000001</v>
      </c>
      <c r="VD14" s="17">
        <v>0.3</v>
      </c>
      <c r="VE14" s="17">
        <v>0.57886000000000004</v>
      </c>
      <c r="VF14" s="17">
        <v>0.57899999999999996</v>
      </c>
      <c r="VG14" s="17">
        <v>-0.27900000000000003</v>
      </c>
      <c r="VH14" s="17">
        <v>0</v>
      </c>
      <c r="VI14" s="17"/>
      <c r="VJ14" s="17">
        <v>0</v>
      </c>
      <c r="VK14" s="17">
        <v>0</v>
      </c>
      <c r="VL14" s="17">
        <v>0</v>
      </c>
      <c r="VM14" s="17">
        <v>0</v>
      </c>
      <c r="VN14" s="17">
        <v>0</v>
      </c>
      <c r="VO14" s="17">
        <v>0</v>
      </c>
      <c r="VP14" s="17">
        <v>0.6</v>
      </c>
      <c r="VQ14" s="17">
        <v>0.59985999999999995</v>
      </c>
      <c r="VR14" s="17">
        <v>0.6</v>
      </c>
      <c r="VS14" s="17">
        <v>0</v>
      </c>
      <c r="VT14" s="17">
        <v>21.1</v>
      </c>
      <c r="VU14" s="17">
        <v>18.497859999999999</v>
      </c>
      <c r="VV14" s="17">
        <v>18.498000000000001</v>
      </c>
      <c r="VW14" s="17">
        <v>2.6019999999999999</v>
      </c>
      <c r="VX14" s="17">
        <v>20.6</v>
      </c>
      <c r="VY14" s="17">
        <v>20.891860000000001</v>
      </c>
      <c r="VZ14" s="17">
        <v>20.891999999999999</v>
      </c>
      <c r="WA14" s="17">
        <v>-0.29199999999999998</v>
      </c>
      <c r="WB14" s="17">
        <v>0</v>
      </c>
      <c r="WC14" s="17">
        <v>0</v>
      </c>
      <c r="WD14" s="17">
        <v>0</v>
      </c>
      <c r="WE14" s="17">
        <v>0</v>
      </c>
      <c r="WF14" s="17">
        <v>0</v>
      </c>
      <c r="WG14" s="17"/>
      <c r="WH14" s="17">
        <v>0</v>
      </c>
      <c r="WI14" s="17">
        <v>0</v>
      </c>
      <c r="WJ14" s="17">
        <v>9.3000000000000007</v>
      </c>
      <c r="WK14" s="17">
        <v>8.5998699999999992</v>
      </c>
      <c r="WL14" s="17">
        <v>8.6</v>
      </c>
      <c r="WM14" s="17">
        <v>0.7</v>
      </c>
      <c r="WN14" s="17">
        <v>20</v>
      </c>
      <c r="WO14" s="17">
        <v>19.316929999999999</v>
      </c>
      <c r="WP14" s="17">
        <v>19.317070000000001</v>
      </c>
      <c r="WQ14" s="17">
        <v>0.68293000000000004</v>
      </c>
      <c r="WR14" s="17"/>
      <c r="WS14" s="17"/>
      <c r="WT14" s="17"/>
      <c r="WU14" s="17">
        <v>0</v>
      </c>
      <c r="WV14" s="17">
        <v>31.5</v>
      </c>
      <c r="WW14" s="17">
        <v>32.5</v>
      </c>
      <c r="WX14" s="17"/>
      <c r="WY14" s="17">
        <v>31.5</v>
      </c>
      <c r="WZ14" s="17">
        <v>35</v>
      </c>
      <c r="XA14" s="17">
        <v>32.5</v>
      </c>
      <c r="XB14" s="17"/>
      <c r="XC14" s="17">
        <v>35</v>
      </c>
      <c r="XD14" s="17">
        <v>28.8</v>
      </c>
      <c r="XE14" s="17">
        <v>29.184000000000001</v>
      </c>
      <c r="XF14" s="17">
        <v>29.184000000000001</v>
      </c>
      <c r="XG14" s="17">
        <v>-0.38400000000000001</v>
      </c>
      <c r="XH14" s="17">
        <v>3.5</v>
      </c>
      <c r="XI14" s="17">
        <v>2.8159999999999998</v>
      </c>
      <c r="XJ14" s="17">
        <v>2.8159999999999998</v>
      </c>
      <c r="XK14" s="17">
        <v>0.68400000000000005</v>
      </c>
      <c r="XL14" s="17">
        <v>0</v>
      </c>
      <c r="XM14" s="17">
        <v>0</v>
      </c>
      <c r="XN14" s="17">
        <v>0</v>
      </c>
      <c r="XO14" s="17">
        <v>0</v>
      </c>
      <c r="XP14" s="17">
        <v>0</v>
      </c>
      <c r="XQ14" s="17">
        <v>9.9998699999999996</v>
      </c>
      <c r="XR14" s="17">
        <v>10</v>
      </c>
      <c r="XS14" s="17">
        <v>-10</v>
      </c>
      <c r="XT14" s="17">
        <v>7.5</v>
      </c>
      <c r="XU14" s="17">
        <v>7.2998599999999998</v>
      </c>
      <c r="XV14" s="17">
        <v>7.3</v>
      </c>
      <c r="XW14" s="17">
        <v>0.2</v>
      </c>
    </row>
    <row r="15" spans="1:647" ht="24" customHeight="1" x14ac:dyDescent="0.3">
      <c r="A15" s="1"/>
      <c r="B15" s="16" t="s">
        <v>41</v>
      </c>
      <c r="C15" s="16" t="s">
        <v>695</v>
      </c>
      <c r="D15" s="17">
        <v>1</v>
      </c>
      <c r="E15" s="17">
        <v>1.0098499999999999</v>
      </c>
      <c r="F15" s="17">
        <v>1.01</v>
      </c>
      <c r="G15" s="17">
        <v>-0.01</v>
      </c>
      <c r="H15" s="17">
        <v>1.7</v>
      </c>
      <c r="I15" s="17">
        <v>1.64985</v>
      </c>
      <c r="J15" s="17">
        <v>1.65</v>
      </c>
      <c r="K15" s="17">
        <v>0.05</v>
      </c>
      <c r="L15" s="17">
        <v>650.1</v>
      </c>
      <c r="M15" s="17">
        <v>646.79582000000005</v>
      </c>
      <c r="N15" s="17">
        <v>646.79789000000005</v>
      </c>
      <c r="O15" s="17">
        <v>3.3021099999999999</v>
      </c>
      <c r="P15" s="17">
        <v>217.2</v>
      </c>
      <c r="Q15" s="17">
        <v>211.43785</v>
      </c>
      <c r="R15" s="17">
        <v>211.44126</v>
      </c>
      <c r="S15" s="17">
        <v>5.7587400000000004</v>
      </c>
      <c r="T15" s="17"/>
      <c r="U15" s="17"/>
      <c r="V15" s="17"/>
      <c r="W15" s="17">
        <v>0</v>
      </c>
      <c r="X15" s="17"/>
      <c r="Y15" s="17"/>
      <c r="Z15" s="17"/>
      <c r="AA15" s="17">
        <v>0</v>
      </c>
      <c r="AB15" s="17">
        <v>83.9</v>
      </c>
      <c r="AC15" s="17">
        <v>91.900670000000005</v>
      </c>
      <c r="AD15" s="17">
        <v>92.226339999999993</v>
      </c>
      <c r="AE15" s="17">
        <v>-8.3263400000000001</v>
      </c>
      <c r="AF15" s="17">
        <v>145.30000000000001</v>
      </c>
      <c r="AG15" s="17">
        <v>146.38317000000001</v>
      </c>
      <c r="AH15" s="17">
        <v>146.38461000000001</v>
      </c>
      <c r="AI15" s="17">
        <v>-1.0846100000000001</v>
      </c>
      <c r="AJ15" s="17"/>
      <c r="AK15" s="17"/>
      <c r="AL15" s="17"/>
      <c r="AM15" s="17">
        <v>0</v>
      </c>
      <c r="AN15" s="17"/>
      <c r="AO15" s="17"/>
      <c r="AP15" s="17"/>
      <c r="AQ15" s="17">
        <v>0</v>
      </c>
      <c r="AR15" s="17">
        <v>150.6</v>
      </c>
      <c r="AS15" s="17">
        <v>116.66667</v>
      </c>
      <c r="AT15" s="17">
        <v>110</v>
      </c>
      <c r="AU15" s="17">
        <v>40.6</v>
      </c>
      <c r="AV15" s="17">
        <v>150.30000000000001</v>
      </c>
      <c r="AW15" s="17">
        <v>116.66667</v>
      </c>
      <c r="AX15" s="17">
        <v>50</v>
      </c>
      <c r="AY15" s="17">
        <v>100.3</v>
      </c>
      <c r="AZ15" s="17">
        <v>150.30000000000001</v>
      </c>
      <c r="BA15" s="17">
        <v>116.66667</v>
      </c>
      <c r="BB15" s="17">
        <v>110</v>
      </c>
      <c r="BC15" s="17">
        <v>40.299999999999997</v>
      </c>
      <c r="BD15" s="17">
        <v>244.7</v>
      </c>
      <c r="BE15" s="17">
        <v>175</v>
      </c>
      <c r="BF15" s="17">
        <v>110</v>
      </c>
      <c r="BG15" s="17">
        <v>134.69999999999999</v>
      </c>
      <c r="BH15" s="17">
        <v>108.7</v>
      </c>
      <c r="BI15" s="17">
        <v>119.65812</v>
      </c>
      <c r="BJ15" s="17">
        <v>119.65812</v>
      </c>
      <c r="BK15" s="17">
        <v>-10.958119999999999</v>
      </c>
      <c r="BL15" s="17">
        <v>67.5</v>
      </c>
      <c r="BM15" s="17">
        <v>59.829059999999998</v>
      </c>
      <c r="BN15" s="17">
        <v>59.829059999999998</v>
      </c>
      <c r="BO15" s="17">
        <v>7.6709399999999999</v>
      </c>
      <c r="BP15" s="17">
        <v>370.5</v>
      </c>
      <c r="BQ15" s="17">
        <v>383.22903000000002</v>
      </c>
      <c r="BR15" s="17">
        <v>383.23316999999997</v>
      </c>
      <c r="BS15" s="17">
        <v>-12.733169999999999</v>
      </c>
      <c r="BT15" s="17">
        <v>10.4</v>
      </c>
      <c r="BU15" s="17">
        <v>10.1706</v>
      </c>
      <c r="BV15" s="17">
        <v>10.17268</v>
      </c>
      <c r="BW15" s="17">
        <v>0.22731999999999999</v>
      </c>
      <c r="BX15" s="17"/>
      <c r="BY15" s="17"/>
      <c r="BZ15" s="17"/>
      <c r="CA15" s="17">
        <v>0</v>
      </c>
      <c r="CB15" s="17"/>
      <c r="CC15" s="17"/>
      <c r="CD15" s="17"/>
      <c r="CE15" s="17">
        <v>0</v>
      </c>
      <c r="CF15" s="17"/>
      <c r="CG15" s="17"/>
      <c r="CH15" s="17"/>
      <c r="CI15" s="17">
        <v>0</v>
      </c>
      <c r="CJ15" s="17"/>
      <c r="CK15" s="17"/>
      <c r="CL15" s="17"/>
      <c r="CM15" s="17">
        <v>0</v>
      </c>
      <c r="CN15" s="17">
        <v>165.5</v>
      </c>
      <c r="CO15" s="17">
        <v>164.70587</v>
      </c>
      <c r="CP15" s="17">
        <v>164.70732000000001</v>
      </c>
      <c r="CQ15" s="17">
        <v>0.79268000000000005</v>
      </c>
      <c r="CR15" s="17">
        <v>7.6</v>
      </c>
      <c r="CS15" s="17">
        <v>7.5921799999999999</v>
      </c>
      <c r="CT15" s="17">
        <v>7.5928399999999998</v>
      </c>
      <c r="CU15" s="17">
        <v>7.1599999999999997E-3</v>
      </c>
      <c r="CV15" s="17">
        <v>3.1</v>
      </c>
      <c r="CW15" s="17">
        <v>4.1671500000000004</v>
      </c>
      <c r="CX15" s="17">
        <v>4.1677999999999997</v>
      </c>
      <c r="CY15" s="17">
        <v>-1.0678000000000001</v>
      </c>
      <c r="CZ15" s="17"/>
      <c r="DA15" s="17"/>
      <c r="DB15" s="17">
        <v>0</v>
      </c>
      <c r="DC15" s="17">
        <v>0</v>
      </c>
      <c r="DD15" s="17">
        <v>6</v>
      </c>
      <c r="DE15" s="17">
        <v>6.8779899999999996</v>
      </c>
      <c r="DF15" s="17">
        <v>6.8787000000000003</v>
      </c>
      <c r="DG15" s="17">
        <v>-0.87870000000000004</v>
      </c>
      <c r="DH15" s="17">
        <v>8</v>
      </c>
      <c r="DI15" s="17">
        <v>4.9961900000000004</v>
      </c>
      <c r="DJ15" s="17">
        <v>4.9969000000000001</v>
      </c>
      <c r="DK15" s="17">
        <v>3.0030999999999999</v>
      </c>
      <c r="DL15" s="17">
        <v>142.19999999999999</v>
      </c>
      <c r="DM15" s="17">
        <v>142.99922000000001</v>
      </c>
      <c r="DN15" s="17">
        <v>143</v>
      </c>
      <c r="DO15" s="17">
        <v>-0.8</v>
      </c>
      <c r="DP15" s="17">
        <v>3.7</v>
      </c>
      <c r="DQ15" s="17"/>
      <c r="DR15" s="17"/>
      <c r="DS15" s="17">
        <v>3.7</v>
      </c>
      <c r="DT15" s="17"/>
      <c r="DU15" s="17"/>
      <c r="DV15" s="17"/>
      <c r="DW15" s="17">
        <v>0</v>
      </c>
      <c r="DX15" s="17"/>
      <c r="DY15" s="17"/>
      <c r="DZ15" s="17"/>
      <c r="EA15" s="17">
        <v>0</v>
      </c>
      <c r="EB15" s="17"/>
      <c r="EC15" s="17"/>
      <c r="ED15" s="17"/>
      <c r="EE15" s="17">
        <v>0</v>
      </c>
      <c r="EF15" s="17">
        <v>111</v>
      </c>
      <c r="EG15" s="17">
        <v>112.90103999999999</v>
      </c>
      <c r="EH15" s="17">
        <v>112.90537</v>
      </c>
      <c r="EI15" s="17">
        <v>-1.90537</v>
      </c>
      <c r="EJ15" s="17">
        <v>183.1</v>
      </c>
      <c r="EK15" s="17">
        <v>221.29778999999999</v>
      </c>
      <c r="EL15" s="17">
        <v>221.55625000000001</v>
      </c>
      <c r="EM15" s="17">
        <v>-38.456249999999997</v>
      </c>
      <c r="EN15" s="17"/>
      <c r="EO15" s="17"/>
      <c r="EP15" s="17"/>
      <c r="EQ15" s="17">
        <v>0</v>
      </c>
      <c r="ER15" s="17"/>
      <c r="ES15" s="17"/>
      <c r="ET15" s="17"/>
      <c r="EU15" s="17">
        <v>0</v>
      </c>
      <c r="EV15" s="17"/>
      <c r="EW15" s="17"/>
      <c r="EX15" s="17"/>
      <c r="EY15" s="17">
        <v>0</v>
      </c>
      <c r="EZ15" s="17">
        <v>6.6</v>
      </c>
      <c r="FA15" s="17">
        <v>6.39</v>
      </c>
      <c r="FB15" s="17">
        <v>6.39</v>
      </c>
      <c r="FC15" s="17">
        <v>0.21</v>
      </c>
      <c r="FD15" s="17">
        <v>434.7</v>
      </c>
      <c r="FE15" s="17">
        <v>404.24858999999998</v>
      </c>
      <c r="FF15" s="17">
        <v>458.87804999999997</v>
      </c>
      <c r="FG15" s="17">
        <v>-24.178049999999999</v>
      </c>
      <c r="FH15" s="17">
        <v>81.7</v>
      </c>
      <c r="FI15" s="17">
        <v>80.406890000000004</v>
      </c>
      <c r="FJ15" s="17">
        <v>80.41677</v>
      </c>
      <c r="FK15" s="17">
        <v>1.2832300000000001</v>
      </c>
      <c r="FL15" s="17">
        <v>125.8</v>
      </c>
      <c r="FM15" s="17">
        <v>148.62268</v>
      </c>
      <c r="FN15" s="17"/>
      <c r="FO15" s="17">
        <v>125.8</v>
      </c>
      <c r="FP15" s="17">
        <v>42.5</v>
      </c>
      <c r="FQ15" s="17">
        <v>41.497300000000003</v>
      </c>
      <c r="FR15" s="17">
        <v>41.498959999999997</v>
      </c>
      <c r="FS15" s="17">
        <v>1.0010399999999999</v>
      </c>
      <c r="FT15" s="17">
        <v>18.3</v>
      </c>
      <c r="FU15" s="17">
        <v>19.282879999999999</v>
      </c>
      <c r="FV15" s="17">
        <v>19.28585</v>
      </c>
      <c r="FW15" s="17">
        <v>-0.98585</v>
      </c>
      <c r="FX15" s="17">
        <v>17.7</v>
      </c>
      <c r="FY15" s="17">
        <v>18.536439999999999</v>
      </c>
      <c r="FZ15" s="17">
        <v>18.53659</v>
      </c>
      <c r="GA15" s="17">
        <v>-0.83658999999999994</v>
      </c>
      <c r="GB15" s="17">
        <v>89.4</v>
      </c>
      <c r="GC15" s="17">
        <v>87.656130000000005</v>
      </c>
      <c r="GD15" s="17">
        <v>87.657560000000004</v>
      </c>
      <c r="GE15" s="17">
        <v>1.74244</v>
      </c>
      <c r="GF15" s="17">
        <v>0</v>
      </c>
      <c r="GG15" s="17"/>
      <c r="GH15" s="17">
        <v>133.33332999999999</v>
      </c>
      <c r="GI15" s="17">
        <v>-133.33332999999999</v>
      </c>
      <c r="GJ15" s="17">
        <v>123.8</v>
      </c>
      <c r="GK15" s="17">
        <v>136.06837999999999</v>
      </c>
      <c r="GL15" s="17">
        <v>133.33332999999999</v>
      </c>
      <c r="GM15" s="17">
        <v>-9.5333299999999994</v>
      </c>
      <c r="GN15" s="17">
        <v>74.099999999999994</v>
      </c>
      <c r="GO15" s="17">
        <v>68.034189999999995</v>
      </c>
      <c r="GP15" s="17">
        <v>133.33332999999999</v>
      </c>
      <c r="GQ15" s="17">
        <v>-59.233330000000002</v>
      </c>
      <c r="GR15" s="17">
        <v>107.9</v>
      </c>
      <c r="GS15" s="17">
        <v>110.90816</v>
      </c>
      <c r="GT15" s="17">
        <v>110.91316999999999</v>
      </c>
      <c r="GU15" s="17">
        <v>-3.0131700000000001</v>
      </c>
      <c r="GV15" s="17"/>
      <c r="GW15" s="17"/>
      <c r="GX15" s="17"/>
      <c r="GY15" s="17">
        <v>0</v>
      </c>
      <c r="GZ15" s="17"/>
      <c r="HA15" s="17"/>
      <c r="HB15" s="17">
        <v>6.1567800000000004</v>
      </c>
      <c r="HC15" s="17">
        <v>-6.1567800000000004</v>
      </c>
      <c r="HD15" s="17">
        <v>45.4</v>
      </c>
      <c r="HE15" s="17">
        <v>47.263370000000002</v>
      </c>
      <c r="HF15" s="17">
        <v>47.26634</v>
      </c>
      <c r="HG15" s="17">
        <v>-1.8663400000000001</v>
      </c>
      <c r="HH15" s="17">
        <v>21</v>
      </c>
      <c r="HI15" s="17"/>
      <c r="HJ15" s="17">
        <v>44.275120000000001</v>
      </c>
      <c r="HK15" s="17">
        <v>-23.275120000000001</v>
      </c>
      <c r="HL15" s="17">
        <v>4</v>
      </c>
      <c r="HM15" s="17">
        <v>3.6888200000000002</v>
      </c>
      <c r="HN15" s="17">
        <v>3.6901000000000002</v>
      </c>
      <c r="HO15" s="17">
        <v>0.30990000000000001</v>
      </c>
      <c r="HP15" s="17">
        <v>39.5</v>
      </c>
      <c r="HQ15" s="17">
        <v>33.012560000000001</v>
      </c>
      <c r="HR15" s="17">
        <v>33.013489999999997</v>
      </c>
      <c r="HS15" s="17">
        <v>6.48651</v>
      </c>
      <c r="HT15" s="17">
        <v>173.2</v>
      </c>
      <c r="HU15" s="17">
        <v>171.53858</v>
      </c>
      <c r="HV15" s="17">
        <v>171.54185000000001</v>
      </c>
      <c r="HW15" s="17">
        <v>1.65815</v>
      </c>
      <c r="HX15" s="17">
        <v>94.9</v>
      </c>
      <c r="HY15" s="17">
        <v>95.916259999999994</v>
      </c>
      <c r="HZ15" s="17">
        <v>92.707840000000004</v>
      </c>
      <c r="IA15" s="17">
        <v>2.1921599999999999</v>
      </c>
      <c r="IB15" s="17">
        <v>0</v>
      </c>
      <c r="IC15" s="17"/>
      <c r="ID15" s="17">
        <v>0</v>
      </c>
      <c r="IE15" s="17">
        <v>0</v>
      </c>
      <c r="IF15" s="17"/>
      <c r="IG15" s="17"/>
      <c r="IH15" s="17"/>
      <c r="II15" s="17">
        <v>0</v>
      </c>
      <c r="IJ15" s="17"/>
      <c r="IK15" s="17"/>
      <c r="IL15" s="17">
        <v>0</v>
      </c>
      <c r="IM15" s="17">
        <v>0</v>
      </c>
      <c r="IN15" s="17"/>
      <c r="IO15" s="17"/>
      <c r="IP15" s="17"/>
      <c r="IQ15" s="17">
        <v>0</v>
      </c>
      <c r="IR15" s="17"/>
      <c r="IS15" s="17"/>
      <c r="IT15" s="17"/>
      <c r="IU15" s="17">
        <v>0</v>
      </c>
      <c r="IV15" s="17"/>
      <c r="IW15" s="17"/>
      <c r="IX15" s="17"/>
      <c r="IY15" s="17">
        <v>0</v>
      </c>
      <c r="IZ15" s="17">
        <v>87.2</v>
      </c>
      <c r="JA15" s="17">
        <v>88.811710000000005</v>
      </c>
      <c r="JB15" s="17">
        <v>88.815600000000003</v>
      </c>
      <c r="JC15" s="17">
        <v>-1.6155999999999999</v>
      </c>
      <c r="JD15" s="17">
        <v>68.8</v>
      </c>
      <c r="JE15" s="17">
        <v>79.111109999999996</v>
      </c>
      <c r="JF15" s="17">
        <v>115.99992</v>
      </c>
      <c r="JG15" s="17">
        <v>-47.199919999999999</v>
      </c>
      <c r="JH15" s="17">
        <v>68.5</v>
      </c>
      <c r="JI15" s="17">
        <v>79.111109999999996</v>
      </c>
      <c r="JJ15" s="17">
        <v>115.99992</v>
      </c>
      <c r="JK15" s="17">
        <v>-47.499920000000003</v>
      </c>
      <c r="JL15" s="17">
        <v>68.400000000000006</v>
      </c>
      <c r="JM15" s="17">
        <v>79.111109999999996</v>
      </c>
      <c r="JN15" s="17">
        <v>115.99992</v>
      </c>
      <c r="JO15" s="17">
        <v>-47.599919999999997</v>
      </c>
      <c r="JP15" s="17">
        <v>145.19999999999999</v>
      </c>
      <c r="JQ15" s="17">
        <v>118.66667</v>
      </c>
      <c r="JR15" s="17">
        <v>173.99986999999999</v>
      </c>
      <c r="JS15" s="17">
        <v>-28.799869999999999</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3.54596</v>
      </c>
      <c r="LB15" s="17">
        <v>3.5488499999999998</v>
      </c>
      <c r="LC15" s="17">
        <v>-1.44885</v>
      </c>
      <c r="LD15" s="17">
        <v>224.1</v>
      </c>
      <c r="LE15" s="17">
        <v>271.11498999999998</v>
      </c>
      <c r="LF15" s="17">
        <v>183.81611000000001</v>
      </c>
      <c r="LG15" s="17">
        <v>40.28389</v>
      </c>
      <c r="LH15" s="17">
        <v>112.7</v>
      </c>
      <c r="LI15" s="17">
        <v>133.67603</v>
      </c>
      <c r="LJ15" s="17">
        <v>133.67995999999999</v>
      </c>
      <c r="LK15" s="17">
        <v>-20.979959999999998</v>
      </c>
      <c r="LL15" s="17">
        <v>63.2</v>
      </c>
      <c r="LM15" s="17">
        <v>67.459800000000001</v>
      </c>
      <c r="LN15" s="17">
        <v>67.461460000000002</v>
      </c>
      <c r="LO15" s="17">
        <v>-4.2614599999999996</v>
      </c>
      <c r="LP15" s="17">
        <v>80.099999999999994</v>
      </c>
      <c r="LQ15" s="17">
        <v>78.555130000000005</v>
      </c>
      <c r="LR15" s="17">
        <v>78.567999999999998</v>
      </c>
      <c r="LS15" s="17">
        <v>1.532</v>
      </c>
      <c r="LT15" s="17">
        <v>30.1</v>
      </c>
      <c r="LU15" s="17">
        <v>30.096270000000001</v>
      </c>
      <c r="LV15" s="17">
        <v>30.097560000000001</v>
      </c>
      <c r="LW15" s="17">
        <v>2.4399999999999999E-3</v>
      </c>
      <c r="LX15" s="17"/>
      <c r="LY15" s="17"/>
      <c r="LZ15" s="17"/>
      <c r="MA15" s="17">
        <v>0</v>
      </c>
      <c r="MB15" s="17"/>
      <c r="MC15" s="17"/>
      <c r="MD15" s="17"/>
      <c r="ME15" s="17">
        <v>0</v>
      </c>
      <c r="MF15" s="17"/>
      <c r="MG15" s="17"/>
      <c r="MH15" s="17"/>
      <c r="MI15" s="17">
        <v>0</v>
      </c>
      <c r="MJ15" s="17"/>
      <c r="MK15" s="17"/>
      <c r="ML15" s="17"/>
      <c r="MM15" s="17">
        <v>0</v>
      </c>
      <c r="MN15" s="17">
        <v>122.3</v>
      </c>
      <c r="MO15" s="17">
        <v>121.33334000000001</v>
      </c>
      <c r="MP15" s="17">
        <v>144.31267</v>
      </c>
      <c r="MQ15" s="17">
        <v>-22.01267</v>
      </c>
      <c r="MR15" s="17">
        <v>58</v>
      </c>
      <c r="MS15" s="17">
        <v>60.666670000000003</v>
      </c>
      <c r="MT15" s="17">
        <v>72.156329999999997</v>
      </c>
      <c r="MU15" s="17">
        <v>-14.156330000000001</v>
      </c>
      <c r="MV15" s="17"/>
      <c r="MW15" s="17"/>
      <c r="MX15" s="17">
        <v>0</v>
      </c>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v>0</v>
      </c>
      <c r="NZ15" s="17">
        <v>0</v>
      </c>
      <c r="OA15" s="17">
        <v>0</v>
      </c>
      <c r="OB15" s="17">
        <v>82.4</v>
      </c>
      <c r="OC15" s="17">
        <v>65.926860000000005</v>
      </c>
      <c r="OD15" s="17">
        <v>65.927000000000007</v>
      </c>
      <c r="OE15" s="17">
        <v>16.472999999999999</v>
      </c>
      <c r="OF15" s="17">
        <v>0</v>
      </c>
      <c r="OG15" s="17">
        <v>0</v>
      </c>
      <c r="OH15" s="17">
        <v>0</v>
      </c>
      <c r="OI15" s="17">
        <v>0</v>
      </c>
      <c r="OJ15" s="17">
        <v>0.1</v>
      </c>
      <c r="OK15" s="17">
        <v>0.48286000000000001</v>
      </c>
      <c r="OL15" s="17">
        <v>0.48299999999999998</v>
      </c>
      <c r="OM15" s="17">
        <v>-0.38300000000000001</v>
      </c>
      <c r="ON15" s="17">
        <v>0</v>
      </c>
      <c r="OO15" s="17"/>
      <c r="OP15" s="17">
        <v>0</v>
      </c>
      <c r="OQ15" s="17">
        <v>0</v>
      </c>
      <c r="OR15" s="17"/>
      <c r="OS15" s="17"/>
      <c r="OT15" s="17">
        <v>17.560980000000001</v>
      </c>
      <c r="OU15" s="17">
        <v>-17.560980000000001</v>
      </c>
      <c r="OV15" s="17">
        <v>9.9</v>
      </c>
      <c r="OW15" s="17">
        <v>9.9828600000000005</v>
      </c>
      <c r="OX15" s="17">
        <v>9.9830000000000005</v>
      </c>
      <c r="OY15" s="17">
        <v>-8.3000000000000004E-2</v>
      </c>
      <c r="OZ15" s="17">
        <v>0</v>
      </c>
      <c r="PA15" s="17">
        <v>0</v>
      </c>
      <c r="PB15" s="17">
        <v>0</v>
      </c>
      <c r="PC15" s="17">
        <v>0</v>
      </c>
      <c r="PD15" s="17">
        <v>1.2</v>
      </c>
      <c r="PE15" s="17">
        <v>0.99983999999999995</v>
      </c>
      <c r="PF15" s="17">
        <v>1</v>
      </c>
      <c r="PG15" s="17">
        <v>0.2</v>
      </c>
      <c r="PH15" s="17">
        <v>1.8</v>
      </c>
      <c r="PI15" s="17">
        <v>3.59985</v>
      </c>
      <c r="PJ15" s="17">
        <v>3.6</v>
      </c>
      <c r="PK15" s="17">
        <v>-1.8</v>
      </c>
      <c r="PL15" s="17">
        <v>5</v>
      </c>
      <c r="PM15" s="17">
        <v>4.9998500000000003</v>
      </c>
      <c r="PN15" s="17">
        <v>5</v>
      </c>
      <c r="PO15" s="17">
        <v>0</v>
      </c>
      <c r="PP15" s="17">
        <v>20.3</v>
      </c>
      <c r="PQ15" s="17">
        <v>19.512039999999999</v>
      </c>
      <c r="PR15" s="17">
        <v>19.5122</v>
      </c>
      <c r="PS15" s="17">
        <v>0.78779999999999994</v>
      </c>
      <c r="PT15" s="17">
        <v>20</v>
      </c>
      <c r="PU15" s="17">
        <v>19.512049999999999</v>
      </c>
      <c r="PV15" s="17">
        <v>19.5122</v>
      </c>
      <c r="PW15" s="17">
        <v>0.48780000000000001</v>
      </c>
      <c r="PX15" s="17">
        <v>18.5</v>
      </c>
      <c r="PY15" s="17">
        <v>17.560829999999999</v>
      </c>
      <c r="PZ15" s="17">
        <v>17.560980000000001</v>
      </c>
      <c r="QA15" s="17">
        <v>0.93901999999999997</v>
      </c>
      <c r="QB15" s="17">
        <v>0</v>
      </c>
      <c r="QC15" s="17">
        <v>3.4998499999999999</v>
      </c>
      <c r="QD15" s="17">
        <v>3.5</v>
      </c>
      <c r="QE15" s="17">
        <v>-3.5</v>
      </c>
      <c r="QF15" s="17">
        <v>18.5</v>
      </c>
      <c r="QG15" s="17">
        <v>18.146190000000001</v>
      </c>
      <c r="QH15" s="17">
        <v>18.146339999999999</v>
      </c>
      <c r="QI15" s="17">
        <v>0.35365999999999997</v>
      </c>
      <c r="QJ15" s="17">
        <v>0</v>
      </c>
      <c r="QK15" s="17">
        <v>0</v>
      </c>
      <c r="QL15" s="17">
        <v>0</v>
      </c>
      <c r="QM15" s="17">
        <v>0</v>
      </c>
      <c r="QN15" s="17">
        <v>0</v>
      </c>
      <c r="QO15" s="17">
        <v>0</v>
      </c>
      <c r="QP15" s="17">
        <v>0</v>
      </c>
      <c r="QQ15" s="17">
        <v>0</v>
      </c>
      <c r="QR15" s="17">
        <v>23.3</v>
      </c>
      <c r="QS15" s="17">
        <v>13.078860000000001</v>
      </c>
      <c r="QT15" s="17">
        <v>13.079000000000001</v>
      </c>
      <c r="QU15" s="17">
        <v>10.221</v>
      </c>
      <c r="QV15" s="17">
        <v>46</v>
      </c>
      <c r="QW15" s="17">
        <v>33.631860000000003</v>
      </c>
      <c r="QX15" s="17">
        <v>33.631999999999998</v>
      </c>
      <c r="QY15" s="17">
        <v>12.368</v>
      </c>
      <c r="QZ15" s="17">
        <v>4.8</v>
      </c>
      <c r="RA15" s="17">
        <v>4.1998600000000001</v>
      </c>
      <c r="RB15" s="17">
        <v>4.2</v>
      </c>
      <c r="RC15" s="17">
        <v>0.6</v>
      </c>
      <c r="RD15" s="17">
        <v>2.2999999999999998</v>
      </c>
      <c r="RE15" s="17">
        <v>2.3998599999999999</v>
      </c>
      <c r="RF15" s="17">
        <v>2.4</v>
      </c>
      <c r="RG15" s="17">
        <v>-0.1</v>
      </c>
      <c r="RH15" s="17">
        <v>2.4</v>
      </c>
      <c r="RI15" s="17">
        <v>2.3998599999999999</v>
      </c>
      <c r="RJ15" s="17">
        <v>2.4</v>
      </c>
      <c r="RK15" s="17">
        <v>0</v>
      </c>
      <c r="RL15" s="17">
        <v>1</v>
      </c>
      <c r="RM15" s="17">
        <v>1.29986</v>
      </c>
      <c r="RN15" s="17">
        <v>1.3</v>
      </c>
      <c r="RO15" s="17">
        <v>-0.3</v>
      </c>
      <c r="RP15" s="17">
        <v>0</v>
      </c>
      <c r="RQ15" s="17"/>
      <c r="RR15" s="17">
        <v>0</v>
      </c>
      <c r="RS15" s="17">
        <v>0</v>
      </c>
      <c r="RT15" s="17">
        <v>3.2</v>
      </c>
      <c r="RU15" s="17">
        <v>3.0988500000000001</v>
      </c>
      <c r="RV15" s="17">
        <v>3.0990000000000002</v>
      </c>
      <c r="RW15" s="17">
        <v>0.10100000000000001</v>
      </c>
      <c r="RX15" s="17">
        <v>20.3</v>
      </c>
      <c r="RY15" s="17">
        <v>19.86909</v>
      </c>
      <c r="RZ15" s="17">
        <v>19.869240000000001</v>
      </c>
      <c r="SA15" s="17">
        <v>0.43075999999999998</v>
      </c>
      <c r="SB15" s="17">
        <v>3</v>
      </c>
      <c r="SC15" s="17">
        <v>1.9998499999999999</v>
      </c>
      <c r="SD15" s="17">
        <v>2</v>
      </c>
      <c r="SE15" s="17">
        <v>1</v>
      </c>
      <c r="SF15" s="17">
        <v>0.3</v>
      </c>
      <c r="SG15" s="17">
        <v>0.69984999999999997</v>
      </c>
      <c r="SH15" s="17">
        <v>0.7</v>
      </c>
      <c r="SI15" s="17">
        <v>-0.4</v>
      </c>
      <c r="SJ15" s="17">
        <v>19.8</v>
      </c>
      <c r="SK15" s="17">
        <v>19.219349999999999</v>
      </c>
      <c r="SL15" s="17">
        <v>19.21951</v>
      </c>
      <c r="SM15" s="17">
        <v>0.58048999999999995</v>
      </c>
      <c r="SN15" s="17">
        <v>12.9</v>
      </c>
      <c r="SO15" s="17">
        <v>12.44083</v>
      </c>
      <c r="SP15" s="17">
        <v>12.44098</v>
      </c>
      <c r="SQ15" s="17">
        <v>0.45901999999999998</v>
      </c>
      <c r="SR15" s="17">
        <v>19</v>
      </c>
      <c r="SS15" s="17">
        <v>19.512039999999999</v>
      </c>
      <c r="ST15" s="17">
        <v>19.5122</v>
      </c>
      <c r="SU15" s="17">
        <v>-0.51219999999999999</v>
      </c>
      <c r="SV15" s="17">
        <v>20.3</v>
      </c>
      <c r="SW15" s="17">
        <v>19.512039999999999</v>
      </c>
      <c r="SX15" s="17">
        <v>19.5122</v>
      </c>
      <c r="SY15" s="17">
        <v>0.78779999999999994</v>
      </c>
      <c r="SZ15" s="17">
        <v>19.8</v>
      </c>
      <c r="TA15" s="17">
        <v>19.316929999999999</v>
      </c>
      <c r="TB15" s="17">
        <v>19.317070000000001</v>
      </c>
      <c r="TC15" s="17">
        <v>0.48293000000000003</v>
      </c>
      <c r="TD15" s="17">
        <v>10</v>
      </c>
      <c r="TE15" s="17">
        <v>10.22687</v>
      </c>
      <c r="TF15" s="17">
        <v>10.227</v>
      </c>
      <c r="TG15" s="17">
        <v>-0.22700000000000001</v>
      </c>
      <c r="TH15" s="17">
        <v>17.5</v>
      </c>
      <c r="TI15" s="17">
        <v>16.409859999999998</v>
      </c>
      <c r="TJ15" s="17">
        <v>16.41</v>
      </c>
      <c r="TK15" s="17">
        <v>1.0900000000000001</v>
      </c>
      <c r="TL15" s="17">
        <v>0</v>
      </c>
      <c r="TM15" s="17">
        <v>0</v>
      </c>
      <c r="TN15" s="17">
        <v>0</v>
      </c>
      <c r="TO15" s="17">
        <v>0</v>
      </c>
      <c r="TP15" s="17">
        <v>36.5</v>
      </c>
      <c r="TQ15" s="17">
        <v>41.289850000000001</v>
      </c>
      <c r="TR15" s="17">
        <v>41.29</v>
      </c>
      <c r="TS15" s="17">
        <v>-4.79</v>
      </c>
      <c r="TT15" s="17">
        <v>76.099999999999994</v>
      </c>
      <c r="TU15" s="17">
        <v>58.106850000000001</v>
      </c>
      <c r="TV15" s="17">
        <v>58.106999999999999</v>
      </c>
      <c r="TW15" s="17">
        <v>17.992999999999999</v>
      </c>
      <c r="TX15" s="17">
        <v>2.9</v>
      </c>
      <c r="TY15" s="17">
        <v>1.87185</v>
      </c>
      <c r="TZ15" s="17">
        <v>1.8720000000000001</v>
      </c>
      <c r="UA15" s="17">
        <v>1.028</v>
      </c>
      <c r="UB15" s="17">
        <v>2.5</v>
      </c>
      <c r="UC15" s="17">
        <v>1.5968500000000001</v>
      </c>
      <c r="UD15" s="17">
        <v>1.597</v>
      </c>
      <c r="UE15" s="17">
        <v>0.90300000000000002</v>
      </c>
      <c r="UF15" s="17">
        <v>21</v>
      </c>
      <c r="UG15" s="17">
        <v>19.512049999999999</v>
      </c>
      <c r="UH15" s="17">
        <v>19.5122</v>
      </c>
      <c r="UI15" s="17">
        <v>1.4878</v>
      </c>
      <c r="UJ15" s="17">
        <v>8.4</v>
      </c>
      <c r="UK15" s="17">
        <v>7.9998500000000003</v>
      </c>
      <c r="UL15" s="17">
        <v>8</v>
      </c>
      <c r="UM15" s="17">
        <v>0.4</v>
      </c>
      <c r="UN15" s="17">
        <v>3.8</v>
      </c>
      <c r="UO15" s="17"/>
      <c r="UP15" s="17">
        <v>3.3</v>
      </c>
      <c r="UQ15" s="17">
        <v>0.5</v>
      </c>
      <c r="UR15" s="17">
        <v>20.399999999999999</v>
      </c>
      <c r="US15" s="17">
        <v>19.512039999999999</v>
      </c>
      <c r="UT15" s="17">
        <v>19.5122</v>
      </c>
      <c r="UU15" s="17">
        <v>0.88780000000000003</v>
      </c>
      <c r="UV15" s="17">
        <v>20.399999999999999</v>
      </c>
      <c r="UW15" s="17">
        <v>19.512039999999999</v>
      </c>
      <c r="UX15" s="17">
        <v>19.5122</v>
      </c>
      <c r="UY15" s="17">
        <v>0.88780000000000003</v>
      </c>
      <c r="UZ15" s="17">
        <v>20</v>
      </c>
      <c r="VA15" s="17">
        <v>19.512039999999999</v>
      </c>
      <c r="VB15" s="17">
        <v>19.5122</v>
      </c>
      <c r="VC15" s="17">
        <v>0.48780000000000001</v>
      </c>
      <c r="VD15" s="17">
        <v>0</v>
      </c>
      <c r="VE15" s="17">
        <v>0.64485999999999999</v>
      </c>
      <c r="VF15" s="17">
        <v>0.64500000000000002</v>
      </c>
      <c r="VG15" s="17">
        <v>-0.64500000000000002</v>
      </c>
      <c r="VH15" s="17">
        <v>0</v>
      </c>
      <c r="VI15" s="17"/>
      <c r="VJ15" s="17">
        <v>0</v>
      </c>
      <c r="VK15" s="17">
        <v>0</v>
      </c>
      <c r="VL15" s="17">
        <v>0</v>
      </c>
      <c r="VM15" s="17">
        <v>0</v>
      </c>
      <c r="VN15" s="17">
        <v>0</v>
      </c>
      <c r="VO15" s="17">
        <v>0</v>
      </c>
      <c r="VP15" s="17">
        <v>0.6</v>
      </c>
      <c r="VQ15" s="17">
        <v>0.59985999999999995</v>
      </c>
      <c r="VR15" s="17">
        <v>0.6</v>
      </c>
      <c r="VS15" s="17">
        <v>0</v>
      </c>
      <c r="VT15" s="17">
        <v>21.3</v>
      </c>
      <c r="VU15" s="17">
        <v>17.792860000000001</v>
      </c>
      <c r="VV15" s="17">
        <v>17.792999999999999</v>
      </c>
      <c r="VW15" s="17">
        <v>3.5070000000000001</v>
      </c>
      <c r="VX15" s="17">
        <v>21.7</v>
      </c>
      <c r="VY15" s="17">
        <v>21.59986</v>
      </c>
      <c r="VZ15" s="17">
        <v>21.6</v>
      </c>
      <c r="WA15" s="17">
        <v>0.1</v>
      </c>
      <c r="WB15" s="17">
        <v>0</v>
      </c>
      <c r="WC15" s="17">
        <v>0</v>
      </c>
      <c r="WD15" s="17">
        <v>0</v>
      </c>
      <c r="WE15" s="17">
        <v>0</v>
      </c>
      <c r="WF15" s="17">
        <v>0</v>
      </c>
      <c r="WG15" s="17"/>
      <c r="WH15" s="17">
        <v>0</v>
      </c>
      <c r="WI15" s="17">
        <v>0</v>
      </c>
      <c r="WJ15" s="17">
        <v>9.1</v>
      </c>
      <c r="WK15" s="17">
        <v>8.5998699999999992</v>
      </c>
      <c r="WL15" s="17">
        <v>8.6</v>
      </c>
      <c r="WM15" s="17">
        <v>0.5</v>
      </c>
      <c r="WN15" s="17">
        <v>19.899999999999999</v>
      </c>
      <c r="WO15" s="17">
        <v>19.316929999999999</v>
      </c>
      <c r="WP15" s="17">
        <v>19.317070000000001</v>
      </c>
      <c r="WQ15" s="17">
        <v>0.58292999999999995</v>
      </c>
      <c r="WR15" s="17"/>
      <c r="WS15" s="17"/>
      <c r="WT15" s="17"/>
      <c r="WU15" s="17">
        <v>0</v>
      </c>
      <c r="WV15" s="17">
        <v>30.9</v>
      </c>
      <c r="WW15" s="17">
        <v>32.5</v>
      </c>
      <c r="WX15" s="17"/>
      <c r="WY15" s="17">
        <v>30.9</v>
      </c>
      <c r="WZ15" s="17">
        <v>34.9</v>
      </c>
      <c r="XA15" s="17">
        <v>32.5</v>
      </c>
      <c r="XB15" s="17"/>
      <c r="XC15" s="17">
        <v>34.9</v>
      </c>
      <c r="XD15" s="17">
        <v>28.8</v>
      </c>
      <c r="XE15" s="17">
        <v>29.184000000000001</v>
      </c>
      <c r="XF15" s="17">
        <v>29.184000000000001</v>
      </c>
      <c r="XG15" s="17">
        <v>-0.38400000000000001</v>
      </c>
      <c r="XH15" s="17">
        <v>3.4</v>
      </c>
      <c r="XI15" s="17">
        <v>2.8159999999999998</v>
      </c>
      <c r="XJ15" s="17">
        <v>2.8159999999999998</v>
      </c>
      <c r="XK15" s="17">
        <v>0.58399999999999996</v>
      </c>
      <c r="XL15" s="17">
        <v>0</v>
      </c>
      <c r="XM15" s="17">
        <v>0</v>
      </c>
      <c r="XN15" s="17">
        <v>0</v>
      </c>
      <c r="XO15" s="17">
        <v>0</v>
      </c>
      <c r="XP15" s="17">
        <v>0</v>
      </c>
      <c r="XQ15" s="17">
        <v>9.9998699999999996</v>
      </c>
      <c r="XR15" s="17">
        <v>10</v>
      </c>
      <c r="XS15" s="17">
        <v>-10</v>
      </c>
      <c r="XT15" s="17">
        <v>7.1</v>
      </c>
      <c r="XU15" s="17">
        <v>7.2998599999999998</v>
      </c>
      <c r="XV15" s="17">
        <v>7.3</v>
      </c>
      <c r="XW15" s="17">
        <v>-0.2</v>
      </c>
    </row>
    <row r="16" spans="1:647" ht="24" customHeight="1" x14ac:dyDescent="0.3">
      <c r="A16" s="1"/>
      <c r="B16" s="18" t="s">
        <v>41</v>
      </c>
      <c r="C16" s="18" t="s">
        <v>696</v>
      </c>
      <c r="D16" s="19">
        <v>1</v>
      </c>
      <c r="E16" s="19">
        <v>1.0098499999999999</v>
      </c>
      <c r="F16" s="19">
        <v>1.01</v>
      </c>
      <c r="G16" s="19">
        <v>-0.01</v>
      </c>
      <c r="H16" s="19">
        <v>1.7</v>
      </c>
      <c r="I16" s="19">
        <v>1.64985</v>
      </c>
      <c r="J16" s="19">
        <v>1.65</v>
      </c>
      <c r="K16" s="19">
        <v>0.05</v>
      </c>
      <c r="L16" s="19">
        <v>650.6</v>
      </c>
      <c r="M16" s="19">
        <v>646.79607999999996</v>
      </c>
      <c r="N16" s="19">
        <v>646.79789000000005</v>
      </c>
      <c r="O16" s="19">
        <v>3.8021099999999999</v>
      </c>
      <c r="P16" s="19">
        <v>218.5</v>
      </c>
      <c r="Q16" s="19">
        <v>211.43826999999999</v>
      </c>
      <c r="R16" s="19">
        <v>211.44126</v>
      </c>
      <c r="S16" s="19">
        <v>7.0587400000000002</v>
      </c>
      <c r="T16" s="19"/>
      <c r="U16" s="19"/>
      <c r="V16" s="19"/>
      <c r="W16" s="19">
        <v>0</v>
      </c>
      <c r="X16" s="19"/>
      <c r="Y16" s="19"/>
      <c r="Z16" s="19"/>
      <c r="AA16" s="19">
        <v>0</v>
      </c>
      <c r="AB16" s="19">
        <v>83.7</v>
      </c>
      <c r="AC16" s="19">
        <v>91.900859999999994</v>
      </c>
      <c r="AD16" s="19">
        <v>92.226339999999993</v>
      </c>
      <c r="AE16" s="19">
        <v>-8.5263399999999994</v>
      </c>
      <c r="AF16" s="19">
        <v>145.30000000000001</v>
      </c>
      <c r="AG16" s="19">
        <v>146.38327000000001</v>
      </c>
      <c r="AH16" s="19">
        <v>146.38461000000001</v>
      </c>
      <c r="AI16" s="19">
        <v>-1.0846100000000001</v>
      </c>
      <c r="AJ16" s="19"/>
      <c r="AK16" s="19"/>
      <c r="AL16" s="19"/>
      <c r="AM16" s="19">
        <v>0</v>
      </c>
      <c r="AN16" s="19"/>
      <c r="AO16" s="19"/>
      <c r="AP16" s="19"/>
      <c r="AQ16" s="19">
        <v>0</v>
      </c>
      <c r="AR16" s="19">
        <v>149.5</v>
      </c>
      <c r="AS16" s="19">
        <v>114</v>
      </c>
      <c r="AT16" s="19">
        <v>133.33332999999999</v>
      </c>
      <c r="AU16" s="19">
        <v>16.16667</v>
      </c>
      <c r="AV16" s="19">
        <v>150</v>
      </c>
      <c r="AW16" s="19">
        <v>114</v>
      </c>
      <c r="AX16" s="19">
        <v>50</v>
      </c>
      <c r="AY16" s="19">
        <v>100</v>
      </c>
      <c r="AZ16" s="19">
        <v>148.69999999999999</v>
      </c>
      <c r="BA16" s="19">
        <v>114</v>
      </c>
      <c r="BB16" s="19">
        <v>133.33332999999999</v>
      </c>
      <c r="BC16" s="19">
        <v>15.366669999999999</v>
      </c>
      <c r="BD16" s="19">
        <v>246.8</v>
      </c>
      <c r="BE16" s="19">
        <v>171</v>
      </c>
      <c r="BF16" s="19">
        <v>133.33332999999999</v>
      </c>
      <c r="BG16" s="19">
        <v>113.46666999999999</v>
      </c>
      <c r="BH16" s="19">
        <v>109.5</v>
      </c>
      <c r="BI16" s="19">
        <v>119.65812</v>
      </c>
      <c r="BJ16" s="19">
        <v>119.65812</v>
      </c>
      <c r="BK16" s="19">
        <v>-10.15812</v>
      </c>
      <c r="BL16" s="19">
        <v>68.7</v>
      </c>
      <c r="BM16" s="19">
        <v>59.829059999999998</v>
      </c>
      <c r="BN16" s="19">
        <v>59.829059999999998</v>
      </c>
      <c r="BO16" s="19">
        <v>8.8709399999999992</v>
      </c>
      <c r="BP16" s="19">
        <v>375</v>
      </c>
      <c r="BQ16" s="19">
        <v>383.22944999999999</v>
      </c>
      <c r="BR16" s="19">
        <v>383.23316999999997</v>
      </c>
      <c r="BS16" s="19">
        <v>-8.2331699999999994</v>
      </c>
      <c r="BT16" s="19">
        <v>10.5</v>
      </c>
      <c r="BU16" s="19">
        <v>10.170809999999999</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162.6</v>
      </c>
      <c r="CO16" s="19">
        <v>164.70599000000001</v>
      </c>
      <c r="CP16" s="19">
        <v>164.70732000000001</v>
      </c>
      <c r="CQ16" s="19">
        <v>-2.1073200000000001</v>
      </c>
      <c r="CR16" s="19">
        <v>7.8</v>
      </c>
      <c r="CS16" s="19">
        <v>7.5922099999999997</v>
      </c>
      <c r="CT16" s="19">
        <v>7.5928399999999998</v>
      </c>
      <c r="CU16" s="19">
        <v>0.20716000000000001</v>
      </c>
      <c r="CV16" s="19">
        <v>3.2</v>
      </c>
      <c r="CW16" s="19">
        <v>4.1671800000000001</v>
      </c>
      <c r="CX16" s="19">
        <v>4.1677999999999997</v>
      </c>
      <c r="CY16" s="19">
        <v>-0.96779999999999999</v>
      </c>
      <c r="CZ16" s="19"/>
      <c r="DA16" s="19"/>
      <c r="DB16" s="19">
        <v>0</v>
      </c>
      <c r="DC16" s="19">
        <v>0</v>
      </c>
      <c r="DD16" s="19">
        <v>6</v>
      </c>
      <c r="DE16" s="19">
        <v>6.8780200000000002</v>
      </c>
      <c r="DF16" s="19">
        <v>6.8787000000000003</v>
      </c>
      <c r="DG16" s="19">
        <v>-0.87870000000000004</v>
      </c>
      <c r="DH16" s="19">
        <v>8.1</v>
      </c>
      <c r="DI16" s="19">
        <v>4.9962200000000001</v>
      </c>
      <c r="DJ16" s="19">
        <v>4.9969000000000001</v>
      </c>
      <c r="DK16" s="19">
        <v>3.1031</v>
      </c>
      <c r="DL16" s="19">
        <v>142.69999999999999</v>
      </c>
      <c r="DM16" s="19">
        <v>142.99925999999999</v>
      </c>
      <c r="DN16" s="19">
        <v>143</v>
      </c>
      <c r="DO16" s="19">
        <v>-0.3</v>
      </c>
      <c r="DP16" s="19">
        <v>3.7</v>
      </c>
      <c r="DQ16" s="19"/>
      <c r="DR16" s="19"/>
      <c r="DS16" s="19">
        <v>3.7</v>
      </c>
      <c r="DT16" s="19"/>
      <c r="DU16" s="19"/>
      <c r="DV16" s="19"/>
      <c r="DW16" s="19">
        <v>0</v>
      </c>
      <c r="DX16" s="19"/>
      <c r="DY16" s="19"/>
      <c r="DZ16" s="19"/>
      <c r="EA16" s="19">
        <v>0</v>
      </c>
      <c r="EB16" s="19"/>
      <c r="EC16" s="19"/>
      <c r="ED16" s="19"/>
      <c r="EE16" s="19">
        <v>0</v>
      </c>
      <c r="EF16" s="19">
        <v>110.5</v>
      </c>
      <c r="EG16" s="19">
        <v>112.90192999999999</v>
      </c>
      <c r="EH16" s="19">
        <v>112.90537</v>
      </c>
      <c r="EI16" s="19">
        <v>-2.40537</v>
      </c>
      <c r="EJ16" s="19">
        <v>140.5</v>
      </c>
      <c r="EK16" s="19">
        <v>221.29807</v>
      </c>
      <c r="EL16" s="19">
        <v>221.55625000000001</v>
      </c>
      <c r="EM16" s="19">
        <v>-81.056250000000006</v>
      </c>
      <c r="EN16" s="19"/>
      <c r="EO16" s="19"/>
      <c r="EP16" s="19"/>
      <c r="EQ16" s="19">
        <v>0</v>
      </c>
      <c r="ER16" s="19"/>
      <c r="ES16" s="19"/>
      <c r="ET16" s="19"/>
      <c r="EU16" s="19">
        <v>0</v>
      </c>
      <c r="EV16" s="19"/>
      <c r="EW16" s="19"/>
      <c r="EX16" s="19"/>
      <c r="EY16" s="19">
        <v>0</v>
      </c>
      <c r="EZ16" s="19">
        <v>6.6</v>
      </c>
      <c r="FA16" s="19">
        <v>6.39</v>
      </c>
      <c r="FB16" s="19">
        <v>6.39</v>
      </c>
      <c r="FC16" s="19">
        <v>0.21</v>
      </c>
      <c r="FD16" s="19">
        <v>373.5</v>
      </c>
      <c r="FE16" s="19">
        <v>434.76098000000002</v>
      </c>
      <c r="FF16" s="19">
        <v>458.87804999999997</v>
      </c>
      <c r="FG16" s="19">
        <v>-85.378050000000002</v>
      </c>
      <c r="FH16" s="19">
        <v>81.7</v>
      </c>
      <c r="FI16" s="19">
        <v>80.408749999999998</v>
      </c>
      <c r="FJ16" s="19">
        <v>80.41677</v>
      </c>
      <c r="FK16" s="19">
        <v>1.2832300000000001</v>
      </c>
      <c r="FL16" s="19">
        <v>124.4</v>
      </c>
      <c r="FM16" s="19">
        <v>148.62299999999999</v>
      </c>
      <c r="FN16" s="19"/>
      <c r="FO16" s="19">
        <v>124.4</v>
      </c>
      <c r="FP16" s="19">
        <v>42.5</v>
      </c>
      <c r="FQ16" s="19">
        <v>41.497430000000001</v>
      </c>
      <c r="FR16" s="19">
        <v>41.498959999999997</v>
      </c>
      <c r="FS16" s="19">
        <v>1.0010399999999999</v>
      </c>
      <c r="FT16" s="19">
        <v>18.5</v>
      </c>
      <c r="FU16" s="19">
        <v>19.283190000000001</v>
      </c>
      <c r="FV16" s="19">
        <v>19.28585</v>
      </c>
      <c r="FW16" s="19">
        <v>-0.78585000000000005</v>
      </c>
      <c r="FX16" s="19">
        <v>17.7</v>
      </c>
      <c r="FY16" s="19">
        <v>18.536439999999999</v>
      </c>
      <c r="FZ16" s="19">
        <v>18.53659</v>
      </c>
      <c r="GA16" s="19">
        <v>-0.83658999999999994</v>
      </c>
      <c r="GB16" s="19">
        <v>91.8</v>
      </c>
      <c r="GC16" s="19">
        <v>87.65625</v>
      </c>
      <c r="GD16" s="19">
        <v>87.657560000000004</v>
      </c>
      <c r="GE16" s="19">
        <v>4.1424399999999997</v>
      </c>
      <c r="GF16" s="19">
        <v>0</v>
      </c>
      <c r="GG16" s="19"/>
      <c r="GH16" s="19">
        <v>133.33332999999999</v>
      </c>
      <c r="GI16" s="19">
        <v>-133.33332999999999</v>
      </c>
      <c r="GJ16" s="19">
        <v>126</v>
      </c>
      <c r="GK16" s="19">
        <v>136.06837999999999</v>
      </c>
      <c r="GL16" s="19">
        <v>133.33332999999999</v>
      </c>
      <c r="GM16" s="19">
        <v>-7.3333300000000001</v>
      </c>
      <c r="GN16" s="19">
        <v>74.3</v>
      </c>
      <c r="GO16" s="19">
        <v>68.034189999999995</v>
      </c>
      <c r="GP16" s="19">
        <v>133.33332999999999</v>
      </c>
      <c r="GQ16" s="19">
        <v>-59.033329999999999</v>
      </c>
      <c r="GR16" s="19">
        <v>107.9</v>
      </c>
      <c r="GS16" s="19">
        <v>110.90882000000001</v>
      </c>
      <c r="GT16" s="19">
        <v>110.91316999999999</v>
      </c>
      <c r="GU16" s="19">
        <v>-3.0131700000000001</v>
      </c>
      <c r="GV16" s="19"/>
      <c r="GW16" s="19"/>
      <c r="GX16" s="19"/>
      <c r="GY16" s="19">
        <v>0</v>
      </c>
      <c r="GZ16" s="19"/>
      <c r="HA16" s="19"/>
      <c r="HB16" s="19">
        <v>6.1567800000000004</v>
      </c>
      <c r="HC16" s="19">
        <v>-6.1567800000000004</v>
      </c>
      <c r="HD16" s="19">
        <v>45.4</v>
      </c>
      <c r="HE16" s="19">
        <v>47.263669999999998</v>
      </c>
      <c r="HF16" s="19">
        <v>47.26634</v>
      </c>
      <c r="HG16" s="19">
        <v>-1.8663400000000001</v>
      </c>
      <c r="HH16" s="19">
        <v>10</v>
      </c>
      <c r="HI16" s="19"/>
      <c r="HJ16" s="19">
        <v>44.275120000000001</v>
      </c>
      <c r="HK16" s="19">
        <v>-34.275120000000001</v>
      </c>
      <c r="HL16" s="19">
        <v>4</v>
      </c>
      <c r="HM16" s="19">
        <v>3.6888700000000001</v>
      </c>
      <c r="HN16" s="19">
        <v>3.6901000000000002</v>
      </c>
      <c r="HO16" s="19">
        <v>0.30990000000000001</v>
      </c>
      <c r="HP16" s="19">
        <v>38.799999999999997</v>
      </c>
      <c r="HQ16" s="19">
        <v>33.012610000000002</v>
      </c>
      <c r="HR16" s="19">
        <v>33.013489999999997</v>
      </c>
      <c r="HS16" s="19">
        <v>5.7865099999999998</v>
      </c>
      <c r="HT16" s="19">
        <v>173.4</v>
      </c>
      <c r="HU16" s="19">
        <v>171.53881999999999</v>
      </c>
      <c r="HV16" s="19">
        <v>171.54185000000001</v>
      </c>
      <c r="HW16" s="19">
        <v>1.85815</v>
      </c>
      <c r="HX16" s="19">
        <v>94.9</v>
      </c>
      <c r="HY16" s="19">
        <v>95.916420000000002</v>
      </c>
      <c r="HZ16" s="19">
        <v>88.695859999999996</v>
      </c>
      <c r="IA16" s="19">
        <v>6.2041399999999998</v>
      </c>
      <c r="IB16" s="19">
        <v>0</v>
      </c>
      <c r="IC16" s="19"/>
      <c r="ID16" s="19">
        <v>0</v>
      </c>
      <c r="IE16" s="19">
        <v>0</v>
      </c>
      <c r="IF16" s="19"/>
      <c r="IG16" s="19"/>
      <c r="IH16" s="19"/>
      <c r="II16" s="19">
        <v>0</v>
      </c>
      <c r="IJ16" s="19"/>
      <c r="IK16" s="19"/>
      <c r="IL16" s="19">
        <v>0</v>
      </c>
      <c r="IM16" s="19">
        <v>0</v>
      </c>
      <c r="IN16" s="19"/>
      <c r="IO16" s="19"/>
      <c r="IP16" s="19"/>
      <c r="IQ16" s="19">
        <v>0</v>
      </c>
      <c r="IR16" s="19"/>
      <c r="IS16" s="19"/>
      <c r="IT16" s="19"/>
      <c r="IU16" s="19">
        <v>0</v>
      </c>
      <c r="IV16" s="19"/>
      <c r="IW16" s="19"/>
      <c r="IX16" s="19"/>
      <c r="IY16" s="19">
        <v>0</v>
      </c>
      <c r="IZ16" s="19">
        <v>87.4</v>
      </c>
      <c r="JA16" s="19">
        <v>88.812119999999993</v>
      </c>
      <c r="JB16" s="19">
        <v>88.815600000000003</v>
      </c>
      <c r="JC16" s="19">
        <v>-1.4156</v>
      </c>
      <c r="JD16" s="19">
        <v>68.2</v>
      </c>
      <c r="JE16" s="19">
        <v>79.111109999999996</v>
      </c>
      <c r="JF16" s="19">
        <v>107.11111</v>
      </c>
      <c r="JG16" s="19">
        <v>-38.911110000000001</v>
      </c>
      <c r="JH16" s="19">
        <v>68.2</v>
      </c>
      <c r="JI16" s="19">
        <v>79.111109999999996</v>
      </c>
      <c r="JJ16" s="19">
        <v>107.11111</v>
      </c>
      <c r="JK16" s="19">
        <v>-38.911110000000001</v>
      </c>
      <c r="JL16" s="19">
        <v>68.099999999999994</v>
      </c>
      <c r="JM16" s="19">
        <v>79.111109999999996</v>
      </c>
      <c r="JN16" s="19">
        <v>107.11111</v>
      </c>
      <c r="JO16" s="19">
        <v>-39.011110000000002</v>
      </c>
      <c r="JP16" s="19">
        <v>145.80000000000001</v>
      </c>
      <c r="JQ16" s="19">
        <v>118.66667</v>
      </c>
      <c r="JR16" s="19">
        <v>160.66667000000001</v>
      </c>
      <c r="JS16" s="19">
        <v>-14.866669999999999</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3.54617</v>
      </c>
      <c r="LB16" s="19">
        <v>3.5488499999999998</v>
      </c>
      <c r="LC16" s="19">
        <v>-1.44885</v>
      </c>
      <c r="LD16" s="19">
        <v>224.1</v>
      </c>
      <c r="LE16" s="19">
        <v>271.11558000000002</v>
      </c>
      <c r="LF16" s="19">
        <v>173.88764</v>
      </c>
      <c r="LG16" s="19">
        <v>50.212359999999997</v>
      </c>
      <c r="LH16" s="19">
        <v>112.4</v>
      </c>
      <c r="LI16" s="19">
        <v>133.67639</v>
      </c>
      <c r="LJ16" s="19">
        <v>133.67995999999999</v>
      </c>
      <c r="LK16" s="19">
        <v>-21.279959999999999</v>
      </c>
      <c r="LL16" s="19">
        <v>63.2</v>
      </c>
      <c r="LM16" s="19">
        <v>67.459940000000003</v>
      </c>
      <c r="LN16" s="19">
        <v>67.461460000000002</v>
      </c>
      <c r="LO16" s="19">
        <v>-4.2614599999999996</v>
      </c>
      <c r="LP16" s="19">
        <v>79.900000000000006</v>
      </c>
      <c r="LQ16" s="19">
        <v>78.55659</v>
      </c>
      <c r="LR16" s="19">
        <v>78.567999999999998</v>
      </c>
      <c r="LS16" s="19">
        <v>1.3320000000000001</v>
      </c>
      <c r="LT16" s="19">
        <v>30.1</v>
      </c>
      <c r="LU16" s="19">
        <v>30.096360000000001</v>
      </c>
      <c r="LV16" s="19">
        <v>30.097560000000001</v>
      </c>
      <c r="LW16" s="19">
        <v>2.4399999999999999E-3</v>
      </c>
      <c r="LX16" s="19"/>
      <c r="LY16" s="19"/>
      <c r="LZ16" s="19"/>
      <c r="MA16" s="19">
        <v>0</v>
      </c>
      <c r="MB16" s="19"/>
      <c r="MC16" s="19"/>
      <c r="MD16" s="19"/>
      <c r="ME16" s="19">
        <v>0</v>
      </c>
      <c r="MF16" s="19"/>
      <c r="MG16" s="19"/>
      <c r="MH16" s="19"/>
      <c r="MI16" s="19">
        <v>0</v>
      </c>
      <c r="MJ16" s="19"/>
      <c r="MK16" s="19"/>
      <c r="ML16" s="19"/>
      <c r="MM16" s="19">
        <v>0</v>
      </c>
      <c r="MN16" s="19">
        <v>121.6</v>
      </c>
      <c r="MO16" s="19">
        <v>121.33334000000001</v>
      </c>
      <c r="MP16" s="19">
        <v>144.31267</v>
      </c>
      <c r="MQ16" s="19">
        <v>-22.712669999999999</v>
      </c>
      <c r="MR16" s="19">
        <v>57.9</v>
      </c>
      <c r="MS16" s="19">
        <v>60.666670000000003</v>
      </c>
      <c r="MT16" s="19">
        <v>72.156329999999997</v>
      </c>
      <c r="MU16" s="19">
        <v>-14.25633</v>
      </c>
      <c r="MV16" s="19"/>
      <c r="MW16" s="19"/>
      <c r="MX16" s="19">
        <v>0</v>
      </c>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v>0</v>
      </c>
      <c r="NZ16" s="19">
        <v>0</v>
      </c>
      <c r="OA16" s="19">
        <v>0</v>
      </c>
      <c r="OB16" s="19">
        <v>98.2</v>
      </c>
      <c r="OC16" s="19">
        <v>68.753860000000003</v>
      </c>
      <c r="OD16" s="19">
        <v>68.754000000000005</v>
      </c>
      <c r="OE16" s="19">
        <v>29.446000000000002</v>
      </c>
      <c r="OF16" s="19">
        <v>0</v>
      </c>
      <c r="OG16" s="19">
        <v>0</v>
      </c>
      <c r="OH16" s="19">
        <v>0</v>
      </c>
      <c r="OI16" s="19">
        <v>0</v>
      </c>
      <c r="OJ16" s="19">
        <v>0.6</v>
      </c>
      <c r="OK16" s="19">
        <v>0.45785999999999999</v>
      </c>
      <c r="OL16" s="19">
        <v>0.45800000000000002</v>
      </c>
      <c r="OM16" s="19">
        <v>0.14199999999999999</v>
      </c>
      <c r="ON16" s="19">
        <v>0</v>
      </c>
      <c r="OO16" s="19"/>
      <c r="OP16" s="19">
        <v>0</v>
      </c>
      <c r="OQ16" s="19">
        <v>0</v>
      </c>
      <c r="OR16" s="19"/>
      <c r="OS16" s="19"/>
      <c r="OT16" s="19">
        <v>17.560980000000001</v>
      </c>
      <c r="OU16" s="19">
        <v>-17.560980000000001</v>
      </c>
      <c r="OV16" s="19">
        <v>9.9</v>
      </c>
      <c r="OW16" s="19">
        <v>9.9828600000000005</v>
      </c>
      <c r="OX16" s="19">
        <v>9.9830000000000005</v>
      </c>
      <c r="OY16" s="19">
        <v>-8.3000000000000004E-2</v>
      </c>
      <c r="OZ16" s="19">
        <v>0</v>
      </c>
      <c r="PA16" s="19">
        <v>0</v>
      </c>
      <c r="PB16" s="19">
        <v>0</v>
      </c>
      <c r="PC16" s="19">
        <v>0</v>
      </c>
      <c r="PD16" s="19">
        <v>1.2</v>
      </c>
      <c r="PE16" s="19">
        <v>0.99983999999999995</v>
      </c>
      <c r="PF16" s="19">
        <v>1</v>
      </c>
      <c r="PG16" s="19">
        <v>0.2</v>
      </c>
      <c r="PH16" s="19">
        <v>1.8</v>
      </c>
      <c r="PI16" s="19">
        <v>3.59985</v>
      </c>
      <c r="PJ16" s="19">
        <v>3.6</v>
      </c>
      <c r="PK16" s="19">
        <v>-1.8</v>
      </c>
      <c r="PL16" s="19">
        <v>5.0999999999999996</v>
      </c>
      <c r="PM16" s="19">
        <v>4.9998500000000003</v>
      </c>
      <c r="PN16" s="19">
        <v>5</v>
      </c>
      <c r="PO16" s="19">
        <v>0.1</v>
      </c>
      <c r="PP16" s="19">
        <v>20.100000000000001</v>
      </c>
      <c r="PQ16" s="19">
        <v>19.512039999999999</v>
      </c>
      <c r="PR16" s="19">
        <v>19.5122</v>
      </c>
      <c r="PS16" s="19">
        <v>0.58779999999999999</v>
      </c>
      <c r="PT16" s="19">
        <v>19.600000000000001</v>
      </c>
      <c r="PU16" s="19">
        <v>19.512060000000002</v>
      </c>
      <c r="PV16" s="19">
        <v>19.5122</v>
      </c>
      <c r="PW16" s="19">
        <v>8.7800000000000003E-2</v>
      </c>
      <c r="PX16" s="19">
        <v>18.5</v>
      </c>
      <c r="PY16" s="19">
        <v>17.560839999999999</v>
      </c>
      <c r="PZ16" s="19">
        <v>17.560980000000001</v>
      </c>
      <c r="QA16" s="19">
        <v>0.93901999999999997</v>
      </c>
      <c r="QB16" s="19">
        <v>0</v>
      </c>
      <c r="QC16" s="19">
        <v>3.49986</v>
      </c>
      <c r="QD16" s="19">
        <v>3.5</v>
      </c>
      <c r="QE16" s="19">
        <v>-3.5</v>
      </c>
      <c r="QF16" s="19">
        <v>18.5</v>
      </c>
      <c r="QG16" s="19">
        <v>18.146190000000001</v>
      </c>
      <c r="QH16" s="19">
        <v>18.146339999999999</v>
      </c>
      <c r="QI16" s="19">
        <v>0.35365999999999997</v>
      </c>
      <c r="QJ16" s="19">
        <v>0</v>
      </c>
      <c r="QK16" s="19">
        <v>0</v>
      </c>
      <c r="QL16" s="19">
        <v>0</v>
      </c>
      <c r="QM16" s="19">
        <v>0</v>
      </c>
      <c r="QN16" s="19">
        <v>0</v>
      </c>
      <c r="QO16" s="19">
        <v>0</v>
      </c>
      <c r="QP16" s="19">
        <v>0</v>
      </c>
      <c r="QQ16" s="19">
        <v>0</v>
      </c>
      <c r="QR16" s="19">
        <v>26.9</v>
      </c>
      <c r="QS16" s="19">
        <v>13.613860000000001</v>
      </c>
      <c r="QT16" s="19">
        <v>13.614000000000001</v>
      </c>
      <c r="QU16" s="19">
        <v>13.286</v>
      </c>
      <c r="QV16" s="19">
        <v>55.2</v>
      </c>
      <c r="QW16" s="19">
        <v>34.146859999999997</v>
      </c>
      <c r="QX16" s="19">
        <v>34.146999999999998</v>
      </c>
      <c r="QY16" s="19">
        <v>21.053000000000001</v>
      </c>
      <c r="QZ16" s="19">
        <v>4.8</v>
      </c>
      <c r="RA16" s="19">
        <v>4.1998600000000001</v>
      </c>
      <c r="RB16" s="19">
        <v>4.2</v>
      </c>
      <c r="RC16" s="19">
        <v>0.6</v>
      </c>
      <c r="RD16" s="19">
        <v>2.4</v>
      </c>
      <c r="RE16" s="19">
        <v>2.3998599999999999</v>
      </c>
      <c r="RF16" s="19">
        <v>2.4</v>
      </c>
      <c r="RG16" s="19">
        <v>0</v>
      </c>
      <c r="RH16" s="19">
        <v>2.4</v>
      </c>
      <c r="RI16" s="19">
        <v>2.3998599999999999</v>
      </c>
      <c r="RJ16" s="19">
        <v>2.4</v>
      </c>
      <c r="RK16" s="19">
        <v>0</v>
      </c>
      <c r="RL16" s="19">
        <v>1</v>
      </c>
      <c r="RM16" s="19">
        <v>1.29986</v>
      </c>
      <c r="RN16" s="19">
        <v>1.3</v>
      </c>
      <c r="RO16" s="19">
        <v>-0.3</v>
      </c>
      <c r="RP16" s="19">
        <v>0</v>
      </c>
      <c r="RQ16" s="19"/>
      <c r="RR16" s="19">
        <v>0</v>
      </c>
      <c r="RS16" s="19">
        <v>0</v>
      </c>
      <c r="RT16" s="19">
        <v>2.9</v>
      </c>
      <c r="RU16" s="19">
        <v>3.0988500000000001</v>
      </c>
      <c r="RV16" s="19">
        <v>3.0990000000000002</v>
      </c>
      <c r="RW16" s="19">
        <v>-0.19900000000000001</v>
      </c>
      <c r="RX16" s="19">
        <v>20.3</v>
      </c>
      <c r="RY16" s="19">
        <v>19.86909</v>
      </c>
      <c r="RZ16" s="19">
        <v>19.869240000000001</v>
      </c>
      <c r="SA16" s="19">
        <v>0.43075999999999998</v>
      </c>
      <c r="SB16" s="19">
        <v>3</v>
      </c>
      <c r="SC16" s="19">
        <v>1.99986</v>
      </c>
      <c r="SD16" s="19">
        <v>2</v>
      </c>
      <c r="SE16" s="19">
        <v>1</v>
      </c>
      <c r="SF16" s="19">
        <v>0.3</v>
      </c>
      <c r="SG16" s="19">
        <v>0.69984999999999997</v>
      </c>
      <c r="SH16" s="19">
        <v>0.7</v>
      </c>
      <c r="SI16" s="19">
        <v>-0.4</v>
      </c>
      <c r="SJ16" s="19">
        <v>19.8</v>
      </c>
      <c r="SK16" s="19">
        <v>19.219349999999999</v>
      </c>
      <c r="SL16" s="19">
        <v>19.21951</v>
      </c>
      <c r="SM16" s="19">
        <v>0.58048999999999995</v>
      </c>
      <c r="SN16" s="19">
        <v>12.7</v>
      </c>
      <c r="SO16" s="19">
        <v>12.44083</v>
      </c>
      <c r="SP16" s="19">
        <v>12.44098</v>
      </c>
      <c r="SQ16" s="19">
        <v>0.25901999999999997</v>
      </c>
      <c r="SR16" s="19">
        <v>19</v>
      </c>
      <c r="SS16" s="19">
        <v>19.512039999999999</v>
      </c>
      <c r="ST16" s="19">
        <v>19.5122</v>
      </c>
      <c r="SU16" s="19">
        <v>-0.51219999999999999</v>
      </c>
      <c r="SV16" s="19">
        <v>20.2</v>
      </c>
      <c r="SW16" s="19">
        <v>19.512039999999999</v>
      </c>
      <c r="SX16" s="19">
        <v>19.5122</v>
      </c>
      <c r="SY16" s="19">
        <v>0.68779999999999997</v>
      </c>
      <c r="SZ16" s="19">
        <v>19.8</v>
      </c>
      <c r="TA16" s="19">
        <v>19.316929999999999</v>
      </c>
      <c r="TB16" s="19">
        <v>19.317070000000001</v>
      </c>
      <c r="TC16" s="19">
        <v>0.48293000000000003</v>
      </c>
      <c r="TD16" s="19">
        <v>8.6999999999999993</v>
      </c>
      <c r="TE16" s="19">
        <v>10.785869999999999</v>
      </c>
      <c r="TF16" s="19">
        <v>10.786</v>
      </c>
      <c r="TG16" s="19">
        <v>-2.0859999999999999</v>
      </c>
      <c r="TH16" s="19">
        <v>14.1</v>
      </c>
      <c r="TI16" s="19">
        <v>15.77286</v>
      </c>
      <c r="TJ16" s="19">
        <v>15.773</v>
      </c>
      <c r="TK16" s="19">
        <v>-1.673</v>
      </c>
      <c r="TL16" s="19">
        <v>0</v>
      </c>
      <c r="TM16" s="19">
        <v>0</v>
      </c>
      <c r="TN16" s="19">
        <v>0</v>
      </c>
      <c r="TO16" s="19">
        <v>0</v>
      </c>
      <c r="TP16" s="19">
        <v>36.799999999999997</v>
      </c>
      <c r="TQ16" s="19">
        <v>42.543860000000002</v>
      </c>
      <c r="TR16" s="19">
        <v>42.543999999999997</v>
      </c>
      <c r="TS16" s="19">
        <v>-5.7439999999999998</v>
      </c>
      <c r="TT16" s="19">
        <v>79</v>
      </c>
      <c r="TU16" s="19">
        <v>59.16686</v>
      </c>
      <c r="TV16" s="19">
        <v>59.167000000000002</v>
      </c>
      <c r="TW16" s="19">
        <v>19.832999999999998</v>
      </c>
      <c r="TX16" s="19">
        <v>3.7</v>
      </c>
      <c r="TY16" s="19">
        <v>1.9768600000000001</v>
      </c>
      <c r="TZ16" s="19">
        <v>1.9770000000000001</v>
      </c>
      <c r="UA16" s="19">
        <v>1.7230000000000001</v>
      </c>
      <c r="UB16" s="19">
        <v>2.6</v>
      </c>
      <c r="UC16" s="19">
        <v>1.73386</v>
      </c>
      <c r="UD16" s="19">
        <v>1.734</v>
      </c>
      <c r="UE16" s="19">
        <v>0.86599999999999999</v>
      </c>
      <c r="UF16" s="19">
        <v>21</v>
      </c>
      <c r="UG16" s="19">
        <v>19.512049999999999</v>
      </c>
      <c r="UH16" s="19">
        <v>19.5122</v>
      </c>
      <c r="UI16" s="19">
        <v>1.4878</v>
      </c>
      <c r="UJ16" s="19">
        <v>8.4</v>
      </c>
      <c r="UK16" s="19">
        <v>7.99986</v>
      </c>
      <c r="UL16" s="19">
        <v>8</v>
      </c>
      <c r="UM16" s="19">
        <v>0.4</v>
      </c>
      <c r="UN16" s="19">
        <v>4.2</v>
      </c>
      <c r="UO16" s="19"/>
      <c r="UP16" s="19">
        <v>3.3</v>
      </c>
      <c r="UQ16" s="19">
        <v>0.9</v>
      </c>
      <c r="UR16" s="19">
        <v>20.399999999999999</v>
      </c>
      <c r="US16" s="19">
        <v>19.512039999999999</v>
      </c>
      <c r="UT16" s="19">
        <v>19.5122</v>
      </c>
      <c r="UU16" s="19">
        <v>0.88780000000000003</v>
      </c>
      <c r="UV16" s="19">
        <v>20.399999999999999</v>
      </c>
      <c r="UW16" s="19">
        <v>19.512039999999999</v>
      </c>
      <c r="UX16" s="19">
        <v>19.5122</v>
      </c>
      <c r="UY16" s="19">
        <v>0.88780000000000003</v>
      </c>
      <c r="UZ16" s="19">
        <v>20</v>
      </c>
      <c r="VA16" s="19">
        <v>19.512039999999999</v>
      </c>
      <c r="VB16" s="19">
        <v>19.5122</v>
      </c>
      <c r="VC16" s="19">
        <v>0.48780000000000001</v>
      </c>
      <c r="VD16" s="19">
        <v>0.4</v>
      </c>
      <c r="VE16" s="19">
        <v>0.51685999999999999</v>
      </c>
      <c r="VF16" s="19">
        <v>0.51700000000000002</v>
      </c>
      <c r="VG16" s="19">
        <v>-0.11700000000000001</v>
      </c>
      <c r="VH16" s="19">
        <v>0</v>
      </c>
      <c r="VI16" s="19"/>
      <c r="VJ16" s="19">
        <v>0</v>
      </c>
      <c r="VK16" s="19">
        <v>0</v>
      </c>
      <c r="VL16" s="19">
        <v>0</v>
      </c>
      <c r="VM16" s="19">
        <v>0</v>
      </c>
      <c r="VN16" s="19">
        <v>0</v>
      </c>
      <c r="VO16" s="19">
        <v>0</v>
      </c>
      <c r="VP16" s="19">
        <v>0.6</v>
      </c>
      <c r="VQ16" s="19">
        <v>0.59985999999999995</v>
      </c>
      <c r="VR16" s="19">
        <v>0.6</v>
      </c>
      <c r="VS16" s="19">
        <v>0</v>
      </c>
      <c r="VT16" s="19">
        <v>18</v>
      </c>
      <c r="VU16" s="19">
        <v>17.796859999999999</v>
      </c>
      <c r="VV16" s="19">
        <v>17.797000000000001</v>
      </c>
      <c r="VW16" s="19">
        <v>0.20300000000000001</v>
      </c>
      <c r="VX16" s="19">
        <v>21.8</v>
      </c>
      <c r="VY16" s="19">
        <v>21.938859999999998</v>
      </c>
      <c r="VZ16" s="19">
        <v>21.939</v>
      </c>
      <c r="WA16" s="19">
        <v>-0.13900000000000001</v>
      </c>
      <c r="WB16" s="19">
        <v>0</v>
      </c>
      <c r="WC16" s="19">
        <v>0</v>
      </c>
      <c r="WD16" s="19">
        <v>0</v>
      </c>
      <c r="WE16" s="19">
        <v>0</v>
      </c>
      <c r="WF16" s="19">
        <v>0</v>
      </c>
      <c r="WG16" s="19"/>
      <c r="WH16" s="19">
        <v>0</v>
      </c>
      <c r="WI16" s="19">
        <v>0</v>
      </c>
      <c r="WJ16" s="19">
        <v>9.1999999999999993</v>
      </c>
      <c r="WK16" s="19">
        <v>8.5998699999999992</v>
      </c>
      <c r="WL16" s="19">
        <v>8.6</v>
      </c>
      <c r="WM16" s="19">
        <v>0.6</v>
      </c>
      <c r="WN16" s="19">
        <v>19.8</v>
      </c>
      <c r="WO16" s="19">
        <v>19.316929999999999</v>
      </c>
      <c r="WP16" s="19">
        <v>19.317070000000001</v>
      </c>
      <c r="WQ16" s="19">
        <v>0.48293000000000003</v>
      </c>
      <c r="WR16" s="19"/>
      <c r="WS16" s="19"/>
      <c r="WT16" s="19"/>
      <c r="WU16" s="19">
        <v>0</v>
      </c>
      <c r="WV16" s="19">
        <v>30.8</v>
      </c>
      <c r="WW16" s="19">
        <v>32.5</v>
      </c>
      <c r="WX16" s="19"/>
      <c r="WY16" s="19">
        <v>30.8</v>
      </c>
      <c r="WZ16" s="19">
        <v>34.4</v>
      </c>
      <c r="XA16" s="19">
        <v>32.5</v>
      </c>
      <c r="XB16" s="19"/>
      <c r="XC16" s="19">
        <v>34.4</v>
      </c>
      <c r="XD16" s="19">
        <v>28.7</v>
      </c>
      <c r="XE16" s="19">
        <v>29.184000000000001</v>
      </c>
      <c r="XF16" s="19">
        <v>29.184000000000001</v>
      </c>
      <c r="XG16" s="19">
        <v>-0.48399999999999999</v>
      </c>
      <c r="XH16" s="19">
        <v>3.4</v>
      </c>
      <c r="XI16" s="19">
        <v>2.8159999999999998</v>
      </c>
      <c r="XJ16" s="19">
        <v>2.8159999999999998</v>
      </c>
      <c r="XK16" s="19">
        <v>0.58399999999999996</v>
      </c>
      <c r="XL16" s="19">
        <v>0</v>
      </c>
      <c r="XM16" s="19">
        <v>0</v>
      </c>
      <c r="XN16" s="19">
        <v>0</v>
      </c>
      <c r="XO16" s="19">
        <v>0</v>
      </c>
      <c r="XP16" s="19">
        <v>0</v>
      </c>
      <c r="XQ16" s="19">
        <v>9.9998699999999996</v>
      </c>
      <c r="XR16" s="19">
        <v>10</v>
      </c>
      <c r="XS16" s="19">
        <v>-10</v>
      </c>
      <c r="XT16" s="19">
        <v>7.4</v>
      </c>
      <c r="XU16" s="19">
        <v>7.2998599999999998</v>
      </c>
      <c r="XV16" s="19">
        <v>7.3</v>
      </c>
      <c r="XW16" s="19">
        <v>0.1</v>
      </c>
    </row>
    <row r="17" spans="1:647" ht="24" customHeight="1" x14ac:dyDescent="0.3">
      <c r="A17" s="1"/>
      <c r="B17" s="13" t="s">
        <v>41</v>
      </c>
      <c r="C17" s="13" t="s">
        <v>697</v>
      </c>
      <c r="D17" s="14">
        <v>1</v>
      </c>
      <c r="E17" s="14">
        <v>1.0098499999999999</v>
      </c>
      <c r="F17" s="14">
        <v>1.01</v>
      </c>
      <c r="G17" s="14">
        <v>-0.01</v>
      </c>
      <c r="H17" s="14">
        <v>1.7</v>
      </c>
      <c r="I17" s="14">
        <v>1.64985</v>
      </c>
      <c r="J17" s="14">
        <v>1.65</v>
      </c>
      <c r="K17" s="14">
        <v>0.05</v>
      </c>
      <c r="L17" s="14">
        <v>645.20000000000005</v>
      </c>
      <c r="M17" s="14">
        <v>646.79602999999997</v>
      </c>
      <c r="N17" s="14">
        <v>646.79789000000005</v>
      </c>
      <c r="O17" s="14">
        <v>-1.59789</v>
      </c>
      <c r="P17" s="14">
        <v>217.3</v>
      </c>
      <c r="Q17" s="14">
        <v>211.43818999999999</v>
      </c>
      <c r="R17" s="14">
        <v>211.44126</v>
      </c>
      <c r="S17" s="14">
        <v>5.8587400000000001</v>
      </c>
      <c r="T17" s="14"/>
      <c r="U17" s="14"/>
      <c r="V17" s="14"/>
      <c r="W17" s="14">
        <v>0</v>
      </c>
      <c r="X17" s="14"/>
      <c r="Y17" s="14"/>
      <c r="Z17" s="14"/>
      <c r="AA17" s="14">
        <v>0</v>
      </c>
      <c r="AB17" s="14">
        <v>88</v>
      </c>
      <c r="AC17" s="14">
        <v>91.900819999999996</v>
      </c>
      <c r="AD17" s="14">
        <v>92.226339999999993</v>
      </c>
      <c r="AE17" s="14">
        <v>-4.2263400000000004</v>
      </c>
      <c r="AF17" s="14">
        <v>144.5</v>
      </c>
      <c r="AG17" s="14">
        <v>146.38325</v>
      </c>
      <c r="AH17" s="14">
        <v>146.38461000000001</v>
      </c>
      <c r="AI17" s="14">
        <v>-1.8846099999999999</v>
      </c>
      <c r="AJ17" s="14"/>
      <c r="AK17" s="14"/>
      <c r="AL17" s="14"/>
      <c r="AM17" s="14">
        <v>0</v>
      </c>
      <c r="AN17" s="14"/>
      <c r="AO17" s="14"/>
      <c r="AP17" s="14"/>
      <c r="AQ17" s="14">
        <v>0</v>
      </c>
      <c r="AR17" s="14">
        <v>108.8</v>
      </c>
      <c r="AS17" s="14">
        <v>114</v>
      </c>
      <c r="AT17" s="14">
        <v>163.33332999999999</v>
      </c>
      <c r="AU17" s="14">
        <v>-54.533329999999999</v>
      </c>
      <c r="AV17" s="14">
        <v>108</v>
      </c>
      <c r="AW17" s="14">
        <v>114</v>
      </c>
      <c r="AX17" s="14">
        <v>80</v>
      </c>
      <c r="AY17" s="14">
        <v>28</v>
      </c>
      <c r="AZ17" s="14">
        <v>107.6</v>
      </c>
      <c r="BA17" s="14">
        <v>114</v>
      </c>
      <c r="BB17" s="14">
        <v>163.33332999999999</v>
      </c>
      <c r="BC17" s="14">
        <v>-55.733330000000002</v>
      </c>
      <c r="BD17" s="14">
        <v>209.3</v>
      </c>
      <c r="BE17" s="14">
        <v>171</v>
      </c>
      <c r="BF17" s="14">
        <v>163.33332999999999</v>
      </c>
      <c r="BG17" s="14">
        <v>45.966670000000001</v>
      </c>
      <c r="BH17" s="14">
        <v>107.7</v>
      </c>
      <c r="BI17" s="14">
        <v>119.65812</v>
      </c>
      <c r="BJ17" s="14">
        <v>119.65812</v>
      </c>
      <c r="BK17" s="14">
        <v>-11.958119999999999</v>
      </c>
      <c r="BL17" s="14">
        <v>67.7</v>
      </c>
      <c r="BM17" s="14">
        <v>59.829059999999998</v>
      </c>
      <c r="BN17" s="14">
        <v>59.829059999999998</v>
      </c>
      <c r="BO17" s="14">
        <v>7.87094</v>
      </c>
      <c r="BP17" s="14">
        <v>376.3</v>
      </c>
      <c r="BQ17" s="14">
        <v>383.22937000000002</v>
      </c>
      <c r="BR17" s="14">
        <v>383.23316999999997</v>
      </c>
      <c r="BS17" s="14">
        <v>-6.9331699999999996</v>
      </c>
      <c r="BT17" s="14">
        <v>10.4</v>
      </c>
      <c r="BU17" s="14">
        <v>10.170780000000001</v>
      </c>
      <c r="BV17" s="14">
        <v>10.17268</v>
      </c>
      <c r="BW17" s="14">
        <v>0.22731999999999999</v>
      </c>
      <c r="BX17" s="14"/>
      <c r="BY17" s="14"/>
      <c r="BZ17" s="14"/>
      <c r="CA17" s="14">
        <v>0</v>
      </c>
      <c r="CB17" s="14"/>
      <c r="CC17" s="14"/>
      <c r="CD17" s="14"/>
      <c r="CE17" s="14">
        <v>0</v>
      </c>
      <c r="CF17" s="14"/>
      <c r="CG17" s="14"/>
      <c r="CH17" s="14"/>
      <c r="CI17" s="14">
        <v>0</v>
      </c>
      <c r="CJ17" s="14"/>
      <c r="CK17" s="14"/>
      <c r="CL17" s="14"/>
      <c r="CM17" s="14">
        <v>0</v>
      </c>
      <c r="CN17" s="14">
        <v>162.1</v>
      </c>
      <c r="CO17" s="14">
        <v>164.70597000000001</v>
      </c>
      <c r="CP17" s="14">
        <v>164.70732000000001</v>
      </c>
      <c r="CQ17" s="14">
        <v>-2.6073200000000001</v>
      </c>
      <c r="CR17" s="14">
        <v>7.8</v>
      </c>
      <c r="CS17" s="14">
        <v>7.5922099999999997</v>
      </c>
      <c r="CT17" s="14">
        <v>7.5928399999999998</v>
      </c>
      <c r="CU17" s="14">
        <v>0.20716000000000001</v>
      </c>
      <c r="CV17" s="14">
        <v>3</v>
      </c>
      <c r="CW17" s="14">
        <v>4.1671699999999996</v>
      </c>
      <c r="CX17" s="14">
        <v>4.1677999999999997</v>
      </c>
      <c r="CY17" s="14">
        <v>-1.1677999999999999</v>
      </c>
      <c r="CZ17" s="14"/>
      <c r="DA17" s="14"/>
      <c r="DB17" s="14">
        <v>0</v>
      </c>
      <c r="DC17" s="14">
        <v>0</v>
      </c>
      <c r="DD17" s="14">
        <v>6</v>
      </c>
      <c r="DE17" s="14">
        <v>6.8780200000000002</v>
      </c>
      <c r="DF17" s="14">
        <v>6.8787000000000003</v>
      </c>
      <c r="DG17" s="14">
        <v>-0.87870000000000004</v>
      </c>
      <c r="DH17" s="14">
        <v>8.1</v>
      </c>
      <c r="DI17" s="14">
        <v>4.9962200000000001</v>
      </c>
      <c r="DJ17" s="14">
        <v>4.9969000000000001</v>
      </c>
      <c r="DK17" s="14">
        <v>3.1031</v>
      </c>
      <c r="DL17" s="14">
        <v>143.30000000000001</v>
      </c>
      <c r="DM17" s="14">
        <v>142.99925999999999</v>
      </c>
      <c r="DN17" s="14">
        <v>143</v>
      </c>
      <c r="DO17" s="14">
        <v>0.3</v>
      </c>
      <c r="DP17" s="14">
        <v>3.7</v>
      </c>
      <c r="DQ17" s="14"/>
      <c r="DR17" s="14"/>
      <c r="DS17" s="14">
        <v>3.7</v>
      </c>
      <c r="DT17" s="14"/>
      <c r="DU17" s="14"/>
      <c r="DV17" s="14"/>
      <c r="DW17" s="14">
        <v>0</v>
      </c>
      <c r="DX17" s="14"/>
      <c r="DY17" s="14"/>
      <c r="DZ17" s="14"/>
      <c r="EA17" s="14">
        <v>0</v>
      </c>
      <c r="EB17" s="14"/>
      <c r="EC17" s="14"/>
      <c r="ED17" s="14"/>
      <c r="EE17" s="14">
        <v>0</v>
      </c>
      <c r="EF17" s="14">
        <v>110.2</v>
      </c>
      <c r="EG17" s="14">
        <v>112.90187</v>
      </c>
      <c r="EH17" s="14">
        <v>112.90537</v>
      </c>
      <c r="EI17" s="14">
        <v>-2.7053699999999998</v>
      </c>
      <c r="EJ17" s="14">
        <v>171.5</v>
      </c>
      <c r="EK17" s="14">
        <v>221.29802000000001</v>
      </c>
      <c r="EL17" s="14">
        <v>221.30108000000001</v>
      </c>
      <c r="EM17" s="14">
        <v>-49.801079999999999</v>
      </c>
      <c r="EN17" s="14"/>
      <c r="EO17" s="14"/>
      <c r="EP17" s="14"/>
      <c r="EQ17" s="14">
        <v>0</v>
      </c>
      <c r="ER17" s="14"/>
      <c r="ES17" s="14"/>
      <c r="ET17" s="14"/>
      <c r="EU17" s="14">
        <v>0</v>
      </c>
      <c r="EV17" s="14"/>
      <c r="EW17" s="14"/>
      <c r="EX17" s="14"/>
      <c r="EY17" s="14">
        <v>0</v>
      </c>
      <c r="EZ17" s="14">
        <v>6.6</v>
      </c>
      <c r="FA17" s="14">
        <v>6.39</v>
      </c>
      <c r="FB17" s="14">
        <v>6.39</v>
      </c>
      <c r="FC17" s="14">
        <v>0.21</v>
      </c>
      <c r="FD17" s="14">
        <v>419</v>
      </c>
      <c r="FE17" s="14">
        <v>428.54818</v>
      </c>
      <c r="FF17" s="14">
        <v>458.87804999999997</v>
      </c>
      <c r="FG17" s="14">
        <v>-39.878050000000002</v>
      </c>
      <c r="FH17" s="14">
        <v>81.900000000000006</v>
      </c>
      <c r="FI17" s="14">
        <v>80.409019999999998</v>
      </c>
      <c r="FJ17" s="14">
        <v>80.41677</v>
      </c>
      <c r="FK17" s="14">
        <v>1.48323</v>
      </c>
      <c r="FL17" s="14">
        <v>143.80000000000001</v>
      </c>
      <c r="FM17" s="14">
        <v>148.62294</v>
      </c>
      <c r="FN17" s="14"/>
      <c r="FO17" s="14">
        <v>143.80000000000001</v>
      </c>
      <c r="FP17" s="14">
        <v>42.3</v>
      </c>
      <c r="FQ17" s="14">
        <v>41.497410000000002</v>
      </c>
      <c r="FR17" s="14">
        <v>41.498959999999997</v>
      </c>
      <c r="FS17" s="14">
        <v>0.80103999999999997</v>
      </c>
      <c r="FT17" s="14">
        <v>18.5</v>
      </c>
      <c r="FU17" s="14">
        <v>19.283149999999999</v>
      </c>
      <c r="FV17" s="14">
        <v>19.28585</v>
      </c>
      <c r="FW17" s="14">
        <v>-0.78585000000000005</v>
      </c>
      <c r="FX17" s="14">
        <v>17.600000000000001</v>
      </c>
      <c r="FY17" s="14">
        <v>18.536439999999999</v>
      </c>
      <c r="FZ17" s="14">
        <v>18.53659</v>
      </c>
      <c r="GA17" s="14">
        <v>-0.93659000000000003</v>
      </c>
      <c r="GB17" s="14">
        <v>88.5</v>
      </c>
      <c r="GC17" s="14">
        <v>87.656229999999994</v>
      </c>
      <c r="GD17" s="14">
        <v>87.657560000000004</v>
      </c>
      <c r="GE17" s="14">
        <v>0.84243999999999997</v>
      </c>
      <c r="GF17" s="14">
        <v>0</v>
      </c>
      <c r="GG17" s="14"/>
      <c r="GH17" s="14">
        <v>133.33332999999999</v>
      </c>
      <c r="GI17" s="14">
        <v>-133.33332999999999</v>
      </c>
      <c r="GJ17" s="14">
        <v>121.5</v>
      </c>
      <c r="GK17" s="14">
        <v>136.06837999999999</v>
      </c>
      <c r="GL17" s="14">
        <v>133.33332999999999</v>
      </c>
      <c r="GM17" s="14">
        <v>-11.83333</v>
      </c>
      <c r="GN17" s="14">
        <v>73.5</v>
      </c>
      <c r="GO17" s="14">
        <v>68.034189999999995</v>
      </c>
      <c r="GP17" s="14">
        <v>133.33332999999999</v>
      </c>
      <c r="GQ17" s="14">
        <v>-59.833329999999997</v>
      </c>
      <c r="GR17" s="14">
        <v>108</v>
      </c>
      <c r="GS17" s="14">
        <v>110.9087</v>
      </c>
      <c r="GT17" s="14">
        <v>110.91316999999999</v>
      </c>
      <c r="GU17" s="14">
        <v>-2.91317</v>
      </c>
      <c r="GV17" s="14"/>
      <c r="GW17" s="14"/>
      <c r="GX17" s="14"/>
      <c r="GY17" s="14">
        <v>0</v>
      </c>
      <c r="GZ17" s="14"/>
      <c r="HA17" s="14"/>
      <c r="HB17" s="14">
        <v>6.1567800000000004</v>
      </c>
      <c r="HC17" s="14">
        <v>-6.1567800000000004</v>
      </c>
      <c r="HD17" s="14">
        <v>45.3</v>
      </c>
      <c r="HE17" s="14">
        <v>47.263629999999999</v>
      </c>
      <c r="HF17" s="14">
        <v>47.26634</v>
      </c>
      <c r="HG17" s="14">
        <v>-1.96634</v>
      </c>
      <c r="HH17" s="14">
        <v>0</v>
      </c>
      <c r="HI17" s="14"/>
      <c r="HJ17" s="14">
        <v>44.275120000000001</v>
      </c>
      <c r="HK17" s="14">
        <v>-44.275120000000001</v>
      </c>
      <c r="HL17" s="14">
        <v>4</v>
      </c>
      <c r="HM17" s="14">
        <v>3.6888700000000001</v>
      </c>
      <c r="HN17" s="14">
        <v>3.6901000000000002</v>
      </c>
      <c r="HO17" s="14">
        <v>0.30990000000000001</v>
      </c>
      <c r="HP17" s="14">
        <v>39</v>
      </c>
      <c r="HQ17" s="14">
        <v>33.012599999999999</v>
      </c>
      <c r="HR17" s="14">
        <v>33.013489999999997</v>
      </c>
      <c r="HS17" s="14">
        <v>5.98651</v>
      </c>
      <c r="HT17" s="14">
        <v>172.3</v>
      </c>
      <c r="HU17" s="14">
        <v>171.53878</v>
      </c>
      <c r="HV17" s="14">
        <v>171.54185000000001</v>
      </c>
      <c r="HW17" s="14">
        <v>0.75814999999999999</v>
      </c>
      <c r="HX17" s="14">
        <v>94.5</v>
      </c>
      <c r="HY17" s="14">
        <v>95.916390000000007</v>
      </c>
      <c r="HZ17" s="14">
        <v>85.482579999999999</v>
      </c>
      <c r="IA17" s="14">
        <v>9.0174199999999995</v>
      </c>
      <c r="IB17" s="14">
        <v>0</v>
      </c>
      <c r="IC17" s="14"/>
      <c r="ID17" s="14">
        <v>0</v>
      </c>
      <c r="IE17" s="14">
        <v>0</v>
      </c>
      <c r="IF17" s="14"/>
      <c r="IG17" s="14"/>
      <c r="IH17" s="14"/>
      <c r="II17" s="14">
        <v>0</v>
      </c>
      <c r="IJ17" s="14"/>
      <c r="IK17" s="14"/>
      <c r="IL17" s="14">
        <v>0</v>
      </c>
      <c r="IM17" s="14">
        <v>0</v>
      </c>
      <c r="IN17" s="14"/>
      <c r="IO17" s="14"/>
      <c r="IP17" s="14"/>
      <c r="IQ17" s="14">
        <v>0</v>
      </c>
      <c r="IR17" s="14"/>
      <c r="IS17" s="14"/>
      <c r="IT17" s="14"/>
      <c r="IU17" s="14">
        <v>0</v>
      </c>
      <c r="IV17" s="14"/>
      <c r="IW17" s="14"/>
      <c r="IX17" s="14"/>
      <c r="IY17" s="14">
        <v>0</v>
      </c>
      <c r="IZ17" s="14">
        <v>86.7</v>
      </c>
      <c r="JA17" s="14">
        <v>88.812039999999996</v>
      </c>
      <c r="JB17" s="14">
        <v>88.815600000000003</v>
      </c>
      <c r="JC17" s="14">
        <v>-2.1156000000000001</v>
      </c>
      <c r="JD17" s="14">
        <v>68.400000000000006</v>
      </c>
      <c r="JE17" s="14">
        <v>79.111109999999996</v>
      </c>
      <c r="JF17" s="14">
        <v>87.724999999999994</v>
      </c>
      <c r="JG17" s="14">
        <v>-19.324999999999999</v>
      </c>
      <c r="JH17" s="14">
        <v>68.3</v>
      </c>
      <c r="JI17" s="14">
        <v>79.111109999999996</v>
      </c>
      <c r="JJ17" s="14">
        <v>87.724999999999994</v>
      </c>
      <c r="JK17" s="14">
        <v>-19.425000000000001</v>
      </c>
      <c r="JL17" s="14">
        <v>69.099999999999994</v>
      </c>
      <c r="JM17" s="14">
        <v>79.111109999999996</v>
      </c>
      <c r="JN17" s="14">
        <v>87.724999999999994</v>
      </c>
      <c r="JO17" s="14">
        <v>-18.625</v>
      </c>
      <c r="JP17" s="14">
        <v>146.6</v>
      </c>
      <c r="JQ17" s="14">
        <v>118.66667</v>
      </c>
      <c r="JR17" s="14">
        <v>131.58750000000001</v>
      </c>
      <c r="JS17" s="14">
        <v>15.012499999999999</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3.5461299999999998</v>
      </c>
      <c r="LB17" s="14">
        <v>3.5488499999999998</v>
      </c>
      <c r="LC17" s="14">
        <v>-1.44885</v>
      </c>
      <c r="LD17" s="14">
        <v>257.5</v>
      </c>
      <c r="LE17" s="14">
        <v>271.11547000000002</v>
      </c>
      <c r="LF17" s="14">
        <v>139.93329</v>
      </c>
      <c r="LG17" s="14">
        <v>117.56671</v>
      </c>
      <c r="LH17" s="14">
        <v>128</v>
      </c>
      <c r="LI17" s="14">
        <v>133.67633000000001</v>
      </c>
      <c r="LJ17" s="14">
        <v>133.67995999999999</v>
      </c>
      <c r="LK17" s="14">
        <v>-5.6799600000000003</v>
      </c>
      <c r="LL17" s="14">
        <v>62.8</v>
      </c>
      <c r="LM17" s="14">
        <v>67.459909999999994</v>
      </c>
      <c r="LN17" s="14">
        <v>67.461460000000002</v>
      </c>
      <c r="LO17" s="14">
        <v>-4.6614599999999999</v>
      </c>
      <c r="LP17" s="14">
        <v>79.900000000000006</v>
      </c>
      <c r="LQ17" s="14">
        <v>78.556349999999995</v>
      </c>
      <c r="LR17" s="14">
        <v>78.567999999999998</v>
      </c>
      <c r="LS17" s="14">
        <v>1.3320000000000001</v>
      </c>
      <c r="LT17" s="14">
        <v>30.1</v>
      </c>
      <c r="LU17" s="14">
        <v>30.096350000000001</v>
      </c>
      <c r="LV17" s="14">
        <v>30.097560000000001</v>
      </c>
      <c r="LW17" s="14">
        <v>2.4399999999999999E-3</v>
      </c>
      <c r="LX17" s="14"/>
      <c r="LY17" s="14"/>
      <c r="LZ17" s="14"/>
      <c r="MA17" s="14">
        <v>0</v>
      </c>
      <c r="MB17" s="14"/>
      <c r="MC17" s="14"/>
      <c r="MD17" s="14"/>
      <c r="ME17" s="14">
        <v>0</v>
      </c>
      <c r="MF17" s="14"/>
      <c r="MG17" s="14"/>
      <c r="MH17" s="14"/>
      <c r="MI17" s="14">
        <v>0</v>
      </c>
      <c r="MJ17" s="14"/>
      <c r="MK17" s="14"/>
      <c r="ML17" s="14"/>
      <c r="MM17" s="14">
        <v>0</v>
      </c>
      <c r="MN17" s="14">
        <v>119.6</v>
      </c>
      <c r="MO17" s="14">
        <v>121.33334000000001</v>
      </c>
      <c r="MP17" s="14">
        <v>144.31267</v>
      </c>
      <c r="MQ17" s="14">
        <v>-24.712669999999999</v>
      </c>
      <c r="MR17" s="14">
        <v>56.7</v>
      </c>
      <c r="MS17" s="14">
        <v>60.666670000000003</v>
      </c>
      <c r="MT17" s="14">
        <v>72.156329999999997</v>
      </c>
      <c r="MU17" s="14">
        <v>-15.456329999999999</v>
      </c>
      <c r="MV17" s="14"/>
      <c r="MW17" s="14"/>
      <c r="MX17" s="14">
        <v>0</v>
      </c>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v>0</v>
      </c>
      <c r="NZ17" s="14">
        <v>0</v>
      </c>
      <c r="OA17" s="14">
        <v>0</v>
      </c>
      <c r="OB17" s="14">
        <v>97.4</v>
      </c>
      <c r="OC17" s="14">
        <v>71.41386</v>
      </c>
      <c r="OD17" s="14">
        <v>71.414000000000001</v>
      </c>
      <c r="OE17" s="14">
        <v>25.986000000000001</v>
      </c>
      <c r="OF17" s="14">
        <v>0</v>
      </c>
      <c r="OG17" s="14">
        <v>0</v>
      </c>
      <c r="OH17" s="14">
        <v>0</v>
      </c>
      <c r="OI17" s="14">
        <v>0</v>
      </c>
      <c r="OJ17" s="14">
        <v>0.8</v>
      </c>
      <c r="OK17" s="14">
        <v>0.53186</v>
      </c>
      <c r="OL17" s="14">
        <v>0.53200000000000003</v>
      </c>
      <c r="OM17" s="14">
        <v>0.26800000000000002</v>
      </c>
      <c r="ON17" s="14">
        <v>0</v>
      </c>
      <c r="OO17" s="14"/>
      <c r="OP17" s="14">
        <v>0</v>
      </c>
      <c r="OQ17" s="14">
        <v>0</v>
      </c>
      <c r="OR17" s="14"/>
      <c r="OS17" s="14"/>
      <c r="OT17" s="14">
        <v>17.560980000000001</v>
      </c>
      <c r="OU17" s="14">
        <v>-17.560980000000001</v>
      </c>
      <c r="OV17" s="14">
        <v>9.9</v>
      </c>
      <c r="OW17" s="14">
        <v>9.9828600000000005</v>
      </c>
      <c r="OX17" s="14">
        <v>9.9830000000000005</v>
      </c>
      <c r="OY17" s="14">
        <v>-8.3000000000000004E-2</v>
      </c>
      <c r="OZ17" s="14">
        <v>0</v>
      </c>
      <c r="PA17" s="14">
        <v>0</v>
      </c>
      <c r="PB17" s="14">
        <v>0</v>
      </c>
      <c r="PC17" s="14">
        <v>0</v>
      </c>
      <c r="PD17" s="14">
        <v>1.2</v>
      </c>
      <c r="PE17" s="14">
        <v>0.99983999999999995</v>
      </c>
      <c r="PF17" s="14">
        <v>1</v>
      </c>
      <c r="PG17" s="14">
        <v>0.2</v>
      </c>
      <c r="PH17" s="14">
        <v>1.8</v>
      </c>
      <c r="PI17" s="14">
        <v>3.59985</v>
      </c>
      <c r="PJ17" s="14">
        <v>3.6</v>
      </c>
      <c r="PK17" s="14">
        <v>-1.8</v>
      </c>
      <c r="PL17" s="14">
        <v>5.0999999999999996</v>
      </c>
      <c r="PM17" s="14">
        <v>4.9998500000000003</v>
      </c>
      <c r="PN17" s="14">
        <v>5</v>
      </c>
      <c r="PO17" s="14">
        <v>0.1</v>
      </c>
      <c r="PP17" s="14">
        <v>20.2</v>
      </c>
      <c r="PQ17" s="14">
        <v>19.512039999999999</v>
      </c>
      <c r="PR17" s="14">
        <v>19.5122</v>
      </c>
      <c r="PS17" s="14">
        <v>0.68779999999999997</v>
      </c>
      <c r="PT17" s="14">
        <v>20</v>
      </c>
      <c r="PU17" s="14">
        <v>19.512060000000002</v>
      </c>
      <c r="PV17" s="14">
        <v>19.5122</v>
      </c>
      <c r="PW17" s="14">
        <v>0.48780000000000001</v>
      </c>
      <c r="PX17" s="14">
        <v>18.5</v>
      </c>
      <c r="PY17" s="14">
        <v>17.560839999999999</v>
      </c>
      <c r="PZ17" s="14">
        <v>17.560980000000001</v>
      </c>
      <c r="QA17" s="14">
        <v>0.93901999999999997</v>
      </c>
      <c r="QB17" s="14">
        <v>1.5</v>
      </c>
      <c r="QC17" s="14">
        <v>3.49986</v>
      </c>
      <c r="QD17" s="14">
        <v>3.5</v>
      </c>
      <c r="QE17" s="14">
        <v>-2</v>
      </c>
      <c r="QF17" s="14">
        <v>18.5</v>
      </c>
      <c r="QG17" s="14">
        <v>18.146190000000001</v>
      </c>
      <c r="QH17" s="14">
        <v>18.146339999999999</v>
      </c>
      <c r="QI17" s="14">
        <v>0.35365999999999997</v>
      </c>
      <c r="QJ17" s="14">
        <v>0</v>
      </c>
      <c r="QK17" s="14">
        <v>0</v>
      </c>
      <c r="QL17" s="14">
        <v>0</v>
      </c>
      <c r="QM17" s="14">
        <v>0</v>
      </c>
      <c r="QN17" s="14">
        <v>0</v>
      </c>
      <c r="QO17" s="14">
        <v>0</v>
      </c>
      <c r="QP17" s="14">
        <v>0</v>
      </c>
      <c r="QQ17" s="14">
        <v>0</v>
      </c>
      <c r="QR17" s="14">
        <v>27.3</v>
      </c>
      <c r="QS17" s="14">
        <v>14.08886</v>
      </c>
      <c r="QT17" s="14">
        <v>14.089</v>
      </c>
      <c r="QU17" s="14">
        <v>13.211</v>
      </c>
      <c r="QV17" s="14">
        <v>53.8</v>
      </c>
      <c r="QW17" s="14">
        <v>34.459859999999999</v>
      </c>
      <c r="QX17" s="14">
        <v>34.46</v>
      </c>
      <c r="QY17" s="14">
        <v>19.34</v>
      </c>
      <c r="QZ17" s="14">
        <v>4.8</v>
      </c>
      <c r="RA17" s="14">
        <v>4.1998600000000001</v>
      </c>
      <c r="RB17" s="14">
        <v>4.2</v>
      </c>
      <c r="RC17" s="14">
        <v>0.6</v>
      </c>
      <c r="RD17" s="14">
        <v>2.4</v>
      </c>
      <c r="RE17" s="14">
        <v>2.3998599999999999</v>
      </c>
      <c r="RF17" s="14">
        <v>2.4</v>
      </c>
      <c r="RG17" s="14">
        <v>0</v>
      </c>
      <c r="RH17" s="14">
        <v>2.4</v>
      </c>
      <c r="RI17" s="14">
        <v>2.3998599999999999</v>
      </c>
      <c r="RJ17" s="14">
        <v>2.4</v>
      </c>
      <c r="RK17" s="14">
        <v>0</v>
      </c>
      <c r="RL17" s="14">
        <v>1.1000000000000001</v>
      </c>
      <c r="RM17" s="14">
        <v>1.29986</v>
      </c>
      <c r="RN17" s="14">
        <v>1.3</v>
      </c>
      <c r="RO17" s="14">
        <v>-0.2</v>
      </c>
      <c r="RP17" s="14">
        <v>0</v>
      </c>
      <c r="RQ17" s="14"/>
      <c r="RR17" s="14">
        <v>0</v>
      </c>
      <c r="RS17" s="14">
        <v>0</v>
      </c>
      <c r="RT17" s="14">
        <v>2.9</v>
      </c>
      <c r="RU17" s="14">
        <v>3.0988500000000001</v>
      </c>
      <c r="RV17" s="14">
        <v>3.0990000000000002</v>
      </c>
      <c r="RW17" s="14">
        <v>-0.19900000000000001</v>
      </c>
      <c r="RX17" s="14">
        <v>20.3</v>
      </c>
      <c r="RY17" s="14">
        <v>19.86909</v>
      </c>
      <c r="RZ17" s="14">
        <v>19.869240000000001</v>
      </c>
      <c r="SA17" s="14">
        <v>0.43075999999999998</v>
      </c>
      <c r="SB17" s="14">
        <v>3</v>
      </c>
      <c r="SC17" s="14">
        <v>1.9998499999999999</v>
      </c>
      <c r="SD17" s="14">
        <v>2</v>
      </c>
      <c r="SE17" s="14">
        <v>1</v>
      </c>
      <c r="SF17" s="14">
        <v>0.3</v>
      </c>
      <c r="SG17" s="14">
        <v>0.69984999999999997</v>
      </c>
      <c r="SH17" s="14">
        <v>0.7</v>
      </c>
      <c r="SI17" s="14">
        <v>-0.4</v>
      </c>
      <c r="SJ17" s="14">
        <v>19.899999999999999</v>
      </c>
      <c r="SK17" s="14">
        <v>19.219349999999999</v>
      </c>
      <c r="SL17" s="14">
        <v>19.21951</v>
      </c>
      <c r="SM17" s="14">
        <v>0.68049000000000004</v>
      </c>
      <c r="SN17" s="14">
        <v>12.7</v>
      </c>
      <c r="SO17" s="14">
        <v>12.44083</v>
      </c>
      <c r="SP17" s="14">
        <v>12.44098</v>
      </c>
      <c r="SQ17" s="14">
        <v>0.25901999999999997</v>
      </c>
      <c r="SR17" s="14">
        <v>19.100000000000001</v>
      </c>
      <c r="SS17" s="14">
        <v>19.512039999999999</v>
      </c>
      <c r="ST17" s="14">
        <v>19.5122</v>
      </c>
      <c r="SU17" s="14">
        <v>-0.41220000000000001</v>
      </c>
      <c r="SV17" s="14">
        <v>20.2</v>
      </c>
      <c r="SW17" s="14">
        <v>19.512039999999999</v>
      </c>
      <c r="SX17" s="14">
        <v>19.5122</v>
      </c>
      <c r="SY17" s="14">
        <v>0.68779999999999997</v>
      </c>
      <c r="SZ17" s="14">
        <v>20</v>
      </c>
      <c r="TA17" s="14">
        <v>19.316929999999999</v>
      </c>
      <c r="TB17" s="14">
        <v>19.317070000000001</v>
      </c>
      <c r="TC17" s="14">
        <v>0.68293000000000004</v>
      </c>
      <c r="TD17" s="14">
        <v>10.1</v>
      </c>
      <c r="TE17" s="14">
        <v>11.125870000000001</v>
      </c>
      <c r="TF17" s="14">
        <v>11.125999999999999</v>
      </c>
      <c r="TG17" s="14">
        <v>-1.026</v>
      </c>
      <c r="TH17" s="14">
        <v>14</v>
      </c>
      <c r="TI17" s="14">
        <v>15.209860000000001</v>
      </c>
      <c r="TJ17" s="14">
        <v>15.21</v>
      </c>
      <c r="TK17" s="14">
        <v>-1.21</v>
      </c>
      <c r="TL17" s="14">
        <v>0</v>
      </c>
      <c r="TM17" s="14">
        <v>0</v>
      </c>
      <c r="TN17" s="14">
        <v>0</v>
      </c>
      <c r="TO17" s="14">
        <v>0</v>
      </c>
      <c r="TP17" s="14">
        <v>37.299999999999997</v>
      </c>
      <c r="TQ17" s="14">
        <v>43.720860000000002</v>
      </c>
      <c r="TR17" s="14">
        <v>43.720999999999997</v>
      </c>
      <c r="TS17" s="14">
        <v>-6.4210000000000003</v>
      </c>
      <c r="TT17" s="14">
        <v>83.8</v>
      </c>
      <c r="TU17" s="14">
        <v>60.197859999999999</v>
      </c>
      <c r="TV17" s="14">
        <v>60.198</v>
      </c>
      <c r="TW17" s="14">
        <v>23.602</v>
      </c>
      <c r="TX17" s="14">
        <v>2.7</v>
      </c>
      <c r="TY17" s="14">
        <v>2.0748600000000001</v>
      </c>
      <c r="TZ17" s="14">
        <v>2.0750000000000002</v>
      </c>
      <c r="UA17" s="14">
        <v>0.625</v>
      </c>
      <c r="UB17" s="14">
        <v>3.3</v>
      </c>
      <c r="UC17" s="14">
        <v>1.8718600000000001</v>
      </c>
      <c r="UD17" s="14">
        <v>1.8720000000000001</v>
      </c>
      <c r="UE17" s="14">
        <v>1.4279999999999999</v>
      </c>
      <c r="UF17" s="14">
        <v>21</v>
      </c>
      <c r="UG17" s="14">
        <v>19.512049999999999</v>
      </c>
      <c r="UH17" s="14">
        <v>19.5122</v>
      </c>
      <c r="UI17" s="14">
        <v>1.4878</v>
      </c>
      <c r="UJ17" s="14">
        <v>8.4</v>
      </c>
      <c r="UK17" s="14">
        <v>7.9998500000000003</v>
      </c>
      <c r="UL17" s="14">
        <v>8</v>
      </c>
      <c r="UM17" s="14">
        <v>0.4</v>
      </c>
      <c r="UN17" s="14">
        <v>4.5999999999999996</v>
      </c>
      <c r="UO17" s="14"/>
      <c r="UP17" s="14">
        <v>3.3</v>
      </c>
      <c r="UQ17" s="14">
        <v>1.3</v>
      </c>
      <c r="UR17" s="14">
        <v>20.399999999999999</v>
      </c>
      <c r="US17" s="14">
        <v>19.512039999999999</v>
      </c>
      <c r="UT17" s="14">
        <v>19.5122</v>
      </c>
      <c r="UU17" s="14">
        <v>0.88780000000000003</v>
      </c>
      <c r="UV17" s="14">
        <v>20.399999999999999</v>
      </c>
      <c r="UW17" s="14">
        <v>19.512039999999999</v>
      </c>
      <c r="UX17" s="14">
        <v>19.5122</v>
      </c>
      <c r="UY17" s="14">
        <v>0.88780000000000003</v>
      </c>
      <c r="UZ17" s="14">
        <v>20</v>
      </c>
      <c r="VA17" s="14">
        <v>19.512039999999999</v>
      </c>
      <c r="VB17" s="14">
        <v>19.5122</v>
      </c>
      <c r="VC17" s="14">
        <v>0.48780000000000001</v>
      </c>
      <c r="VD17" s="14">
        <v>0.4</v>
      </c>
      <c r="VE17" s="14">
        <v>0.40986</v>
      </c>
      <c r="VF17" s="14">
        <v>0.41</v>
      </c>
      <c r="VG17" s="14">
        <v>-0.01</v>
      </c>
      <c r="VH17" s="14">
        <v>0</v>
      </c>
      <c r="VI17" s="14"/>
      <c r="VJ17" s="14">
        <v>0</v>
      </c>
      <c r="VK17" s="14">
        <v>0</v>
      </c>
      <c r="VL17" s="14">
        <v>0</v>
      </c>
      <c r="VM17" s="14">
        <v>0</v>
      </c>
      <c r="VN17" s="14">
        <v>0</v>
      </c>
      <c r="VO17" s="14">
        <v>0</v>
      </c>
      <c r="VP17" s="14">
        <v>0.6</v>
      </c>
      <c r="VQ17" s="14">
        <v>0.59985999999999995</v>
      </c>
      <c r="VR17" s="14">
        <v>0.6</v>
      </c>
      <c r="VS17" s="14">
        <v>0</v>
      </c>
      <c r="VT17" s="14">
        <v>20.100000000000001</v>
      </c>
      <c r="VU17" s="14">
        <v>18.508859999999999</v>
      </c>
      <c r="VV17" s="14">
        <v>18.509</v>
      </c>
      <c r="VW17" s="14">
        <v>1.591</v>
      </c>
      <c r="VX17" s="14">
        <v>22.4</v>
      </c>
      <c r="VY17" s="14">
        <v>22.12086</v>
      </c>
      <c r="VZ17" s="14">
        <v>22.120999999999999</v>
      </c>
      <c r="WA17" s="14">
        <v>0.27900000000000003</v>
      </c>
      <c r="WB17" s="14">
        <v>0</v>
      </c>
      <c r="WC17" s="14">
        <v>0</v>
      </c>
      <c r="WD17" s="14">
        <v>0</v>
      </c>
      <c r="WE17" s="14">
        <v>0</v>
      </c>
      <c r="WF17" s="14">
        <v>0</v>
      </c>
      <c r="WG17" s="14"/>
      <c r="WH17" s="14">
        <v>0</v>
      </c>
      <c r="WI17" s="14">
        <v>0</v>
      </c>
      <c r="WJ17" s="14">
        <v>9.1999999999999993</v>
      </c>
      <c r="WK17" s="14">
        <v>8.5998699999999992</v>
      </c>
      <c r="WL17" s="14">
        <v>8.6</v>
      </c>
      <c r="WM17" s="14">
        <v>0.6</v>
      </c>
      <c r="WN17" s="14">
        <v>20</v>
      </c>
      <c r="WO17" s="14">
        <v>19.316929999999999</v>
      </c>
      <c r="WP17" s="14">
        <v>19.317070000000001</v>
      </c>
      <c r="WQ17" s="14">
        <v>0.68293000000000004</v>
      </c>
      <c r="WR17" s="14"/>
      <c r="WS17" s="14"/>
      <c r="WT17" s="14"/>
      <c r="WU17" s="14">
        <v>0</v>
      </c>
      <c r="WV17" s="14">
        <v>30.6</v>
      </c>
      <c r="WW17" s="14">
        <v>32.5</v>
      </c>
      <c r="WX17" s="14"/>
      <c r="WY17" s="14">
        <v>30.6</v>
      </c>
      <c r="WZ17" s="14">
        <v>33.9</v>
      </c>
      <c r="XA17" s="14">
        <v>32.5</v>
      </c>
      <c r="XB17" s="14"/>
      <c r="XC17" s="14">
        <v>33.9</v>
      </c>
      <c r="XD17" s="14">
        <v>28.7</v>
      </c>
      <c r="XE17" s="14">
        <v>29.184000000000001</v>
      </c>
      <c r="XF17" s="14">
        <v>29.184000000000001</v>
      </c>
      <c r="XG17" s="14">
        <v>-0.48399999999999999</v>
      </c>
      <c r="XH17" s="14">
        <v>3.4</v>
      </c>
      <c r="XI17" s="14">
        <v>2.8159999999999998</v>
      </c>
      <c r="XJ17" s="14">
        <v>2.8159999999999998</v>
      </c>
      <c r="XK17" s="14">
        <v>0.58399999999999996</v>
      </c>
      <c r="XL17" s="14">
        <v>0</v>
      </c>
      <c r="XM17" s="14">
        <v>0</v>
      </c>
      <c r="XN17" s="14">
        <v>0</v>
      </c>
      <c r="XO17" s="14">
        <v>0</v>
      </c>
      <c r="XP17" s="14">
        <v>0</v>
      </c>
      <c r="XQ17" s="14">
        <v>9.9998699999999996</v>
      </c>
      <c r="XR17" s="14">
        <v>10</v>
      </c>
      <c r="XS17" s="14">
        <v>-10</v>
      </c>
      <c r="XT17" s="14">
        <v>7.4</v>
      </c>
      <c r="XU17" s="14">
        <v>7.2998599999999998</v>
      </c>
      <c r="XV17" s="14">
        <v>7.3</v>
      </c>
      <c r="XW17" s="14">
        <v>0.1</v>
      </c>
    </row>
    <row r="18" spans="1:647" ht="24" customHeight="1" x14ac:dyDescent="0.3">
      <c r="A18" s="1"/>
      <c r="B18" s="16" t="s">
        <v>41</v>
      </c>
      <c r="C18" s="16" t="s">
        <v>698</v>
      </c>
      <c r="D18" s="17">
        <v>1</v>
      </c>
      <c r="E18" s="17">
        <v>1.0098499999999999</v>
      </c>
      <c r="F18" s="17">
        <v>1.01</v>
      </c>
      <c r="G18" s="17">
        <v>-0.01</v>
      </c>
      <c r="H18" s="17">
        <v>1.7</v>
      </c>
      <c r="I18" s="17">
        <v>1.64985</v>
      </c>
      <c r="J18" s="17">
        <v>1.65</v>
      </c>
      <c r="K18" s="17">
        <v>0.05</v>
      </c>
      <c r="L18" s="17">
        <v>655.8</v>
      </c>
      <c r="M18" s="17">
        <v>646.79434000000003</v>
      </c>
      <c r="N18" s="17">
        <v>646.79789000000005</v>
      </c>
      <c r="O18" s="17">
        <v>9.0021100000000001</v>
      </c>
      <c r="P18" s="17">
        <v>219</v>
      </c>
      <c r="Q18" s="17">
        <v>211.43539000000001</v>
      </c>
      <c r="R18" s="17">
        <v>211.44126</v>
      </c>
      <c r="S18" s="17">
        <v>7.5587400000000002</v>
      </c>
      <c r="T18" s="17"/>
      <c r="U18" s="17"/>
      <c r="V18" s="17"/>
      <c r="W18" s="17">
        <v>0</v>
      </c>
      <c r="X18" s="17"/>
      <c r="Y18" s="17"/>
      <c r="Z18" s="17"/>
      <c r="AA18" s="17">
        <v>0</v>
      </c>
      <c r="AB18" s="17">
        <v>87.2</v>
      </c>
      <c r="AC18" s="17">
        <v>91.900090000000006</v>
      </c>
      <c r="AD18" s="17">
        <v>92.226339999999993</v>
      </c>
      <c r="AE18" s="17">
        <v>-5.0263400000000003</v>
      </c>
      <c r="AF18" s="17">
        <v>145.30000000000001</v>
      </c>
      <c r="AG18" s="17">
        <v>146.38283999999999</v>
      </c>
      <c r="AH18" s="17">
        <v>146.38461000000001</v>
      </c>
      <c r="AI18" s="17">
        <v>-1.0846100000000001</v>
      </c>
      <c r="AJ18" s="17"/>
      <c r="AK18" s="17"/>
      <c r="AL18" s="17"/>
      <c r="AM18" s="17">
        <v>0</v>
      </c>
      <c r="AN18" s="17"/>
      <c r="AO18" s="17"/>
      <c r="AP18" s="17"/>
      <c r="AQ18" s="17">
        <v>0</v>
      </c>
      <c r="AR18" s="17">
        <v>106.5</v>
      </c>
      <c r="AS18" s="17">
        <v>150</v>
      </c>
      <c r="AT18" s="17">
        <v>116.66667</v>
      </c>
      <c r="AU18" s="17">
        <v>-10.16667</v>
      </c>
      <c r="AV18" s="17">
        <v>106.2</v>
      </c>
      <c r="AW18" s="17">
        <v>150</v>
      </c>
      <c r="AX18" s="17">
        <v>116.66667</v>
      </c>
      <c r="AY18" s="17">
        <v>-10.466670000000001</v>
      </c>
      <c r="AZ18" s="17">
        <v>107.5</v>
      </c>
      <c r="BA18" s="17">
        <v>150</v>
      </c>
      <c r="BB18" s="17">
        <v>116.66667</v>
      </c>
      <c r="BC18" s="17">
        <v>-9.1666699999999999</v>
      </c>
      <c r="BD18" s="17">
        <v>206.8</v>
      </c>
      <c r="BE18" s="17">
        <v>225</v>
      </c>
      <c r="BF18" s="17">
        <v>175</v>
      </c>
      <c r="BG18" s="17">
        <v>31.8</v>
      </c>
      <c r="BH18" s="17">
        <v>109.9</v>
      </c>
      <c r="BI18" s="17">
        <v>119.65812</v>
      </c>
      <c r="BJ18" s="17">
        <v>119.65812</v>
      </c>
      <c r="BK18" s="17">
        <v>-9.7581199999999999</v>
      </c>
      <c r="BL18" s="17">
        <v>67.599999999999994</v>
      </c>
      <c r="BM18" s="17">
        <v>59.829059999999998</v>
      </c>
      <c r="BN18" s="17">
        <v>59.829059999999998</v>
      </c>
      <c r="BO18" s="17">
        <v>7.7709400000000004</v>
      </c>
      <c r="BP18" s="17">
        <v>380.5</v>
      </c>
      <c r="BQ18" s="17">
        <v>383.22701999999998</v>
      </c>
      <c r="BR18" s="17">
        <v>383.23316999999997</v>
      </c>
      <c r="BS18" s="17">
        <v>-2.7331699999999999</v>
      </c>
      <c r="BT18" s="17">
        <v>10.5</v>
      </c>
      <c r="BU18" s="17">
        <v>10.169589999999999</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167.5</v>
      </c>
      <c r="CO18" s="17">
        <v>164.70543000000001</v>
      </c>
      <c r="CP18" s="17">
        <v>164.70732000000001</v>
      </c>
      <c r="CQ18" s="17">
        <v>2.7926799999999998</v>
      </c>
      <c r="CR18" s="17">
        <v>8.6</v>
      </c>
      <c r="CS18" s="17">
        <v>7.5920899999999998</v>
      </c>
      <c r="CT18" s="17">
        <v>7.5928399999999998</v>
      </c>
      <c r="CU18" s="17">
        <v>1.0071600000000001</v>
      </c>
      <c r="CV18" s="17">
        <v>3.1</v>
      </c>
      <c r="CW18" s="17">
        <v>4.1670600000000002</v>
      </c>
      <c r="CX18" s="17">
        <v>4.1677999999999997</v>
      </c>
      <c r="CY18" s="17">
        <v>-1.0678000000000001</v>
      </c>
      <c r="CZ18" s="17"/>
      <c r="DA18" s="17"/>
      <c r="DB18" s="17">
        <v>0</v>
      </c>
      <c r="DC18" s="17">
        <v>0</v>
      </c>
      <c r="DD18" s="17">
        <v>5.8</v>
      </c>
      <c r="DE18" s="17">
        <v>6.8778899999999998</v>
      </c>
      <c r="DF18" s="17">
        <v>6.8787000000000003</v>
      </c>
      <c r="DG18" s="17">
        <v>-1.0787</v>
      </c>
      <c r="DH18" s="17">
        <v>8</v>
      </c>
      <c r="DI18" s="17">
        <v>4.9960800000000001</v>
      </c>
      <c r="DJ18" s="17">
        <v>4.9969000000000001</v>
      </c>
      <c r="DK18" s="17">
        <v>3.0030999999999999</v>
      </c>
      <c r="DL18" s="17">
        <v>143.4</v>
      </c>
      <c r="DM18" s="17">
        <v>142.99909</v>
      </c>
      <c r="DN18" s="17">
        <v>143</v>
      </c>
      <c r="DO18" s="17">
        <v>0.4</v>
      </c>
      <c r="DP18" s="17">
        <v>3.6</v>
      </c>
      <c r="DQ18" s="17"/>
      <c r="DR18" s="17"/>
      <c r="DS18" s="17">
        <v>3.6</v>
      </c>
      <c r="DT18" s="17"/>
      <c r="DU18" s="17"/>
      <c r="DV18" s="17"/>
      <c r="DW18" s="17">
        <v>0</v>
      </c>
      <c r="DX18" s="17"/>
      <c r="DY18" s="17"/>
      <c r="DZ18" s="17"/>
      <c r="EA18" s="17">
        <v>0</v>
      </c>
      <c r="EB18" s="17"/>
      <c r="EC18" s="17"/>
      <c r="ED18" s="17"/>
      <c r="EE18" s="17">
        <v>0</v>
      </c>
      <c r="EF18" s="17">
        <v>111.3</v>
      </c>
      <c r="EG18" s="17">
        <v>112.89285</v>
      </c>
      <c r="EH18" s="17">
        <v>112.90537</v>
      </c>
      <c r="EI18" s="17">
        <v>-1.60537</v>
      </c>
      <c r="EJ18" s="17">
        <v>182.7</v>
      </c>
      <c r="EK18" s="17">
        <v>221.29628</v>
      </c>
      <c r="EL18" s="17">
        <v>221.30108000000001</v>
      </c>
      <c r="EM18" s="17">
        <v>-38.601080000000003</v>
      </c>
      <c r="EN18" s="17"/>
      <c r="EO18" s="17"/>
      <c r="EP18" s="17"/>
      <c r="EQ18" s="17">
        <v>0</v>
      </c>
      <c r="ER18" s="17"/>
      <c r="ES18" s="17"/>
      <c r="ET18" s="17"/>
      <c r="EU18" s="17">
        <v>0</v>
      </c>
      <c r="EV18" s="17"/>
      <c r="EW18" s="17"/>
      <c r="EX18" s="17"/>
      <c r="EY18" s="17">
        <v>0</v>
      </c>
      <c r="EZ18" s="17">
        <v>6.6</v>
      </c>
      <c r="FA18" s="17">
        <v>6.39</v>
      </c>
      <c r="FB18" s="17">
        <v>6.39</v>
      </c>
      <c r="FC18" s="17">
        <v>0.21</v>
      </c>
      <c r="FD18" s="17">
        <v>453.1</v>
      </c>
      <c r="FE18" s="17">
        <v>229.56251</v>
      </c>
      <c r="FF18" s="17">
        <v>458.87804999999997</v>
      </c>
      <c r="FG18" s="17">
        <v>-5.7780500000000004</v>
      </c>
      <c r="FH18" s="17">
        <v>81.900000000000006</v>
      </c>
      <c r="FI18" s="17">
        <v>78.053309999999996</v>
      </c>
      <c r="FJ18" s="17">
        <v>80.41677</v>
      </c>
      <c r="FK18" s="17">
        <v>1.48323</v>
      </c>
      <c r="FL18" s="17">
        <v>143</v>
      </c>
      <c r="FM18" s="17">
        <v>148.62117000000001</v>
      </c>
      <c r="FN18" s="17"/>
      <c r="FO18" s="17">
        <v>143</v>
      </c>
      <c r="FP18" s="17">
        <v>42.5</v>
      </c>
      <c r="FQ18" s="17">
        <v>41.496690000000001</v>
      </c>
      <c r="FR18" s="17">
        <v>41.498959999999997</v>
      </c>
      <c r="FS18" s="17">
        <v>1.0010399999999999</v>
      </c>
      <c r="FT18" s="17">
        <v>18.5</v>
      </c>
      <c r="FU18" s="17">
        <v>19.28115</v>
      </c>
      <c r="FV18" s="17">
        <v>19.28585</v>
      </c>
      <c r="FW18" s="17">
        <v>-0.78585000000000005</v>
      </c>
      <c r="FX18" s="17">
        <v>17.600000000000001</v>
      </c>
      <c r="FY18" s="17">
        <v>18.536439999999999</v>
      </c>
      <c r="FZ18" s="17">
        <v>18.53659</v>
      </c>
      <c r="GA18" s="17">
        <v>-0.93659000000000003</v>
      </c>
      <c r="GB18" s="17">
        <v>90</v>
      </c>
      <c r="GC18" s="17">
        <v>87.655699999999996</v>
      </c>
      <c r="GD18" s="17">
        <v>87.657560000000004</v>
      </c>
      <c r="GE18" s="17">
        <v>2.3424399999999999</v>
      </c>
      <c r="GF18" s="17">
        <v>0</v>
      </c>
      <c r="GG18" s="17"/>
      <c r="GH18" s="17">
        <v>133.33332999999999</v>
      </c>
      <c r="GI18" s="17">
        <v>-133.33332999999999</v>
      </c>
      <c r="GJ18" s="17">
        <v>125.1</v>
      </c>
      <c r="GK18" s="17">
        <v>136.06837999999999</v>
      </c>
      <c r="GL18" s="17">
        <v>133.33332999999999</v>
      </c>
      <c r="GM18" s="17">
        <v>-8.2333300000000005</v>
      </c>
      <c r="GN18" s="17">
        <v>74.2</v>
      </c>
      <c r="GO18" s="17">
        <v>68.034189999999995</v>
      </c>
      <c r="GP18" s="17">
        <v>133.33332999999999</v>
      </c>
      <c r="GQ18" s="17">
        <v>-59.133330000000001</v>
      </c>
      <c r="GR18" s="17">
        <v>109.1</v>
      </c>
      <c r="GS18" s="17">
        <v>110.90662</v>
      </c>
      <c r="GT18" s="17">
        <v>110.91316999999999</v>
      </c>
      <c r="GU18" s="17">
        <v>-1.8131699999999999</v>
      </c>
      <c r="GV18" s="17"/>
      <c r="GW18" s="17"/>
      <c r="GX18" s="17"/>
      <c r="GY18" s="17">
        <v>0</v>
      </c>
      <c r="GZ18" s="17"/>
      <c r="HA18" s="17"/>
      <c r="HB18" s="17">
        <v>6.1567800000000004</v>
      </c>
      <c r="HC18" s="17">
        <v>-6.1567800000000004</v>
      </c>
      <c r="HD18" s="17">
        <v>45.5</v>
      </c>
      <c r="HE18" s="17">
        <v>47.261629999999997</v>
      </c>
      <c r="HF18" s="17">
        <v>47.26634</v>
      </c>
      <c r="HG18" s="17">
        <v>-1.76634</v>
      </c>
      <c r="HH18" s="17">
        <v>0</v>
      </c>
      <c r="HI18" s="17"/>
      <c r="HJ18" s="17">
        <v>44.275120000000001</v>
      </c>
      <c r="HK18" s="17">
        <v>-44.275120000000001</v>
      </c>
      <c r="HL18" s="17">
        <v>4</v>
      </c>
      <c r="HM18" s="17">
        <v>3.6886399999999999</v>
      </c>
      <c r="HN18" s="17">
        <v>3.6901000000000002</v>
      </c>
      <c r="HO18" s="17">
        <v>0.30990000000000001</v>
      </c>
      <c r="HP18" s="17">
        <v>39</v>
      </c>
      <c r="HQ18" s="17">
        <v>33.012410000000003</v>
      </c>
      <c r="HR18" s="17">
        <v>33.013489999999997</v>
      </c>
      <c r="HS18" s="17">
        <v>5.98651</v>
      </c>
      <c r="HT18" s="17">
        <v>176.1</v>
      </c>
      <c r="HU18" s="17">
        <v>171.53763000000001</v>
      </c>
      <c r="HV18" s="17">
        <v>171.54185000000001</v>
      </c>
      <c r="HW18" s="17">
        <v>4.5581500000000004</v>
      </c>
      <c r="HX18" s="17">
        <v>95.1</v>
      </c>
      <c r="HY18" s="17">
        <v>85.455039999999997</v>
      </c>
      <c r="HZ18" s="17">
        <v>85.482579999999999</v>
      </c>
      <c r="IA18" s="17">
        <v>9.6174199999999992</v>
      </c>
      <c r="IB18" s="17">
        <v>0</v>
      </c>
      <c r="IC18" s="17"/>
      <c r="ID18" s="17">
        <v>0</v>
      </c>
      <c r="IE18" s="17">
        <v>0</v>
      </c>
      <c r="IF18" s="17"/>
      <c r="IG18" s="17"/>
      <c r="IH18" s="17"/>
      <c r="II18" s="17">
        <v>0</v>
      </c>
      <c r="IJ18" s="17"/>
      <c r="IK18" s="17"/>
      <c r="IL18" s="17">
        <v>0</v>
      </c>
      <c r="IM18" s="17">
        <v>0</v>
      </c>
      <c r="IN18" s="17"/>
      <c r="IO18" s="17"/>
      <c r="IP18" s="17"/>
      <c r="IQ18" s="17">
        <v>0</v>
      </c>
      <c r="IR18" s="17"/>
      <c r="IS18" s="17"/>
      <c r="IT18" s="17"/>
      <c r="IU18" s="17">
        <v>0</v>
      </c>
      <c r="IV18" s="17"/>
      <c r="IW18" s="17"/>
      <c r="IX18" s="17"/>
      <c r="IY18" s="17">
        <v>0</v>
      </c>
      <c r="IZ18" s="17">
        <v>87.2</v>
      </c>
      <c r="JA18" s="17">
        <v>88.810820000000007</v>
      </c>
      <c r="JB18" s="17">
        <v>88.815600000000003</v>
      </c>
      <c r="JC18" s="17">
        <v>-1.6155999999999999</v>
      </c>
      <c r="JD18" s="17">
        <v>70.8</v>
      </c>
      <c r="JE18" s="17">
        <v>79.111109999999996</v>
      </c>
      <c r="JF18" s="17">
        <v>87.724999999999994</v>
      </c>
      <c r="JG18" s="17">
        <v>-16.925000000000001</v>
      </c>
      <c r="JH18" s="17">
        <v>70.599999999999994</v>
      </c>
      <c r="JI18" s="17">
        <v>79.111109999999996</v>
      </c>
      <c r="JJ18" s="17">
        <v>87.724999999999994</v>
      </c>
      <c r="JK18" s="17">
        <v>-17.125</v>
      </c>
      <c r="JL18" s="17">
        <v>70.099999999999994</v>
      </c>
      <c r="JM18" s="17">
        <v>79.111109999999996</v>
      </c>
      <c r="JN18" s="17">
        <v>87.724999999999994</v>
      </c>
      <c r="JO18" s="17">
        <v>-17.625</v>
      </c>
      <c r="JP18" s="17">
        <v>145</v>
      </c>
      <c r="JQ18" s="17">
        <v>118.66667</v>
      </c>
      <c r="JR18" s="17">
        <v>131.58750000000001</v>
      </c>
      <c r="JS18" s="17">
        <v>13.4125</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3.5453000000000001</v>
      </c>
      <c r="LB18" s="17">
        <v>3.5488499999999998</v>
      </c>
      <c r="LC18" s="17">
        <v>-1.44885</v>
      </c>
      <c r="LD18" s="17">
        <v>257.5</v>
      </c>
      <c r="LE18" s="17">
        <v>271.11928999999998</v>
      </c>
      <c r="LF18" s="17">
        <v>149.34361999999999</v>
      </c>
      <c r="LG18" s="17">
        <v>108.15638</v>
      </c>
      <c r="LH18" s="17">
        <v>126.1</v>
      </c>
      <c r="LI18" s="17">
        <v>133.67433</v>
      </c>
      <c r="LJ18" s="17">
        <v>133.67995999999999</v>
      </c>
      <c r="LK18" s="17">
        <v>-7.5799599999999998</v>
      </c>
      <c r="LL18" s="17">
        <v>63.5</v>
      </c>
      <c r="LM18" s="17">
        <v>67.459119999999999</v>
      </c>
      <c r="LN18" s="17">
        <v>67.461460000000002</v>
      </c>
      <c r="LO18" s="17">
        <v>-3.9614600000000002</v>
      </c>
      <c r="LP18" s="17">
        <v>80</v>
      </c>
      <c r="LQ18" s="17">
        <v>78.547349999999994</v>
      </c>
      <c r="LR18" s="17">
        <v>78.567999999999998</v>
      </c>
      <c r="LS18" s="17">
        <v>1.4319999999999999</v>
      </c>
      <c r="LT18" s="17">
        <v>30.4</v>
      </c>
      <c r="LU18" s="17">
        <v>30.09591</v>
      </c>
      <c r="LV18" s="17">
        <v>30.097560000000001</v>
      </c>
      <c r="LW18" s="17">
        <v>0.30243999999999999</v>
      </c>
      <c r="LX18" s="17"/>
      <c r="LY18" s="17"/>
      <c r="LZ18" s="17"/>
      <c r="MA18" s="17">
        <v>0</v>
      </c>
      <c r="MB18" s="17"/>
      <c r="MC18" s="17"/>
      <c r="MD18" s="17"/>
      <c r="ME18" s="17">
        <v>0</v>
      </c>
      <c r="MF18" s="17"/>
      <c r="MG18" s="17"/>
      <c r="MH18" s="17"/>
      <c r="MI18" s="17">
        <v>0</v>
      </c>
      <c r="MJ18" s="17"/>
      <c r="MK18" s="17"/>
      <c r="ML18" s="17"/>
      <c r="MM18" s="17">
        <v>0</v>
      </c>
      <c r="MN18" s="17">
        <v>120.4</v>
      </c>
      <c r="MO18" s="17">
        <v>121.33334000000001</v>
      </c>
      <c r="MP18" s="17">
        <v>144.31267</v>
      </c>
      <c r="MQ18" s="17">
        <v>-23.912669999999999</v>
      </c>
      <c r="MR18" s="17">
        <v>57.4</v>
      </c>
      <c r="MS18" s="17">
        <v>60.666670000000003</v>
      </c>
      <c r="MT18" s="17">
        <v>72.156329999999997</v>
      </c>
      <c r="MU18" s="17">
        <v>-14.75633</v>
      </c>
      <c r="MV18" s="17"/>
      <c r="MW18" s="17"/>
      <c r="MX18" s="17">
        <v>0</v>
      </c>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v>0</v>
      </c>
      <c r="NZ18" s="17">
        <v>0</v>
      </c>
      <c r="OA18" s="17">
        <v>0</v>
      </c>
      <c r="OB18" s="17">
        <v>106.4</v>
      </c>
      <c r="OC18" s="17">
        <v>73.576859999999996</v>
      </c>
      <c r="OD18" s="17">
        <v>73.576999999999998</v>
      </c>
      <c r="OE18" s="17">
        <v>32.823</v>
      </c>
      <c r="OF18" s="17">
        <v>0</v>
      </c>
      <c r="OG18" s="17">
        <v>0</v>
      </c>
      <c r="OH18" s="17">
        <v>0</v>
      </c>
      <c r="OI18" s="17">
        <v>0</v>
      </c>
      <c r="OJ18" s="17">
        <v>1.3</v>
      </c>
      <c r="OK18" s="17">
        <v>0.90586</v>
      </c>
      <c r="OL18" s="17">
        <v>0.90600000000000003</v>
      </c>
      <c r="OM18" s="17">
        <v>0.39400000000000002</v>
      </c>
      <c r="ON18" s="17">
        <v>0</v>
      </c>
      <c r="OO18" s="17"/>
      <c r="OP18" s="17">
        <v>0</v>
      </c>
      <c r="OQ18" s="17">
        <v>0</v>
      </c>
      <c r="OR18" s="17"/>
      <c r="OS18" s="17"/>
      <c r="OT18" s="17">
        <v>17.560980000000001</v>
      </c>
      <c r="OU18" s="17">
        <v>-17.560980000000001</v>
      </c>
      <c r="OV18" s="17">
        <v>9.9</v>
      </c>
      <c r="OW18" s="17">
        <v>9.9828600000000005</v>
      </c>
      <c r="OX18" s="17">
        <v>9.9830000000000005</v>
      </c>
      <c r="OY18" s="17">
        <v>-8.3000000000000004E-2</v>
      </c>
      <c r="OZ18" s="17">
        <v>0</v>
      </c>
      <c r="PA18" s="17">
        <v>0</v>
      </c>
      <c r="PB18" s="17">
        <v>0</v>
      </c>
      <c r="PC18" s="17">
        <v>0</v>
      </c>
      <c r="PD18" s="17">
        <v>1.2</v>
      </c>
      <c r="PE18" s="17">
        <v>0.99983999999999995</v>
      </c>
      <c r="PF18" s="17">
        <v>1</v>
      </c>
      <c r="PG18" s="17">
        <v>0.2</v>
      </c>
      <c r="PH18" s="17">
        <v>1.8</v>
      </c>
      <c r="PI18" s="17">
        <v>3.59985</v>
      </c>
      <c r="PJ18" s="17">
        <v>3.6</v>
      </c>
      <c r="PK18" s="17">
        <v>-1.8</v>
      </c>
      <c r="PL18" s="17">
        <v>5</v>
      </c>
      <c r="PM18" s="17">
        <v>4.9998399999999998</v>
      </c>
      <c r="PN18" s="17">
        <v>5</v>
      </c>
      <c r="PO18" s="17">
        <v>0</v>
      </c>
      <c r="PP18" s="17">
        <v>20.6</v>
      </c>
      <c r="PQ18" s="17">
        <v>19.512029999999999</v>
      </c>
      <c r="PR18" s="17">
        <v>19.5122</v>
      </c>
      <c r="PS18" s="17">
        <v>1.0878000000000001</v>
      </c>
      <c r="PT18" s="17">
        <v>20</v>
      </c>
      <c r="PU18" s="17">
        <v>19.512049999999999</v>
      </c>
      <c r="PV18" s="17">
        <v>19.5122</v>
      </c>
      <c r="PW18" s="17">
        <v>0.48780000000000001</v>
      </c>
      <c r="PX18" s="17">
        <v>18.5</v>
      </c>
      <c r="PY18" s="17">
        <v>17.560829999999999</v>
      </c>
      <c r="PZ18" s="17">
        <v>17.560980000000001</v>
      </c>
      <c r="QA18" s="17">
        <v>0.93901999999999997</v>
      </c>
      <c r="QB18" s="17">
        <v>3.9</v>
      </c>
      <c r="QC18" s="17">
        <v>3.4998499999999999</v>
      </c>
      <c r="QD18" s="17">
        <v>3.5</v>
      </c>
      <c r="QE18" s="17">
        <v>0.4</v>
      </c>
      <c r="QF18" s="17">
        <v>18.5</v>
      </c>
      <c r="QG18" s="17">
        <v>18.146190000000001</v>
      </c>
      <c r="QH18" s="17">
        <v>18.146339999999999</v>
      </c>
      <c r="QI18" s="17">
        <v>0.35365999999999997</v>
      </c>
      <c r="QJ18" s="17">
        <v>0</v>
      </c>
      <c r="QK18" s="17">
        <v>0</v>
      </c>
      <c r="QL18" s="17">
        <v>0</v>
      </c>
      <c r="QM18" s="17">
        <v>0</v>
      </c>
      <c r="QN18" s="17">
        <v>0</v>
      </c>
      <c r="QO18" s="17">
        <v>0</v>
      </c>
      <c r="QP18" s="17">
        <v>0</v>
      </c>
      <c r="QQ18" s="17">
        <v>0</v>
      </c>
      <c r="QR18" s="17">
        <v>27</v>
      </c>
      <c r="QS18" s="17">
        <v>14.38686</v>
      </c>
      <c r="QT18" s="17">
        <v>14.387</v>
      </c>
      <c r="QU18" s="17">
        <v>12.613</v>
      </c>
      <c r="QV18" s="17">
        <v>56.4</v>
      </c>
      <c r="QW18" s="17">
        <v>34.16986</v>
      </c>
      <c r="QX18" s="17">
        <v>34.17</v>
      </c>
      <c r="QY18" s="17">
        <v>22.23</v>
      </c>
      <c r="QZ18" s="17">
        <v>4.8</v>
      </c>
      <c r="RA18" s="17">
        <v>4.1998499999999996</v>
      </c>
      <c r="RB18" s="17">
        <v>4.2</v>
      </c>
      <c r="RC18" s="17">
        <v>0.6</v>
      </c>
      <c r="RD18" s="17">
        <v>2.4</v>
      </c>
      <c r="RE18" s="17">
        <v>2.3998499999999998</v>
      </c>
      <c r="RF18" s="17">
        <v>2.4</v>
      </c>
      <c r="RG18" s="17">
        <v>0</v>
      </c>
      <c r="RH18" s="17">
        <v>2.4</v>
      </c>
      <c r="RI18" s="17">
        <v>2.3998499999999998</v>
      </c>
      <c r="RJ18" s="17">
        <v>2.4</v>
      </c>
      <c r="RK18" s="17">
        <v>0</v>
      </c>
      <c r="RL18" s="17">
        <v>1</v>
      </c>
      <c r="RM18" s="17">
        <v>1.2998499999999999</v>
      </c>
      <c r="RN18" s="17">
        <v>1.3</v>
      </c>
      <c r="RO18" s="17">
        <v>-0.3</v>
      </c>
      <c r="RP18" s="17">
        <v>0</v>
      </c>
      <c r="RQ18" s="17"/>
      <c r="RR18" s="17">
        <v>0</v>
      </c>
      <c r="RS18" s="17">
        <v>0</v>
      </c>
      <c r="RT18" s="17">
        <v>3</v>
      </c>
      <c r="RU18" s="17">
        <v>3.0988500000000001</v>
      </c>
      <c r="RV18" s="17">
        <v>3.0990000000000002</v>
      </c>
      <c r="RW18" s="17">
        <v>-9.9000000000000005E-2</v>
      </c>
      <c r="RX18" s="17">
        <v>20.3</v>
      </c>
      <c r="RY18" s="17">
        <v>19.863250000000001</v>
      </c>
      <c r="RZ18" s="17">
        <v>19.869240000000001</v>
      </c>
      <c r="SA18" s="17">
        <v>0.43075999999999998</v>
      </c>
      <c r="SB18" s="17">
        <v>3</v>
      </c>
      <c r="SC18" s="17">
        <v>1.9998499999999999</v>
      </c>
      <c r="SD18" s="17">
        <v>2</v>
      </c>
      <c r="SE18" s="17">
        <v>1</v>
      </c>
      <c r="SF18" s="17">
        <v>0.3</v>
      </c>
      <c r="SG18" s="17">
        <v>0.69984999999999997</v>
      </c>
      <c r="SH18" s="17">
        <v>0.7</v>
      </c>
      <c r="SI18" s="17">
        <v>-0.4</v>
      </c>
      <c r="SJ18" s="17">
        <v>19.899999999999999</v>
      </c>
      <c r="SK18" s="17">
        <v>19.219349999999999</v>
      </c>
      <c r="SL18" s="17">
        <v>19.21951</v>
      </c>
      <c r="SM18" s="17">
        <v>0.68049000000000004</v>
      </c>
      <c r="SN18" s="17">
        <v>12.7</v>
      </c>
      <c r="SO18" s="17">
        <v>12.44083</v>
      </c>
      <c r="SP18" s="17">
        <v>12.44098</v>
      </c>
      <c r="SQ18" s="17">
        <v>0.25901999999999997</v>
      </c>
      <c r="SR18" s="17">
        <v>19.600000000000001</v>
      </c>
      <c r="SS18" s="17">
        <v>19.512039999999999</v>
      </c>
      <c r="ST18" s="17">
        <v>19.5122</v>
      </c>
      <c r="SU18" s="17">
        <v>8.7800000000000003E-2</v>
      </c>
      <c r="SV18" s="17">
        <v>20.3</v>
      </c>
      <c r="SW18" s="17">
        <v>19.512039999999999</v>
      </c>
      <c r="SX18" s="17">
        <v>19.5122</v>
      </c>
      <c r="SY18" s="17">
        <v>0.78779999999999994</v>
      </c>
      <c r="SZ18" s="17">
        <v>20</v>
      </c>
      <c r="TA18" s="17">
        <v>19.31692</v>
      </c>
      <c r="TB18" s="17">
        <v>19.317070000000001</v>
      </c>
      <c r="TC18" s="17">
        <v>0.68293000000000004</v>
      </c>
      <c r="TD18" s="17">
        <v>13.5</v>
      </c>
      <c r="TE18" s="17">
        <v>10.80686</v>
      </c>
      <c r="TF18" s="17">
        <v>10.807</v>
      </c>
      <c r="TG18" s="17">
        <v>2.6930000000000001</v>
      </c>
      <c r="TH18" s="17">
        <v>13.5</v>
      </c>
      <c r="TI18" s="17">
        <v>14.86786</v>
      </c>
      <c r="TJ18" s="17">
        <v>14.868</v>
      </c>
      <c r="TK18" s="17">
        <v>-1.3680000000000001</v>
      </c>
      <c r="TL18" s="17">
        <v>0</v>
      </c>
      <c r="TM18" s="17">
        <v>0</v>
      </c>
      <c r="TN18" s="17">
        <v>0</v>
      </c>
      <c r="TO18" s="17">
        <v>0</v>
      </c>
      <c r="TP18" s="17">
        <v>42.6</v>
      </c>
      <c r="TQ18" s="17">
        <v>44.664850000000001</v>
      </c>
      <c r="TR18" s="17">
        <v>44.664999999999999</v>
      </c>
      <c r="TS18" s="17">
        <v>-2.0649999999999999</v>
      </c>
      <c r="TT18" s="17">
        <v>89.4</v>
      </c>
      <c r="TU18" s="17">
        <v>61.14385</v>
      </c>
      <c r="TV18" s="17">
        <v>61.143999999999998</v>
      </c>
      <c r="TW18" s="17">
        <v>28.256</v>
      </c>
      <c r="TX18" s="17">
        <v>2.1</v>
      </c>
      <c r="TY18" s="17">
        <v>2.15185</v>
      </c>
      <c r="TZ18" s="17">
        <v>2.1520000000000001</v>
      </c>
      <c r="UA18" s="17">
        <v>-5.1999999999999998E-2</v>
      </c>
      <c r="UB18" s="17">
        <v>0.8</v>
      </c>
      <c r="UC18" s="17">
        <v>2.0158499999999999</v>
      </c>
      <c r="UD18" s="17">
        <v>2.016</v>
      </c>
      <c r="UE18" s="17">
        <v>-1.216</v>
      </c>
      <c r="UF18" s="17">
        <v>21</v>
      </c>
      <c r="UG18" s="17">
        <v>19.512049999999999</v>
      </c>
      <c r="UH18" s="17">
        <v>19.5122</v>
      </c>
      <c r="UI18" s="17">
        <v>1.4878</v>
      </c>
      <c r="UJ18" s="17">
        <v>8.4</v>
      </c>
      <c r="UK18" s="17">
        <v>7.9998500000000003</v>
      </c>
      <c r="UL18" s="17">
        <v>8</v>
      </c>
      <c r="UM18" s="17">
        <v>0.4</v>
      </c>
      <c r="UN18" s="17">
        <v>4.8</v>
      </c>
      <c r="UO18" s="17"/>
      <c r="UP18" s="17">
        <v>3.3</v>
      </c>
      <c r="UQ18" s="17">
        <v>1.5</v>
      </c>
      <c r="UR18" s="17">
        <v>20.399999999999999</v>
      </c>
      <c r="US18" s="17">
        <v>19.512039999999999</v>
      </c>
      <c r="UT18" s="17">
        <v>19.5122</v>
      </c>
      <c r="UU18" s="17">
        <v>0.88780000000000003</v>
      </c>
      <c r="UV18" s="17">
        <v>20.399999999999999</v>
      </c>
      <c r="UW18" s="17">
        <v>19.512039999999999</v>
      </c>
      <c r="UX18" s="17">
        <v>19.5122</v>
      </c>
      <c r="UY18" s="17">
        <v>0.88780000000000003</v>
      </c>
      <c r="UZ18" s="17">
        <v>20</v>
      </c>
      <c r="VA18" s="17">
        <v>19.512039999999999</v>
      </c>
      <c r="VB18" s="17">
        <v>19.5122</v>
      </c>
      <c r="VC18" s="17">
        <v>0.48780000000000001</v>
      </c>
      <c r="VD18" s="17">
        <v>1.2</v>
      </c>
      <c r="VE18" s="17">
        <v>0.36886000000000002</v>
      </c>
      <c r="VF18" s="17">
        <v>0.36899999999999999</v>
      </c>
      <c r="VG18" s="17">
        <v>0.83099999999999996</v>
      </c>
      <c r="VH18" s="17">
        <v>0</v>
      </c>
      <c r="VI18" s="17"/>
      <c r="VJ18" s="17">
        <v>0</v>
      </c>
      <c r="VK18" s="17">
        <v>0</v>
      </c>
      <c r="VL18" s="17">
        <v>0</v>
      </c>
      <c r="VM18" s="17">
        <v>0</v>
      </c>
      <c r="VN18" s="17">
        <v>0</v>
      </c>
      <c r="VO18" s="17">
        <v>0</v>
      </c>
      <c r="VP18" s="17">
        <v>0.6</v>
      </c>
      <c r="VQ18" s="17">
        <v>0.59984999999999999</v>
      </c>
      <c r="VR18" s="17">
        <v>0.6</v>
      </c>
      <c r="VS18" s="17">
        <v>0</v>
      </c>
      <c r="VT18" s="17">
        <v>21.2</v>
      </c>
      <c r="VU18" s="17">
        <v>21.343859999999999</v>
      </c>
      <c r="VV18" s="17">
        <v>21.344000000000001</v>
      </c>
      <c r="VW18" s="17">
        <v>-0.14399999999999999</v>
      </c>
      <c r="VX18" s="17">
        <v>21</v>
      </c>
      <c r="VY18" s="17">
        <v>21.834859999999999</v>
      </c>
      <c r="VZ18" s="17">
        <v>21.835000000000001</v>
      </c>
      <c r="WA18" s="17">
        <v>-0.83499999999999996</v>
      </c>
      <c r="WB18" s="17">
        <v>0</v>
      </c>
      <c r="WC18" s="17">
        <v>0</v>
      </c>
      <c r="WD18" s="17">
        <v>0</v>
      </c>
      <c r="WE18" s="17">
        <v>0</v>
      </c>
      <c r="WF18" s="17">
        <v>0</v>
      </c>
      <c r="WG18" s="17"/>
      <c r="WH18" s="17">
        <v>0</v>
      </c>
      <c r="WI18" s="17">
        <v>0</v>
      </c>
      <c r="WJ18" s="17">
        <v>9.1999999999999993</v>
      </c>
      <c r="WK18" s="17">
        <v>8.5998599999999996</v>
      </c>
      <c r="WL18" s="17">
        <v>8.6</v>
      </c>
      <c r="WM18" s="17">
        <v>0.6</v>
      </c>
      <c r="WN18" s="17">
        <v>20</v>
      </c>
      <c r="WO18" s="17">
        <v>19.31692</v>
      </c>
      <c r="WP18" s="17">
        <v>19.317070000000001</v>
      </c>
      <c r="WQ18" s="17">
        <v>0.68293000000000004</v>
      </c>
      <c r="WR18" s="17"/>
      <c r="WS18" s="17"/>
      <c r="WT18" s="17"/>
      <c r="WU18" s="17">
        <v>0</v>
      </c>
      <c r="WV18" s="17">
        <v>31</v>
      </c>
      <c r="WW18" s="17">
        <v>32.5</v>
      </c>
      <c r="WX18" s="17"/>
      <c r="WY18" s="17">
        <v>31</v>
      </c>
      <c r="WZ18" s="17">
        <v>34.200000000000003</v>
      </c>
      <c r="XA18" s="17">
        <v>32.5</v>
      </c>
      <c r="XB18" s="17"/>
      <c r="XC18" s="17">
        <v>34.200000000000003</v>
      </c>
      <c r="XD18" s="17">
        <v>28.5</v>
      </c>
      <c r="XE18" s="17">
        <v>29.184000000000001</v>
      </c>
      <c r="XF18" s="17">
        <v>29.184000000000001</v>
      </c>
      <c r="XG18" s="17">
        <v>-0.68400000000000005</v>
      </c>
      <c r="XH18" s="17">
        <v>3.4</v>
      </c>
      <c r="XI18" s="17">
        <v>2.8159999999999998</v>
      </c>
      <c r="XJ18" s="17">
        <v>2.8159999999999998</v>
      </c>
      <c r="XK18" s="17">
        <v>0.58399999999999996</v>
      </c>
      <c r="XL18" s="17">
        <v>0</v>
      </c>
      <c r="XM18" s="17">
        <v>0</v>
      </c>
      <c r="XN18" s="17">
        <v>0</v>
      </c>
      <c r="XO18" s="17">
        <v>0</v>
      </c>
      <c r="XP18" s="17">
        <v>0</v>
      </c>
      <c r="XQ18" s="17">
        <v>9.99986</v>
      </c>
      <c r="XR18" s="17">
        <v>10</v>
      </c>
      <c r="XS18" s="17">
        <v>-10</v>
      </c>
      <c r="XT18" s="17">
        <v>7.3</v>
      </c>
      <c r="XU18" s="17">
        <v>7.2998599999999998</v>
      </c>
      <c r="XV18" s="17">
        <v>7.3</v>
      </c>
      <c r="XW18" s="17">
        <v>0</v>
      </c>
    </row>
    <row r="19" spans="1:647" ht="24" customHeight="1" x14ac:dyDescent="0.3">
      <c r="A19" s="1"/>
      <c r="B19" s="16" t="s">
        <v>41</v>
      </c>
      <c r="C19" s="16" t="s">
        <v>699</v>
      </c>
      <c r="D19" s="17">
        <v>1</v>
      </c>
      <c r="E19" s="17">
        <v>1.0098499999999999</v>
      </c>
      <c r="F19" s="17">
        <v>1.01</v>
      </c>
      <c r="G19" s="17">
        <v>-0.01</v>
      </c>
      <c r="H19" s="17">
        <v>1.6</v>
      </c>
      <c r="I19" s="17">
        <v>1.64985</v>
      </c>
      <c r="J19" s="17">
        <v>1.65</v>
      </c>
      <c r="K19" s="17">
        <v>-0.05</v>
      </c>
      <c r="L19" s="17">
        <v>647.4</v>
      </c>
      <c r="M19" s="17">
        <v>646.79366000000005</v>
      </c>
      <c r="N19" s="17">
        <v>646.79789000000005</v>
      </c>
      <c r="O19" s="17">
        <v>0.60211000000000003</v>
      </c>
      <c r="P19" s="17">
        <v>218.2</v>
      </c>
      <c r="Q19" s="17">
        <v>211.43425999999999</v>
      </c>
      <c r="R19" s="17">
        <v>211.44126</v>
      </c>
      <c r="S19" s="17">
        <v>6.7587400000000004</v>
      </c>
      <c r="T19" s="17"/>
      <c r="U19" s="17"/>
      <c r="V19" s="17"/>
      <c r="W19" s="17">
        <v>0</v>
      </c>
      <c r="X19" s="17"/>
      <c r="Y19" s="17"/>
      <c r="Z19" s="17"/>
      <c r="AA19" s="17">
        <v>0</v>
      </c>
      <c r="AB19" s="17">
        <v>87.1</v>
      </c>
      <c r="AC19" s="17">
        <v>91.899919999999995</v>
      </c>
      <c r="AD19" s="17">
        <v>92.226339999999993</v>
      </c>
      <c r="AE19" s="17">
        <v>-5.1263399999999999</v>
      </c>
      <c r="AF19" s="17">
        <v>144.9</v>
      </c>
      <c r="AG19" s="17">
        <v>146.38271</v>
      </c>
      <c r="AH19" s="17">
        <v>146.38461000000001</v>
      </c>
      <c r="AI19" s="17">
        <v>-1.48461</v>
      </c>
      <c r="AJ19" s="17"/>
      <c r="AK19" s="17"/>
      <c r="AL19" s="17"/>
      <c r="AM19" s="17">
        <v>0</v>
      </c>
      <c r="AN19" s="17"/>
      <c r="AO19" s="17"/>
      <c r="AP19" s="17"/>
      <c r="AQ19" s="17">
        <v>0</v>
      </c>
      <c r="AR19" s="17">
        <v>106.7</v>
      </c>
      <c r="AS19" s="17">
        <v>150</v>
      </c>
      <c r="AT19" s="17">
        <v>116.66667</v>
      </c>
      <c r="AU19" s="17">
        <v>-9.9666700000000006</v>
      </c>
      <c r="AV19" s="17">
        <v>106.7</v>
      </c>
      <c r="AW19" s="17">
        <v>150</v>
      </c>
      <c r="AX19" s="17">
        <v>116.66667</v>
      </c>
      <c r="AY19" s="17">
        <v>-9.9666700000000006</v>
      </c>
      <c r="AZ19" s="17">
        <v>106.7</v>
      </c>
      <c r="BA19" s="17">
        <v>150</v>
      </c>
      <c r="BB19" s="17">
        <v>116.66667</v>
      </c>
      <c r="BC19" s="17">
        <v>-9.9666700000000006</v>
      </c>
      <c r="BD19" s="17">
        <v>206.6</v>
      </c>
      <c r="BE19" s="17">
        <v>225</v>
      </c>
      <c r="BF19" s="17">
        <v>175</v>
      </c>
      <c r="BG19" s="17">
        <v>31.6</v>
      </c>
      <c r="BH19" s="17">
        <v>109.3</v>
      </c>
      <c r="BI19" s="17">
        <v>119.65812</v>
      </c>
      <c r="BJ19" s="17">
        <v>119.65812</v>
      </c>
      <c r="BK19" s="17">
        <v>-10.35812</v>
      </c>
      <c r="BL19" s="17">
        <v>68.099999999999994</v>
      </c>
      <c r="BM19" s="17">
        <v>59.829059999999998</v>
      </c>
      <c r="BN19" s="17">
        <v>59.829059999999998</v>
      </c>
      <c r="BO19" s="17">
        <v>8.2709399999999995</v>
      </c>
      <c r="BP19" s="17">
        <v>372.9</v>
      </c>
      <c r="BQ19" s="17">
        <v>383.22629999999998</v>
      </c>
      <c r="BR19" s="17">
        <v>383.23316999999997</v>
      </c>
      <c r="BS19" s="17">
        <v>-10.333170000000001</v>
      </c>
      <c r="BT19" s="17">
        <v>10.3</v>
      </c>
      <c r="BU19" s="17">
        <v>10.169219999999999</v>
      </c>
      <c r="BV19" s="17">
        <v>10.17268</v>
      </c>
      <c r="BW19" s="17">
        <v>0.12731999999999999</v>
      </c>
      <c r="BX19" s="17"/>
      <c r="BY19" s="17"/>
      <c r="BZ19" s="17"/>
      <c r="CA19" s="17">
        <v>0</v>
      </c>
      <c r="CB19" s="17"/>
      <c r="CC19" s="17"/>
      <c r="CD19" s="17"/>
      <c r="CE19" s="17">
        <v>0</v>
      </c>
      <c r="CF19" s="17"/>
      <c r="CG19" s="17"/>
      <c r="CH19" s="17"/>
      <c r="CI19" s="17">
        <v>0</v>
      </c>
      <c r="CJ19" s="17"/>
      <c r="CK19" s="17"/>
      <c r="CL19" s="17"/>
      <c r="CM19" s="17">
        <v>0</v>
      </c>
      <c r="CN19" s="17">
        <v>165.1</v>
      </c>
      <c r="CO19" s="17">
        <v>164.70533</v>
      </c>
      <c r="CP19" s="17">
        <v>164.70732000000001</v>
      </c>
      <c r="CQ19" s="17">
        <v>0.39267999999999997</v>
      </c>
      <c r="CR19" s="17">
        <v>6.9</v>
      </c>
      <c r="CS19" s="17">
        <v>7.5920699999999997</v>
      </c>
      <c r="CT19" s="17">
        <v>7.5928399999999998</v>
      </c>
      <c r="CU19" s="17">
        <v>-0.69284000000000001</v>
      </c>
      <c r="CV19" s="17">
        <v>3.2</v>
      </c>
      <c r="CW19" s="17">
        <v>4.1670400000000001</v>
      </c>
      <c r="CX19" s="17">
        <v>4.1677999999999997</v>
      </c>
      <c r="CY19" s="17">
        <v>-0.96779999999999999</v>
      </c>
      <c r="CZ19" s="17"/>
      <c r="DA19" s="17"/>
      <c r="DB19" s="17">
        <v>0</v>
      </c>
      <c r="DC19" s="17">
        <v>0</v>
      </c>
      <c r="DD19" s="17">
        <v>5.9</v>
      </c>
      <c r="DE19" s="17">
        <v>6.8778600000000001</v>
      </c>
      <c r="DF19" s="17">
        <v>6.8787000000000003</v>
      </c>
      <c r="DG19" s="17">
        <v>-0.97870000000000001</v>
      </c>
      <c r="DH19" s="17">
        <v>8</v>
      </c>
      <c r="DI19" s="17">
        <v>4.9960599999999999</v>
      </c>
      <c r="DJ19" s="17">
        <v>4.9969000000000001</v>
      </c>
      <c r="DK19" s="17">
        <v>3.0030999999999999</v>
      </c>
      <c r="DL19" s="17">
        <v>143.69999999999999</v>
      </c>
      <c r="DM19" s="17">
        <v>142.99906999999999</v>
      </c>
      <c r="DN19" s="17">
        <v>143</v>
      </c>
      <c r="DO19" s="17">
        <v>0.7</v>
      </c>
      <c r="DP19" s="17">
        <v>2.9</v>
      </c>
      <c r="DQ19" s="17"/>
      <c r="DR19" s="17"/>
      <c r="DS19" s="17">
        <v>2.9</v>
      </c>
      <c r="DT19" s="17"/>
      <c r="DU19" s="17"/>
      <c r="DV19" s="17"/>
      <c r="DW19" s="17">
        <v>0</v>
      </c>
      <c r="DX19" s="17"/>
      <c r="DY19" s="17"/>
      <c r="DZ19" s="17"/>
      <c r="EA19" s="17">
        <v>0</v>
      </c>
      <c r="EB19" s="17"/>
      <c r="EC19" s="17"/>
      <c r="ED19" s="17"/>
      <c r="EE19" s="17">
        <v>0</v>
      </c>
      <c r="EF19" s="17">
        <v>110.6</v>
      </c>
      <c r="EG19" s="17">
        <v>112.88619</v>
      </c>
      <c r="EH19" s="17">
        <v>112.90537</v>
      </c>
      <c r="EI19" s="17">
        <v>-2.3053699999999999</v>
      </c>
      <c r="EJ19" s="17">
        <v>220.7</v>
      </c>
      <c r="EK19" s="17">
        <v>221.29589999999999</v>
      </c>
      <c r="EL19" s="17">
        <v>221.30108000000001</v>
      </c>
      <c r="EM19" s="17">
        <v>-0.60107999999999995</v>
      </c>
      <c r="EN19" s="17"/>
      <c r="EO19" s="17"/>
      <c r="EP19" s="17"/>
      <c r="EQ19" s="17">
        <v>0</v>
      </c>
      <c r="ER19" s="17"/>
      <c r="ES19" s="17"/>
      <c r="ET19" s="17"/>
      <c r="EU19" s="17">
        <v>0</v>
      </c>
      <c r="EV19" s="17"/>
      <c r="EW19" s="17"/>
      <c r="EX19" s="17"/>
      <c r="EY19" s="17">
        <v>0</v>
      </c>
      <c r="EZ19" s="17">
        <v>6.6</v>
      </c>
      <c r="FA19" s="17">
        <v>6.39</v>
      </c>
      <c r="FB19" s="17">
        <v>6.39</v>
      </c>
      <c r="FC19" s="17">
        <v>0.21</v>
      </c>
      <c r="FD19" s="17">
        <v>457.8</v>
      </c>
      <c r="FE19" s="17">
        <v>293.78570999999999</v>
      </c>
      <c r="FF19" s="17">
        <v>458.87804999999997</v>
      </c>
      <c r="FG19" s="17">
        <v>-1.07805</v>
      </c>
      <c r="FH19" s="17">
        <v>81.900000000000006</v>
      </c>
      <c r="FI19" s="17">
        <v>61.286569999999998</v>
      </c>
      <c r="FJ19" s="17">
        <v>80.41677</v>
      </c>
      <c r="FK19" s="17">
        <v>1.48323</v>
      </c>
      <c r="FL19" s="17">
        <v>142.5</v>
      </c>
      <c r="FM19" s="17">
        <v>148.62069</v>
      </c>
      <c r="FN19" s="17"/>
      <c r="FO19" s="17">
        <v>142.5</v>
      </c>
      <c r="FP19" s="17">
        <v>42.5</v>
      </c>
      <c r="FQ19" s="17">
        <v>41.496510000000001</v>
      </c>
      <c r="FR19" s="17">
        <v>41.498959999999997</v>
      </c>
      <c r="FS19" s="17">
        <v>1.0010399999999999</v>
      </c>
      <c r="FT19" s="17">
        <v>17.899999999999999</v>
      </c>
      <c r="FU19" s="17">
        <v>19.28032</v>
      </c>
      <c r="FV19" s="17">
        <v>19.28585</v>
      </c>
      <c r="FW19" s="17">
        <v>-1.38585</v>
      </c>
      <c r="FX19" s="17">
        <v>17.600000000000001</v>
      </c>
      <c r="FY19" s="17">
        <v>18.536439999999999</v>
      </c>
      <c r="FZ19" s="17">
        <v>18.53659</v>
      </c>
      <c r="GA19" s="17">
        <v>-0.93659000000000003</v>
      </c>
      <c r="GB19" s="17">
        <v>89.2</v>
      </c>
      <c r="GC19" s="17">
        <v>87.655590000000004</v>
      </c>
      <c r="GD19" s="17">
        <v>87.657560000000004</v>
      </c>
      <c r="GE19" s="17">
        <v>1.54244</v>
      </c>
      <c r="GF19" s="17">
        <v>0</v>
      </c>
      <c r="GG19" s="17"/>
      <c r="GH19" s="17">
        <v>133.33332999999999</v>
      </c>
      <c r="GI19" s="17">
        <v>-133.33332999999999</v>
      </c>
      <c r="GJ19" s="17">
        <v>123</v>
      </c>
      <c r="GK19" s="17">
        <v>136.06837999999999</v>
      </c>
      <c r="GL19" s="17">
        <v>133.33332999999999</v>
      </c>
      <c r="GM19" s="17">
        <v>-10.33333</v>
      </c>
      <c r="GN19" s="17">
        <v>73.900000000000006</v>
      </c>
      <c r="GO19" s="17">
        <v>68.034189999999995</v>
      </c>
      <c r="GP19" s="17">
        <v>133.33332999999999</v>
      </c>
      <c r="GQ19" s="17">
        <v>-59.433329999999998</v>
      </c>
      <c r="GR19" s="17">
        <v>108.1</v>
      </c>
      <c r="GS19" s="17">
        <v>110.90166000000001</v>
      </c>
      <c r="GT19" s="17">
        <v>110.91316999999999</v>
      </c>
      <c r="GU19" s="17">
        <v>-2.8131699999999999</v>
      </c>
      <c r="GV19" s="17"/>
      <c r="GW19" s="17"/>
      <c r="GX19" s="17"/>
      <c r="GY19" s="17">
        <v>0</v>
      </c>
      <c r="GZ19" s="17"/>
      <c r="HA19" s="17"/>
      <c r="HB19" s="17">
        <v>6.1567800000000004</v>
      </c>
      <c r="HC19" s="17">
        <v>-6.1567800000000004</v>
      </c>
      <c r="HD19" s="17">
        <v>44.9</v>
      </c>
      <c r="HE19" s="17">
        <v>47.260800000000003</v>
      </c>
      <c r="HF19" s="17">
        <v>47.26634</v>
      </c>
      <c r="HG19" s="17">
        <v>-2.3663400000000001</v>
      </c>
      <c r="HH19" s="17">
        <v>0</v>
      </c>
      <c r="HI19" s="17"/>
      <c r="HJ19" s="17">
        <v>44.275120000000001</v>
      </c>
      <c r="HK19" s="17">
        <v>-44.275120000000001</v>
      </c>
      <c r="HL19" s="17">
        <v>4</v>
      </c>
      <c r="HM19" s="17">
        <v>3.6886000000000001</v>
      </c>
      <c r="HN19" s="17">
        <v>3.6901000000000002</v>
      </c>
      <c r="HO19" s="17">
        <v>0.30990000000000001</v>
      </c>
      <c r="HP19" s="17">
        <v>38.700000000000003</v>
      </c>
      <c r="HQ19" s="17">
        <v>33.012369999999997</v>
      </c>
      <c r="HR19" s="17">
        <v>33.013489999999997</v>
      </c>
      <c r="HS19" s="17">
        <v>5.6865100000000002</v>
      </c>
      <c r="HT19" s="17">
        <v>172.9</v>
      </c>
      <c r="HU19" s="17">
        <v>171.53727000000001</v>
      </c>
      <c r="HV19" s="17">
        <v>171.54185000000001</v>
      </c>
      <c r="HW19" s="17">
        <v>1.35815</v>
      </c>
      <c r="HX19" s="17">
        <v>94.6</v>
      </c>
      <c r="HY19" s="17">
        <v>85.022170000000003</v>
      </c>
      <c r="HZ19" s="17">
        <v>94.479179999999999</v>
      </c>
      <c r="IA19" s="17">
        <v>0.12082</v>
      </c>
      <c r="IB19" s="17">
        <v>0</v>
      </c>
      <c r="IC19" s="17"/>
      <c r="ID19" s="17">
        <v>0</v>
      </c>
      <c r="IE19" s="17">
        <v>0</v>
      </c>
      <c r="IF19" s="17"/>
      <c r="IG19" s="17"/>
      <c r="IH19" s="17"/>
      <c r="II19" s="17">
        <v>0</v>
      </c>
      <c r="IJ19" s="17"/>
      <c r="IK19" s="17"/>
      <c r="IL19" s="17">
        <v>0</v>
      </c>
      <c r="IM19" s="17">
        <v>0</v>
      </c>
      <c r="IN19" s="17"/>
      <c r="IO19" s="17"/>
      <c r="IP19" s="17"/>
      <c r="IQ19" s="17">
        <v>0</v>
      </c>
      <c r="IR19" s="17"/>
      <c r="IS19" s="17"/>
      <c r="IT19" s="17"/>
      <c r="IU19" s="17">
        <v>0</v>
      </c>
      <c r="IV19" s="17"/>
      <c r="IW19" s="17"/>
      <c r="IX19" s="17"/>
      <c r="IY19" s="17">
        <v>0</v>
      </c>
      <c r="IZ19" s="17">
        <v>86.9</v>
      </c>
      <c r="JA19" s="17">
        <v>88.808610000000002</v>
      </c>
      <c r="JB19" s="17">
        <v>88.815600000000003</v>
      </c>
      <c r="JC19" s="17">
        <v>-1.9156</v>
      </c>
      <c r="JD19" s="17">
        <v>66.5</v>
      </c>
      <c r="JE19" s="17">
        <v>79.111109999999996</v>
      </c>
      <c r="JF19" s="17">
        <v>87.724999999999994</v>
      </c>
      <c r="JG19" s="17">
        <v>-21.225000000000001</v>
      </c>
      <c r="JH19" s="17">
        <v>66.599999999999994</v>
      </c>
      <c r="JI19" s="17">
        <v>79.111109999999996</v>
      </c>
      <c r="JJ19" s="17">
        <v>87.724999999999994</v>
      </c>
      <c r="JK19" s="17">
        <v>-21.125</v>
      </c>
      <c r="JL19" s="17">
        <v>70.5</v>
      </c>
      <c r="JM19" s="17">
        <v>79.111109999999996</v>
      </c>
      <c r="JN19" s="17">
        <v>87.724999999999994</v>
      </c>
      <c r="JO19" s="17">
        <v>-17.225000000000001</v>
      </c>
      <c r="JP19" s="17">
        <v>156.1</v>
      </c>
      <c r="JQ19" s="17">
        <v>118.66667</v>
      </c>
      <c r="JR19" s="17">
        <v>131.58750000000001</v>
      </c>
      <c r="JS19" s="17">
        <v>24.512499999999999</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3.5450499999999998</v>
      </c>
      <c r="LB19" s="17">
        <v>3.5488499999999998</v>
      </c>
      <c r="LC19" s="17">
        <v>-1.44885</v>
      </c>
      <c r="LD19" s="17">
        <v>253.1</v>
      </c>
      <c r="LE19" s="17">
        <v>271.11923000000002</v>
      </c>
      <c r="LF19" s="17">
        <v>184.88750999999999</v>
      </c>
      <c r="LG19" s="17">
        <v>68.212490000000003</v>
      </c>
      <c r="LH19" s="17">
        <v>127.2</v>
      </c>
      <c r="LI19" s="17">
        <v>133.67374000000001</v>
      </c>
      <c r="LJ19" s="17">
        <v>133.67995999999999</v>
      </c>
      <c r="LK19" s="17">
        <v>-6.4799600000000002</v>
      </c>
      <c r="LL19" s="17">
        <v>62.8</v>
      </c>
      <c r="LM19" s="17">
        <v>67.458929999999995</v>
      </c>
      <c r="LN19" s="17">
        <v>67.461460000000002</v>
      </c>
      <c r="LO19" s="17">
        <v>-4.6614599999999999</v>
      </c>
      <c r="LP19" s="17">
        <v>78</v>
      </c>
      <c r="LQ19" s="17">
        <v>78.543930000000003</v>
      </c>
      <c r="LR19" s="17">
        <v>78.567999999999998</v>
      </c>
      <c r="LS19" s="17">
        <v>-0.56799999999999995</v>
      </c>
      <c r="LT19" s="17">
        <v>30.1</v>
      </c>
      <c r="LU19" s="17">
        <v>30.09582</v>
      </c>
      <c r="LV19" s="17">
        <v>30.097560000000001</v>
      </c>
      <c r="LW19" s="17">
        <v>2.4399999999999999E-3</v>
      </c>
      <c r="LX19" s="17"/>
      <c r="LY19" s="17"/>
      <c r="LZ19" s="17"/>
      <c r="MA19" s="17">
        <v>0</v>
      </c>
      <c r="MB19" s="17"/>
      <c r="MC19" s="17"/>
      <c r="MD19" s="17"/>
      <c r="ME19" s="17">
        <v>0</v>
      </c>
      <c r="MF19" s="17"/>
      <c r="MG19" s="17"/>
      <c r="MH19" s="17"/>
      <c r="MI19" s="17">
        <v>0</v>
      </c>
      <c r="MJ19" s="17"/>
      <c r="MK19" s="17"/>
      <c r="ML19" s="17"/>
      <c r="MM19" s="17">
        <v>0</v>
      </c>
      <c r="MN19" s="17">
        <v>121.5</v>
      </c>
      <c r="MO19" s="17">
        <v>121.33334000000001</v>
      </c>
      <c r="MP19" s="17">
        <v>144.31267</v>
      </c>
      <c r="MQ19" s="17">
        <v>-22.812670000000001</v>
      </c>
      <c r="MR19" s="17">
        <v>58.3</v>
      </c>
      <c r="MS19" s="17">
        <v>60.666670000000003</v>
      </c>
      <c r="MT19" s="17">
        <v>72.156329999999997</v>
      </c>
      <c r="MU19" s="17">
        <v>-13.85633</v>
      </c>
      <c r="MV19" s="17"/>
      <c r="MW19" s="17"/>
      <c r="MX19" s="17">
        <v>0</v>
      </c>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v>0</v>
      </c>
      <c r="NZ19" s="17">
        <v>0</v>
      </c>
      <c r="OA19" s="17">
        <v>0</v>
      </c>
      <c r="OB19" s="17">
        <v>95.8</v>
      </c>
      <c r="OC19" s="17">
        <v>75.346850000000003</v>
      </c>
      <c r="OD19" s="17">
        <v>75.346999999999994</v>
      </c>
      <c r="OE19" s="17">
        <v>20.452999999999999</v>
      </c>
      <c r="OF19" s="17">
        <v>0</v>
      </c>
      <c r="OG19" s="17">
        <v>0</v>
      </c>
      <c r="OH19" s="17">
        <v>0</v>
      </c>
      <c r="OI19" s="17">
        <v>0</v>
      </c>
      <c r="OJ19" s="17">
        <v>0.8</v>
      </c>
      <c r="OK19" s="17">
        <v>1.3438600000000001</v>
      </c>
      <c r="OL19" s="17">
        <v>1.3440000000000001</v>
      </c>
      <c r="OM19" s="17">
        <v>-0.54400000000000004</v>
      </c>
      <c r="ON19" s="17">
        <v>0</v>
      </c>
      <c r="OO19" s="17"/>
      <c r="OP19" s="17">
        <v>0</v>
      </c>
      <c r="OQ19" s="17">
        <v>0</v>
      </c>
      <c r="OR19" s="17"/>
      <c r="OS19" s="17"/>
      <c r="OT19" s="17">
        <v>17.560980000000001</v>
      </c>
      <c r="OU19" s="17">
        <v>-17.560980000000001</v>
      </c>
      <c r="OV19" s="17">
        <v>9.9</v>
      </c>
      <c r="OW19" s="17">
        <v>9.9828600000000005</v>
      </c>
      <c r="OX19" s="17">
        <v>9.9830000000000005</v>
      </c>
      <c r="OY19" s="17">
        <v>-8.3000000000000004E-2</v>
      </c>
      <c r="OZ19" s="17">
        <v>0</v>
      </c>
      <c r="PA19" s="17">
        <v>0</v>
      </c>
      <c r="PB19" s="17">
        <v>0</v>
      </c>
      <c r="PC19" s="17">
        <v>0</v>
      </c>
      <c r="PD19" s="17">
        <v>1.2</v>
      </c>
      <c r="PE19" s="17">
        <v>0.99983999999999995</v>
      </c>
      <c r="PF19" s="17">
        <v>1</v>
      </c>
      <c r="PG19" s="17">
        <v>0.2</v>
      </c>
      <c r="PH19" s="17">
        <v>1.8</v>
      </c>
      <c r="PI19" s="17">
        <v>3.59985</v>
      </c>
      <c r="PJ19" s="17">
        <v>3.6</v>
      </c>
      <c r="PK19" s="17">
        <v>-1.8</v>
      </c>
      <c r="PL19" s="17">
        <v>5</v>
      </c>
      <c r="PM19" s="17">
        <v>4.9998399999999998</v>
      </c>
      <c r="PN19" s="17">
        <v>5</v>
      </c>
      <c r="PO19" s="17">
        <v>0</v>
      </c>
      <c r="PP19" s="17">
        <v>20.2</v>
      </c>
      <c r="PQ19" s="17">
        <v>19.512029999999999</v>
      </c>
      <c r="PR19" s="17">
        <v>19.5122</v>
      </c>
      <c r="PS19" s="17">
        <v>0.68779999999999997</v>
      </c>
      <c r="PT19" s="17">
        <v>20</v>
      </c>
      <c r="PU19" s="17">
        <v>19.512049999999999</v>
      </c>
      <c r="PV19" s="17">
        <v>19.5122</v>
      </c>
      <c r="PW19" s="17">
        <v>0.48780000000000001</v>
      </c>
      <c r="PX19" s="17">
        <v>18.5</v>
      </c>
      <c r="PY19" s="17">
        <v>17.560829999999999</v>
      </c>
      <c r="PZ19" s="17">
        <v>17.560980000000001</v>
      </c>
      <c r="QA19" s="17">
        <v>0.93901999999999997</v>
      </c>
      <c r="QB19" s="17">
        <v>3.9</v>
      </c>
      <c r="QC19" s="17">
        <v>3.4998499999999999</v>
      </c>
      <c r="QD19" s="17">
        <v>3.5</v>
      </c>
      <c r="QE19" s="17">
        <v>0.4</v>
      </c>
      <c r="QF19" s="17">
        <v>18.5</v>
      </c>
      <c r="QG19" s="17">
        <v>18.146190000000001</v>
      </c>
      <c r="QH19" s="17">
        <v>18.146339999999999</v>
      </c>
      <c r="QI19" s="17">
        <v>0.35365999999999997</v>
      </c>
      <c r="QJ19" s="17">
        <v>0</v>
      </c>
      <c r="QK19" s="17">
        <v>0</v>
      </c>
      <c r="QL19" s="17">
        <v>0</v>
      </c>
      <c r="QM19" s="17">
        <v>0</v>
      </c>
      <c r="QN19" s="17">
        <v>0</v>
      </c>
      <c r="QO19" s="17">
        <v>0</v>
      </c>
      <c r="QP19" s="17">
        <v>0</v>
      </c>
      <c r="QQ19" s="17">
        <v>0</v>
      </c>
      <c r="QR19" s="17">
        <v>27.3</v>
      </c>
      <c r="QS19" s="17">
        <v>14.62285</v>
      </c>
      <c r="QT19" s="17">
        <v>14.622999999999999</v>
      </c>
      <c r="QU19" s="17">
        <v>12.677</v>
      </c>
      <c r="QV19" s="17">
        <v>53.1</v>
      </c>
      <c r="QW19" s="17">
        <v>33.99785</v>
      </c>
      <c r="QX19" s="17">
        <v>33.997999999999998</v>
      </c>
      <c r="QY19" s="17">
        <v>19.102</v>
      </c>
      <c r="QZ19" s="17">
        <v>4.8</v>
      </c>
      <c r="RA19" s="17">
        <v>4.1998499999999996</v>
      </c>
      <c r="RB19" s="17">
        <v>4.2</v>
      </c>
      <c r="RC19" s="17">
        <v>0.6</v>
      </c>
      <c r="RD19" s="17">
        <v>2.4</v>
      </c>
      <c r="RE19" s="17">
        <v>2.3998499999999998</v>
      </c>
      <c r="RF19" s="17">
        <v>2.4</v>
      </c>
      <c r="RG19" s="17">
        <v>0</v>
      </c>
      <c r="RH19" s="17">
        <v>2.4</v>
      </c>
      <c r="RI19" s="17">
        <v>2.3998499999999998</v>
      </c>
      <c r="RJ19" s="17">
        <v>2.4</v>
      </c>
      <c r="RK19" s="17">
        <v>0</v>
      </c>
      <c r="RL19" s="17">
        <v>1</v>
      </c>
      <c r="RM19" s="17">
        <v>1.2998499999999999</v>
      </c>
      <c r="RN19" s="17">
        <v>1.3</v>
      </c>
      <c r="RO19" s="17">
        <v>-0.3</v>
      </c>
      <c r="RP19" s="17">
        <v>0</v>
      </c>
      <c r="RQ19" s="17"/>
      <c r="RR19" s="17">
        <v>0</v>
      </c>
      <c r="RS19" s="17">
        <v>0</v>
      </c>
      <c r="RT19" s="17">
        <v>3.2</v>
      </c>
      <c r="RU19" s="17">
        <v>3.0988500000000001</v>
      </c>
      <c r="RV19" s="17">
        <v>3.0990000000000002</v>
      </c>
      <c r="RW19" s="17">
        <v>0.10100000000000001</v>
      </c>
      <c r="RX19" s="17">
        <v>20.3</v>
      </c>
      <c r="RY19" s="17">
        <v>19.76268</v>
      </c>
      <c r="RZ19" s="17">
        <v>19.869240000000001</v>
      </c>
      <c r="SA19" s="17">
        <v>0.43075999999999998</v>
      </c>
      <c r="SB19" s="17">
        <v>2.9</v>
      </c>
      <c r="SC19" s="17">
        <v>1.9998499999999999</v>
      </c>
      <c r="SD19" s="17">
        <v>2</v>
      </c>
      <c r="SE19" s="17">
        <v>0.9</v>
      </c>
      <c r="SF19" s="17">
        <v>0.3</v>
      </c>
      <c r="SG19" s="17">
        <v>0.69984999999999997</v>
      </c>
      <c r="SH19" s="17">
        <v>0.7</v>
      </c>
      <c r="SI19" s="17">
        <v>-0.4</v>
      </c>
      <c r="SJ19" s="17">
        <v>19.8</v>
      </c>
      <c r="SK19" s="17">
        <v>19.219349999999999</v>
      </c>
      <c r="SL19" s="17">
        <v>19.21951</v>
      </c>
      <c r="SM19" s="17">
        <v>0.58048999999999995</v>
      </c>
      <c r="SN19" s="17">
        <v>12.8</v>
      </c>
      <c r="SO19" s="17">
        <v>12.44083</v>
      </c>
      <c r="SP19" s="17">
        <v>12.44098</v>
      </c>
      <c r="SQ19" s="17">
        <v>0.35902000000000001</v>
      </c>
      <c r="SR19" s="17">
        <v>19.5</v>
      </c>
      <c r="SS19" s="17">
        <v>19.512039999999999</v>
      </c>
      <c r="ST19" s="17">
        <v>19.5122</v>
      </c>
      <c r="SU19" s="17">
        <v>-1.2200000000000001E-2</v>
      </c>
      <c r="SV19" s="17">
        <v>20.2</v>
      </c>
      <c r="SW19" s="17">
        <v>19.512039999999999</v>
      </c>
      <c r="SX19" s="17">
        <v>19.5122</v>
      </c>
      <c r="SY19" s="17">
        <v>0.68779999999999997</v>
      </c>
      <c r="SZ19" s="17">
        <v>20</v>
      </c>
      <c r="TA19" s="17">
        <v>19.31692</v>
      </c>
      <c r="TB19" s="17">
        <v>19.317070000000001</v>
      </c>
      <c r="TC19" s="17">
        <v>0.68293000000000004</v>
      </c>
      <c r="TD19" s="17">
        <v>14.8</v>
      </c>
      <c r="TE19" s="17">
        <v>10.65086</v>
      </c>
      <c r="TF19" s="17">
        <v>10.651</v>
      </c>
      <c r="TG19" s="17">
        <v>4.149</v>
      </c>
      <c r="TH19" s="17">
        <v>15.3</v>
      </c>
      <c r="TI19" s="17">
        <v>14.43286</v>
      </c>
      <c r="TJ19" s="17">
        <v>14.433</v>
      </c>
      <c r="TK19" s="17">
        <v>0.86699999999999999</v>
      </c>
      <c r="TL19" s="17">
        <v>0</v>
      </c>
      <c r="TM19" s="17">
        <v>0</v>
      </c>
      <c r="TN19" s="17">
        <v>0</v>
      </c>
      <c r="TO19" s="17">
        <v>0</v>
      </c>
      <c r="TP19" s="17">
        <v>29.8</v>
      </c>
      <c r="TQ19" s="17">
        <v>45.437849999999997</v>
      </c>
      <c r="TR19" s="17">
        <v>45.438000000000002</v>
      </c>
      <c r="TS19" s="17">
        <v>-15.638</v>
      </c>
      <c r="TT19" s="17">
        <v>71.099999999999994</v>
      </c>
      <c r="TU19" s="17">
        <v>61.958849999999998</v>
      </c>
      <c r="TV19" s="17">
        <v>61.959000000000003</v>
      </c>
      <c r="TW19" s="17">
        <v>9.141</v>
      </c>
      <c r="TX19" s="17">
        <v>1.3</v>
      </c>
      <c r="TY19" s="17">
        <v>2.2318500000000001</v>
      </c>
      <c r="TZ19" s="17">
        <v>2.2320000000000002</v>
      </c>
      <c r="UA19" s="17">
        <v>-0.93200000000000005</v>
      </c>
      <c r="UB19" s="17">
        <v>0.9</v>
      </c>
      <c r="UC19" s="17">
        <v>2.15185</v>
      </c>
      <c r="UD19" s="17">
        <v>2.1520000000000001</v>
      </c>
      <c r="UE19" s="17">
        <v>-1.252</v>
      </c>
      <c r="UF19" s="17">
        <v>21</v>
      </c>
      <c r="UG19" s="17">
        <v>19.512049999999999</v>
      </c>
      <c r="UH19" s="17">
        <v>19.5122</v>
      </c>
      <c r="UI19" s="17">
        <v>1.4878</v>
      </c>
      <c r="UJ19" s="17">
        <v>8.4</v>
      </c>
      <c r="UK19" s="17">
        <v>7.9998500000000003</v>
      </c>
      <c r="UL19" s="17">
        <v>8</v>
      </c>
      <c r="UM19" s="17">
        <v>0.4</v>
      </c>
      <c r="UN19" s="17">
        <v>4.8</v>
      </c>
      <c r="UO19" s="17"/>
      <c r="UP19" s="17">
        <v>3.3</v>
      </c>
      <c r="UQ19" s="17">
        <v>1.5</v>
      </c>
      <c r="UR19" s="17">
        <v>0.3</v>
      </c>
      <c r="US19" s="17">
        <v>19.512029999999999</v>
      </c>
      <c r="UT19" s="17">
        <v>19.5122</v>
      </c>
      <c r="UU19" s="17">
        <v>-19.212199999999999</v>
      </c>
      <c r="UV19" s="17">
        <v>0</v>
      </c>
      <c r="UW19" s="17">
        <v>19.512029999999999</v>
      </c>
      <c r="UX19" s="17">
        <v>19.5122</v>
      </c>
      <c r="UY19" s="17">
        <v>-19.5122</v>
      </c>
      <c r="UZ19" s="17">
        <v>7.4</v>
      </c>
      <c r="VA19" s="17">
        <v>19.512029999999999</v>
      </c>
      <c r="VB19" s="17">
        <v>19.5122</v>
      </c>
      <c r="VC19" s="17">
        <v>-12.1122</v>
      </c>
      <c r="VD19" s="17">
        <v>0.7</v>
      </c>
      <c r="VE19" s="17">
        <v>0.41486000000000001</v>
      </c>
      <c r="VF19" s="17">
        <v>0.41499999999999998</v>
      </c>
      <c r="VG19" s="17">
        <v>0.28499999999999998</v>
      </c>
      <c r="VH19" s="17">
        <v>0</v>
      </c>
      <c r="VI19" s="17"/>
      <c r="VJ19" s="17">
        <v>0</v>
      </c>
      <c r="VK19" s="17">
        <v>0</v>
      </c>
      <c r="VL19" s="17">
        <v>0</v>
      </c>
      <c r="VM19" s="17">
        <v>0</v>
      </c>
      <c r="VN19" s="17">
        <v>0</v>
      </c>
      <c r="VO19" s="17">
        <v>0</v>
      </c>
      <c r="VP19" s="17">
        <v>0.6</v>
      </c>
      <c r="VQ19" s="17">
        <v>0.59984999999999999</v>
      </c>
      <c r="VR19" s="17">
        <v>0.6</v>
      </c>
      <c r="VS19" s="17">
        <v>0</v>
      </c>
      <c r="VT19" s="17">
        <v>19.899999999999999</v>
      </c>
      <c r="VU19" s="17">
        <v>24.225860000000001</v>
      </c>
      <c r="VV19" s="17">
        <v>24.225999999999999</v>
      </c>
      <c r="VW19" s="17">
        <v>-4.3259999999999996</v>
      </c>
      <c r="VX19" s="17">
        <v>20.399999999999999</v>
      </c>
      <c r="VY19" s="17">
        <v>22.244859999999999</v>
      </c>
      <c r="VZ19" s="17">
        <v>22.245000000000001</v>
      </c>
      <c r="WA19" s="17">
        <v>-1.845</v>
      </c>
      <c r="WB19" s="17">
        <v>0</v>
      </c>
      <c r="WC19" s="17">
        <v>0</v>
      </c>
      <c r="WD19" s="17">
        <v>0</v>
      </c>
      <c r="WE19" s="17">
        <v>0</v>
      </c>
      <c r="WF19" s="17">
        <v>0</v>
      </c>
      <c r="WG19" s="17"/>
      <c r="WH19" s="17">
        <v>0</v>
      </c>
      <c r="WI19" s="17">
        <v>0</v>
      </c>
      <c r="WJ19" s="17">
        <v>9.1999999999999993</v>
      </c>
      <c r="WK19" s="17">
        <v>8.5998599999999996</v>
      </c>
      <c r="WL19" s="17">
        <v>8.6</v>
      </c>
      <c r="WM19" s="17">
        <v>0.6</v>
      </c>
      <c r="WN19" s="17">
        <v>20</v>
      </c>
      <c r="WO19" s="17">
        <v>19.31692</v>
      </c>
      <c r="WP19" s="17">
        <v>19.317070000000001</v>
      </c>
      <c r="WQ19" s="17">
        <v>0.68293000000000004</v>
      </c>
      <c r="WR19" s="17"/>
      <c r="WS19" s="17"/>
      <c r="WT19" s="17"/>
      <c r="WU19" s="17">
        <v>0</v>
      </c>
      <c r="WV19" s="17">
        <v>30.9</v>
      </c>
      <c r="WW19" s="17">
        <v>32.5</v>
      </c>
      <c r="WX19" s="17"/>
      <c r="WY19" s="17">
        <v>30.9</v>
      </c>
      <c r="WZ19" s="17">
        <v>34.5</v>
      </c>
      <c r="XA19" s="17">
        <v>32.5</v>
      </c>
      <c r="XB19" s="17"/>
      <c r="XC19" s="17">
        <v>34.5</v>
      </c>
      <c r="XD19" s="17">
        <v>28.3</v>
      </c>
      <c r="XE19" s="17">
        <v>29.184000000000001</v>
      </c>
      <c r="XF19" s="17">
        <v>29.184000000000001</v>
      </c>
      <c r="XG19" s="17">
        <v>-0.88400000000000001</v>
      </c>
      <c r="XH19" s="17">
        <v>3.4</v>
      </c>
      <c r="XI19" s="17">
        <v>2.8159999999999998</v>
      </c>
      <c r="XJ19" s="17">
        <v>2.8159999999999998</v>
      </c>
      <c r="XK19" s="17">
        <v>0.58399999999999996</v>
      </c>
      <c r="XL19" s="17">
        <v>0</v>
      </c>
      <c r="XM19" s="17">
        <v>0</v>
      </c>
      <c r="XN19" s="17">
        <v>0</v>
      </c>
      <c r="XO19" s="17">
        <v>0</v>
      </c>
      <c r="XP19" s="17">
        <v>0</v>
      </c>
      <c r="XQ19" s="17">
        <v>9.99986</v>
      </c>
      <c r="XR19" s="17">
        <v>10</v>
      </c>
      <c r="XS19" s="17">
        <v>-10</v>
      </c>
      <c r="XT19" s="17">
        <v>6.6</v>
      </c>
      <c r="XU19" s="17">
        <v>7.2998599999999998</v>
      </c>
      <c r="XV19" s="17">
        <v>7.3</v>
      </c>
      <c r="XW19" s="17">
        <v>-0.7</v>
      </c>
    </row>
    <row r="20" spans="1:647" ht="24" customHeight="1" x14ac:dyDescent="0.3">
      <c r="A20" s="1"/>
      <c r="B20" s="16" t="s">
        <v>41</v>
      </c>
      <c r="C20" s="16" t="s">
        <v>700</v>
      </c>
      <c r="D20" s="17">
        <v>1</v>
      </c>
      <c r="E20" s="17">
        <v>1.0098499999999999</v>
      </c>
      <c r="F20" s="17">
        <v>1.01</v>
      </c>
      <c r="G20" s="17">
        <v>-0.01</v>
      </c>
      <c r="H20" s="17">
        <v>1.6</v>
      </c>
      <c r="I20" s="17">
        <v>1.64985</v>
      </c>
      <c r="J20" s="17">
        <v>1.65</v>
      </c>
      <c r="K20" s="17">
        <v>-0.05</v>
      </c>
      <c r="L20" s="17">
        <v>651.79999999999995</v>
      </c>
      <c r="M20" s="17">
        <v>646.79584999999997</v>
      </c>
      <c r="N20" s="17">
        <v>646.79789000000005</v>
      </c>
      <c r="O20" s="17">
        <v>5.0021100000000001</v>
      </c>
      <c r="P20" s="17">
        <v>219.1</v>
      </c>
      <c r="Q20" s="17">
        <v>211.43790000000001</v>
      </c>
      <c r="R20" s="17">
        <v>211.44126</v>
      </c>
      <c r="S20" s="17">
        <v>7.6587399999999999</v>
      </c>
      <c r="T20" s="17"/>
      <c r="U20" s="17"/>
      <c r="V20" s="17"/>
      <c r="W20" s="17">
        <v>0</v>
      </c>
      <c r="X20" s="17"/>
      <c r="Y20" s="17"/>
      <c r="Z20" s="17"/>
      <c r="AA20" s="17">
        <v>0</v>
      </c>
      <c r="AB20" s="17">
        <v>88.9</v>
      </c>
      <c r="AC20" s="17">
        <v>91.900760000000005</v>
      </c>
      <c r="AD20" s="17">
        <v>92.226339999999993</v>
      </c>
      <c r="AE20" s="17">
        <v>-3.3263400000000001</v>
      </c>
      <c r="AF20" s="17">
        <v>145.19999999999999</v>
      </c>
      <c r="AG20" s="17">
        <v>146.38320999999999</v>
      </c>
      <c r="AH20" s="17">
        <v>146.38461000000001</v>
      </c>
      <c r="AI20" s="17">
        <v>-1.1846099999999999</v>
      </c>
      <c r="AJ20" s="17"/>
      <c r="AK20" s="17"/>
      <c r="AL20" s="17"/>
      <c r="AM20" s="17">
        <v>0</v>
      </c>
      <c r="AN20" s="17"/>
      <c r="AO20" s="17"/>
      <c r="AP20" s="17"/>
      <c r="AQ20" s="17">
        <v>0</v>
      </c>
      <c r="AR20" s="17">
        <v>106.5</v>
      </c>
      <c r="AS20" s="17">
        <v>111.11111</v>
      </c>
      <c r="AT20" s="17">
        <v>114</v>
      </c>
      <c r="AU20" s="17">
        <v>-7.5</v>
      </c>
      <c r="AV20" s="17">
        <v>107.2</v>
      </c>
      <c r="AW20" s="17">
        <v>111.11111</v>
      </c>
      <c r="AX20" s="17">
        <v>114</v>
      </c>
      <c r="AY20" s="17">
        <v>-6.8</v>
      </c>
      <c r="AZ20" s="17">
        <v>106.8</v>
      </c>
      <c r="BA20" s="17">
        <v>111.11111</v>
      </c>
      <c r="BB20" s="17">
        <v>114</v>
      </c>
      <c r="BC20" s="17">
        <v>-7.2</v>
      </c>
      <c r="BD20" s="17">
        <v>206.6</v>
      </c>
      <c r="BE20" s="17">
        <v>166.66667000000001</v>
      </c>
      <c r="BF20" s="17">
        <v>171</v>
      </c>
      <c r="BG20" s="17">
        <v>35.6</v>
      </c>
      <c r="BH20" s="17">
        <v>109.4</v>
      </c>
      <c r="BI20" s="17">
        <v>119.65812</v>
      </c>
      <c r="BJ20" s="17">
        <v>119.65812</v>
      </c>
      <c r="BK20" s="17">
        <v>-10.25812</v>
      </c>
      <c r="BL20" s="17">
        <v>68</v>
      </c>
      <c r="BM20" s="17">
        <v>59.829059999999998</v>
      </c>
      <c r="BN20" s="17">
        <v>59.829059999999998</v>
      </c>
      <c r="BO20" s="17">
        <v>8.1709399999999999</v>
      </c>
      <c r="BP20" s="17">
        <v>380.4</v>
      </c>
      <c r="BQ20" s="17">
        <v>383.22904999999997</v>
      </c>
      <c r="BR20" s="17">
        <v>383.23316999999997</v>
      </c>
      <c r="BS20" s="17">
        <v>-2.83317</v>
      </c>
      <c r="BT20" s="17">
        <v>10.5</v>
      </c>
      <c r="BU20" s="17">
        <v>10.17061</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165.3</v>
      </c>
      <c r="CO20" s="17">
        <v>164.70587</v>
      </c>
      <c r="CP20" s="17">
        <v>164.70732000000001</v>
      </c>
      <c r="CQ20" s="17">
        <v>0.59267999999999998</v>
      </c>
      <c r="CR20" s="17">
        <v>7.1</v>
      </c>
      <c r="CS20" s="17">
        <v>7.5921700000000003</v>
      </c>
      <c r="CT20" s="17">
        <v>7.5928399999999998</v>
      </c>
      <c r="CU20" s="17">
        <v>-0.49284</v>
      </c>
      <c r="CV20" s="17">
        <v>2.9</v>
      </c>
      <c r="CW20" s="17">
        <v>4.1671399999999998</v>
      </c>
      <c r="CX20" s="17">
        <v>4.1677999999999997</v>
      </c>
      <c r="CY20" s="17">
        <v>-1.2678</v>
      </c>
      <c r="CZ20" s="17"/>
      <c r="DA20" s="17"/>
      <c r="DB20" s="17">
        <v>0</v>
      </c>
      <c r="DC20" s="17">
        <v>0</v>
      </c>
      <c r="DD20" s="17">
        <v>5.5</v>
      </c>
      <c r="DE20" s="17">
        <v>6.87798</v>
      </c>
      <c r="DF20" s="17">
        <v>6.8787000000000003</v>
      </c>
      <c r="DG20" s="17">
        <v>-1.3787</v>
      </c>
      <c r="DH20" s="17">
        <v>8.1</v>
      </c>
      <c r="DI20" s="17">
        <v>4.9961799999999998</v>
      </c>
      <c r="DJ20" s="17">
        <v>4.9969000000000001</v>
      </c>
      <c r="DK20" s="17">
        <v>3.1031</v>
      </c>
      <c r="DL20" s="17">
        <v>142.4</v>
      </c>
      <c r="DM20" s="17">
        <v>142.99921000000001</v>
      </c>
      <c r="DN20" s="17">
        <v>143</v>
      </c>
      <c r="DO20" s="17">
        <v>-0.6</v>
      </c>
      <c r="DP20" s="17">
        <v>2.9</v>
      </c>
      <c r="DQ20" s="17"/>
      <c r="DR20" s="17"/>
      <c r="DS20" s="17">
        <v>2.9</v>
      </c>
      <c r="DT20" s="17"/>
      <c r="DU20" s="17"/>
      <c r="DV20" s="17"/>
      <c r="DW20" s="17">
        <v>0</v>
      </c>
      <c r="DX20" s="17"/>
      <c r="DY20" s="17"/>
      <c r="DZ20" s="17"/>
      <c r="EA20" s="17">
        <v>0</v>
      </c>
      <c r="EB20" s="17"/>
      <c r="EC20" s="17"/>
      <c r="ED20" s="17"/>
      <c r="EE20" s="17">
        <v>0</v>
      </c>
      <c r="EF20" s="17">
        <v>43.4</v>
      </c>
      <c r="EG20" s="17">
        <v>112.90061</v>
      </c>
      <c r="EH20" s="17">
        <v>112.90537</v>
      </c>
      <c r="EI20" s="17">
        <v>-69.505369999999999</v>
      </c>
      <c r="EJ20" s="17">
        <v>221.8</v>
      </c>
      <c r="EK20" s="17">
        <v>221.2979</v>
      </c>
      <c r="EL20" s="17">
        <v>221.30108000000001</v>
      </c>
      <c r="EM20" s="17">
        <v>0.49891999999999997</v>
      </c>
      <c r="EN20" s="17"/>
      <c r="EO20" s="17"/>
      <c r="EP20" s="17"/>
      <c r="EQ20" s="17">
        <v>0</v>
      </c>
      <c r="ER20" s="17"/>
      <c r="ES20" s="17"/>
      <c r="ET20" s="17"/>
      <c r="EU20" s="17">
        <v>0</v>
      </c>
      <c r="EV20" s="17"/>
      <c r="EW20" s="17"/>
      <c r="EX20" s="17"/>
      <c r="EY20" s="17">
        <v>0</v>
      </c>
      <c r="EZ20" s="17">
        <v>6.6</v>
      </c>
      <c r="FA20" s="17">
        <v>6.39</v>
      </c>
      <c r="FB20" s="17">
        <v>6.39</v>
      </c>
      <c r="FC20" s="17">
        <v>0.21</v>
      </c>
      <c r="FD20" s="17">
        <v>461.7</v>
      </c>
      <c r="FE20" s="17">
        <v>410.45483999999999</v>
      </c>
      <c r="FF20" s="17">
        <v>458.87804999999997</v>
      </c>
      <c r="FG20" s="17">
        <v>2.8219500000000002</v>
      </c>
      <c r="FH20" s="17">
        <v>81.900000000000006</v>
      </c>
      <c r="FI20" s="17">
        <v>80.40652</v>
      </c>
      <c r="FJ20" s="17">
        <v>80.41677</v>
      </c>
      <c r="FK20" s="17">
        <v>1.48323</v>
      </c>
      <c r="FL20" s="17">
        <v>149.6</v>
      </c>
      <c r="FM20" s="17">
        <v>148.62278000000001</v>
      </c>
      <c r="FN20" s="17"/>
      <c r="FO20" s="17">
        <v>149.6</v>
      </c>
      <c r="FP20" s="17">
        <v>42.5</v>
      </c>
      <c r="FQ20" s="17">
        <v>41.497340000000001</v>
      </c>
      <c r="FR20" s="17">
        <v>41.498959999999997</v>
      </c>
      <c r="FS20" s="17">
        <v>1.0010399999999999</v>
      </c>
      <c r="FT20" s="17">
        <v>18.5</v>
      </c>
      <c r="FU20" s="17">
        <v>19.282859999999999</v>
      </c>
      <c r="FV20" s="17">
        <v>19.28585</v>
      </c>
      <c r="FW20" s="17">
        <v>-0.78585000000000005</v>
      </c>
      <c r="FX20" s="17">
        <v>17.7</v>
      </c>
      <c r="FY20" s="17">
        <v>18.536439999999999</v>
      </c>
      <c r="FZ20" s="17">
        <v>18.53659</v>
      </c>
      <c r="GA20" s="17">
        <v>-0.83658999999999994</v>
      </c>
      <c r="GB20" s="17">
        <v>90.7</v>
      </c>
      <c r="GC20" s="17">
        <v>87.656130000000005</v>
      </c>
      <c r="GD20" s="17">
        <v>87.657560000000004</v>
      </c>
      <c r="GE20" s="17">
        <v>3.04244</v>
      </c>
      <c r="GF20" s="17">
        <v>0</v>
      </c>
      <c r="GG20" s="17"/>
      <c r="GH20" s="17">
        <v>133.33332999999999</v>
      </c>
      <c r="GI20" s="17">
        <v>-133.33332999999999</v>
      </c>
      <c r="GJ20" s="17">
        <v>123.5</v>
      </c>
      <c r="GK20" s="17">
        <v>136.06837999999999</v>
      </c>
      <c r="GL20" s="17">
        <v>133.33332999999999</v>
      </c>
      <c r="GM20" s="17">
        <v>-9.8333300000000001</v>
      </c>
      <c r="GN20" s="17">
        <v>74.3</v>
      </c>
      <c r="GO20" s="17">
        <v>68.034189999999995</v>
      </c>
      <c r="GP20" s="17">
        <v>133.33332999999999</v>
      </c>
      <c r="GQ20" s="17">
        <v>-59.033329999999999</v>
      </c>
      <c r="GR20" s="17">
        <v>108.7</v>
      </c>
      <c r="GS20" s="17">
        <v>110.90831</v>
      </c>
      <c r="GT20" s="17">
        <v>110.91316999999999</v>
      </c>
      <c r="GU20" s="17">
        <v>-2.2131699999999999</v>
      </c>
      <c r="GV20" s="17"/>
      <c r="GW20" s="17"/>
      <c r="GX20" s="17"/>
      <c r="GY20" s="17">
        <v>0</v>
      </c>
      <c r="GZ20" s="17"/>
      <c r="HA20" s="17"/>
      <c r="HB20" s="17">
        <v>6.1567800000000004</v>
      </c>
      <c r="HC20" s="17">
        <v>-6.1567800000000004</v>
      </c>
      <c r="HD20" s="17">
        <v>45.1</v>
      </c>
      <c r="HE20" s="17">
        <v>47.263339999999999</v>
      </c>
      <c r="HF20" s="17">
        <v>47.26634</v>
      </c>
      <c r="HG20" s="17">
        <v>-2.1663399999999999</v>
      </c>
      <c r="HH20" s="17">
        <v>0</v>
      </c>
      <c r="HI20" s="17"/>
      <c r="HJ20" s="17">
        <v>44.275120000000001</v>
      </c>
      <c r="HK20" s="17">
        <v>-44.275120000000001</v>
      </c>
      <c r="HL20" s="17">
        <v>4</v>
      </c>
      <c r="HM20" s="17">
        <v>3.68879</v>
      </c>
      <c r="HN20" s="17">
        <v>3.6901000000000002</v>
      </c>
      <c r="HO20" s="17">
        <v>0.30990000000000001</v>
      </c>
      <c r="HP20" s="17">
        <v>38.700000000000003</v>
      </c>
      <c r="HQ20" s="17">
        <v>33.012590000000003</v>
      </c>
      <c r="HR20" s="17">
        <v>33.013489999999997</v>
      </c>
      <c r="HS20" s="17">
        <v>5.6865100000000002</v>
      </c>
      <c r="HT20" s="17">
        <v>174.8</v>
      </c>
      <c r="HU20" s="17">
        <v>171.53868</v>
      </c>
      <c r="HV20" s="17">
        <v>171.54185000000001</v>
      </c>
      <c r="HW20" s="17">
        <v>3.2581500000000001</v>
      </c>
      <c r="HX20" s="17">
        <v>94.9</v>
      </c>
      <c r="HY20" s="17">
        <v>85.477789999999999</v>
      </c>
      <c r="HZ20" s="17">
        <v>85.482579999999999</v>
      </c>
      <c r="IA20" s="17">
        <v>9.4174199999999999</v>
      </c>
      <c r="IB20" s="17">
        <v>0</v>
      </c>
      <c r="IC20" s="17"/>
      <c r="ID20" s="17">
        <v>0</v>
      </c>
      <c r="IE20" s="17">
        <v>0</v>
      </c>
      <c r="IF20" s="17"/>
      <c r="IG20" s="17"/>
      <c r="IH20" s="17"/>
      <c r="II20" s="17">
        <v>0</v>
      </c>
      <c r="IJ20" s="17"/>
      <c r="IK20" s="17"/>
      <c r="IL20" s="17">
        <v>0</v>
      </c>
      <c r="IM20" s="17">
        <v>0</v>
      </c>
      <c r="IN20" s="17"/>
      <c r="IO20" s="17"/>
      <c r="IP20" s="17"/>
      <c r="IQ20" s="17">
        <v>0</v>
      </c>
      <c r="IR20" s="17"/>
      <c r="IS20" s="17"/>
      <c r="IT20" s="17"/>
      <c r="IU20" s="17">
        <v>0</v>
      </c>
      <c r="IV20" s="17"/>
      <c r="IW20" s="17"/>
      <c r="IX20" s="17"/>
      <c r="IY20" s="17">
        <v>0</v>
      </c>
      <c r="IZ20" s="17">
        <v>87.4</v>
      </c>
      <c r="JA20" s="17">
        <v>88.811790000000002</v>
      </c>
      <c r="JB20" s="17">
        <v>88.815600000000003</v>
      </c>
      <c r="JC20" s="17">
        <v>-1.4156</v>
      </c>
      <c r="JD20" s="17">
        <v>110</v>
      </c>
      <c r="JE20" s="17">
        <v>79.111109999999996</v>
      </c>
      <c r="JF20" s="17">
        <v>87.724999999999994</v>
      </c>
      <c r="JG20" s="17">
        <v>22.274999999999999</v>
      </c>
      <c r="JH20" s="17">
        <v>109.9</v>
      </c>
      <c r="JI20" s="17">
        <v>79.111109999999996</v>
      </c>
      <c r="JJ20" s="17">
        <v>87.724999999999994</v>
      </c>
      <c r="JK20" s="17">
        <v>22.175000000000001</v>
      </c>
      <c r="JL20" s="17">
        <v>109.9</v>
      </c>
      <c r="JM20" s="17">
        <v>79.111109999999996</v>
      </c>
      <c r="JN20" s="17">
        <v>87.724999999999994</v>
      </c>
      <c r="JO20" s="17">
        <v>22.175000000000001</v>
      </c>
      <c r="JP20" s="17">
        <v>192.3</v>
      </c>
      <c r="JQ20" s="17">
        <v>118.66667</v>
      </c>
      <c r="JR20" s="17">
        <v>131.58750000000001</v>
      </c>
      <c r="JS20" s="17">
        <v>60.712499999999999</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3.5460500000000001</v>
      </c>
      <c r="LB20" s="17">
        <v>3.5488499999999998</v>
      </c>
      <c r="LC20" s="17">
        <v>-1.44885</v>
      </c>
      <c r="LD20" s="17">
        <v>269</v>
      </c>
      <c r="LE20" s="17">
        <v>271.11957999999998</v>
      </c>
      <c r="LF20" s="17">
        <v>157.27072999999999</v>
      </c>
      <c r="LG20" s="17">
        <v>111.72927</v>
      </c>
      <c r="LH20" s="17">
        <v>133</v>
      </c>
      <c r="LI20" s="17">
        <v>133.67615000000001</v>
      </c>
      <c r="LJ20" s="17">
        <v>133.67995999999999</v>
      </c>
      <c r="LK20" s="17">
        <v>-0.67996000000000001</v>
      </c>
      <c r="LL20" s="17">
        <v>63.5</v>
      </c>
      <c r="LM20" s="17">
        <v>67.459860000000006</v>
      </c>
      <c r="LN20" s="17">
        <v>67.461460000000002</v>
      </c>
      <c r="LO20" s="17">
        <v>-3.9614600000000002</v>
      </c>
      <c r="LP20" s="17">
        <v>78.2</v>
      </c>
      <c r="LQ20" s="17">
        <v>78.555499999999995</v>
      </c>
      <c r="LR20" s="17">
        <v>78.567999999999998</v>
      </c>
      <c r="LS20" s="17">
        <v>-0.36799999999999999</v>
      </c>
      <c r="LT20" s="17">
        <v>30.3</v>
      </c>
      <c r="LU20" s="17">
        <v>30.09628</v>
      </c>
      <c r="LV20" s="17">
        <v>30.097560000000001</v>
      </c>
      <c r="LW20" s="17">
        <v>0.20244000000000001</v>
      </c>
      <c r="LX20" s="17"/>
      <c r="LY20" s="17"/>
      <c r="LZ20" s="17"/>
      <c r="MA20" s="17">
        <v>0</v>
      </c>
      <c r="MB20" s="17"/>
      <c r="MC20" s="17"/>
      <c r="MD20" s="17"/>
      <c r="ME20" s="17">
        <v>0</v>
      </c>
      <c r="MF20" s="17"/>
      <c r="MG20" s="17"/>
      <c r="MH20" s="17"/>
      <c r="MI20" s="17">
        <v>0</v>
      </c>
      <c r="MJ20" s="17"/>
      <c r="MK20" s="17"/>
      <c r="ML20" s="17"/>
      <c r="MM20" s="17">
        <v>0</v>
      </c>
      <c r="MN20" s="17">
        <v>121.6</v>
      </c>
      <c r="MO20" s="17">
        <v>121.33334000000001</v>
      </c>
      <c r="MP20" s="17">
        <v>144.31267</v>
      </c>
      <c r="MQ20" s="17">
        <v>-22.712669999999999</v>
      </c>
      <c r="MR20" s="17">
        <v>58.2</v>
      </c>
      <c r="MS20" s="17">
        <v>60.666670000000003</v>
      </c>
      <c r="MT20" s="17">
        <v>72.156329999999997</v>
      </c>
      <c r="MU20" s="17">
        <v>-13.956329999999999</v>
      </c>
      <c r="MV20" s="17"/>
      <c r="MW20" s="17"/>
      <c r="MX20" s="17">
        <v>0</v>
      </c>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v>0</v>
      </c>
      <c r="NZ20" s="17">
        <v>0</v>
      </c>
      <c r="OA20" s="17">
        <v>0</v>
      </c>
      <c r="OB20" s="17">
        <v>84.8</v>
      </c>
      <c r="OC20" s="17">
        <v>75.933859999999996</v>
      </c>
      <c r="OD20" s="17">
        <v>75.933999999999997</v>
      </c>
      <c r="OE20" s="17">
        <v>8.8659999999999997</v>
      </c>
      <c r="OF20" s="17">
        <v>0.1</v>
      </c>
      <c r="OG20" s="17">
        <v>0</v>
      </c>
      <c r="OH20" s="17">
        <v>0</v>
      </c>
      <c r="OI20" s="17">
        <v>0.1</v>
      </c>
      <c r="OJ20" s="17">
        <v>0.7</v>
      </c>
      <c r="OK20" s="17">
        <v>1.9788600000000001</v>
      </c>
      <c r="OL20" s="17">
        <v>1.9790000000000001</v>
      </c>
      <c r="OM20" s="17">
        <v>-1.2789999999999999</v>
      </c>
      <c r="ON20" s="17">
        <v>0</v>
      </c>
      <c r="OO20" s="17"/>
      <c r="OP20" s="17">
        <v>0</v>
      </c>
      <c r="OQ20" s="17">
        <v>0</v>
      </c>
      <c r="OR20" s="17"/>
      <c r="OS20" s="17"/>
      <c r="OT20" s="17">
        <v>17.560980000000001</v>
      </c>
      <c r="OU20" s="17">
        <v>-17.560980000000001</v>
      </c>
      <c r="OV20" s="17">
        <v>9.9</v>
      </c>
      <c r="OW20" s="17">
        <v>9.9828600000000005</v>
      </c>
      <c r="OX20" s="17">
        <v>9.9830000000000005</v>
      </c>
      <c r="OY20" s="17">
        <v>-8.3000000000000004E-2</v>
      </c>
      <c r="OZ20" s="17">
        <v>0</v>
      </c>
      <c r="PA20" s="17">
        <v>0</v>
      </c>
      <c r="PB20" s="17">
        <v>0</v>
      </c>
      <c r="PC20" s="17">
        <v>0</v>
      </c>
      <c r="PD20" s="17">
        <v>0.4</v>
      </c>
      <c r="PE20" s="17">
        <v>0.99983999999999995</v>
      </c>
      <c r="PF20" s="17">
        <v>1</v>
      </c>
      <c r="PG20" s="17">
        <v>-0.6</v>
      </c>
      <c r="PH20" s="17">
        <v>1.8</v>
      </c>
      <c r="PI20" s="17">
        <v>3.59985</v>
      </c>
      <c r="PJ20" s="17">
        <v>3.6</v>
      </c>
      <c r="PK20" s="17">
        <v>-1.8</v>
      </c>
      <c r="PL20" s="17">
        <v>5</v>
      </c>
      <c r="PM20" s="17">
        <v>4.9998500000000003</v>
      </c>
      <c r="PN20" s="17">
        <v>5</v>
      </c>
      <c r="PO20" s="17">
        <v>0</v>
      </c>
      <c r="PP20" s="17">
        <v>20.5</v>
      </c>
      <c r="PQ20" s="17">
        <v>19.512039999999999</v>
      </c>
      <c r="PR20" s="17">
        <v>19.5122</v>
      </c>
      <c r="PS20" s="17">
        <v>0.98780000000000001</v>
      </c>
      <c r="PT20" s="17">
        <v>19.399999999999999</v>
      </c>
      <c r="PU20" s="17">
        <v>19.512060000000002</v>
      </c>
      <c r="PV20" s="17">
        <v>19.5122</v>
      </c>
      <c r="PW20" s="17">
        <v>-0.11219999999999999</v>
      </c>
      <c r="PX20" s="17">
        <v>18.5</v>
      </c>
      <c r="PY20" s="17">
        <v>17.560829999999999</v>
      </c>
      <c r="PZ20" s="17">
        <v>17.560980000000001</v>
      </c>
      <c r="QA20" s="17">
        <v>0.93901999999999997</v>
      </c>
      <c r="QB20" s="17">
        <v>3.9</v>
      </c>
      <c r="QC20" s="17">
        <v>3.49986</v>
      </c>
      <c r="QD20" s="17">
        <v>3.5</v>
      </c>
      <c r="QE20" s="17">
        <v>0.4</v>
      </c>
      <c r="QF20" s="17">
        <v>18.5</v>
      </c>
      <c r="QG20" s="17">
        <v>18.146190000000001</v>
      </c>
      <c r="QH20" s="17">
        <v>18.146339999999999</v>
      </c>
      <c r="QI20" s="17">
        <v>0.35365999999999997</v>
      </c>
      <c r="QJ20" s="17">
        <v>1.9</v>
      </c>
      <c r="QK20" s="17">
        <v>1.1398699999999999</v>
      </c>
      <c r="QL20" s="17">
        <v>1.1399999999999999</v>
      </c>
      <c r="QM20" s="17">
        <v>0.76</v>
      </c>
      <c r="QN20" s="17">
        <v>2</v>
      </c>
      <c r="QO20" s="17">
        <v>1.29087</v>
      </c>
      <c r="QP20" s="17">
        <v>1.2909999999999999</v>
      </c>
      <c r="QQ20" s="17">
        <v>0.70899999999999996</v>
      </c>
      <c r="QR20" s="17">
        <v>26.3</v>
      </c>
      <c r="QS20" s="17">
        <v>14.67686</v>
      </c>
      <c r="QT20" s="17">
        <v>14.677</v>
      </c>
      <c r="QU20" s="17">
        <v>11.622999999999999</v>
      </c>
      <c r="QV20" s="17">
        <v>53.6</v>
      </c>
      <c r="QW20" s="17">
        <v>34.180860000000003</v>
      </c>
      <c r="QX20" s="17">
        <v>34.180999999999997</v>
      </c>
      <c r="QY20" s="17">
        <v>19.419</v>
      </c>
      <c r="QZ20" s="17">
        <v>4.8</v>
      </c>
      <c r="RA20" s="17">
        <v>4.1998600000000001</v>
      </c>
      <c r="RB20" s="17">
        <v>4.2</v>
      </c>
      <c r="RC20" s="17">
        <v>0.6</v>
      </c>
      <c r="RD20" s="17">
        <v>2.4</v>
      </c>
      <c r="RE20" s="17">
        <v>2.3998599999999999</v>
      </c>
      <c r="RF20" s="17">
        <v>2.4</v>
      </c>
      <c r="RG20" s="17">
        <v>0</v>
      </c>
      <c r="RH20" s="17">
        <v>2.4</v>
      </c>
      <c r="RI20" s="17">
        <v>2.3998599999999999</v>
      </c>
      <c r="RJ20" s="17">
        <v>2.4</v>
      </c>
      <c r="RK20" s="17">
        <v>0</v>
      </c>
      <c r="RL20" s="17">
        <v>1</v>
      </c>
      <c r="RM20" s="17">
        <v>1.29986</v>
      </c>
      <c r="RN20" s="17">
        <v>1.3</v>
      </c>
      <c r="RO20" s="17">
        <v>-0.3</v>
      </c>
      <c r="RP20" s="17">
        <v>2.2999999999999998</v>
      </c>
      <c r="RQ20" s="17"/>
      <c r="RR20" s="17">
        <v>0.68700000000000006</v>
      </c>
      <c r="RS20" s="17">
        <v>1.613</v>
      </c>
      <c r="RT20" s="17">
        <v>3.2</v>
      </c>
      <c r="RU20" s="17">
        <v>3.0988500000000001</v>
      </c>
      <c r="RV20" s="17">
        <v>3.0990000000000002</v>
      </c>
      <c r="RW20" s="17">
        <v>0.10100000000000001</v>
      </c>
      <c r="RX20" s="17">
        <v>20.3</v>
      </c>
      <c r="RY20" s="17">
        <v>19.86834</v>
      </c>
      <c r="RZ20" s="17">
        <v>19.869240000000001</v>
      </c>
      <c r="SA20" s="17">
        <v>0.43075999999999998</v>
      </c>
      <c r="SB20" s="17">
        <v>3</v>
      </c>
      <c r="SC20" s="17">
        <v>1.9998499999999999</v>
      </c>
      <c r="SD20" s="17">
        <v>2</v>
      </c>
      <c r="SE20" s="17">
        <v>1</v>
      </c>
      <c r="SF20" s="17">
        <v>0.3</v>
      </c>
      <c r="SG20" s="17">
        <v>0.69984999999999997</v>
      </c>
      <c r="SH20" s="17">
        <v>0.7</v>
      </c>
      <c r="SI20" s="17">
        <v>-0.4</v>
      </c>
      <c r="SJ20" s="17">
        <v>19.8</v>
      </c>
      <c r="SK20" s="17">
        <v>19.219349999999999</v>
      </c>
      <c r="SL20" s="17">
        <v>19.21951</v>
      </c>
      <c r="SM20" s="17">
        <v>0.58048999999999995</v>
      </c>
      <c r="SN20" s="17">
        <v>12.9</v>
      </c>
      <c r="SO20" s="17">
        <v>12.44083</v>
      </c>
      <c r="SP20" s="17">
        <v>12.44098</v>
      </c>
      <c r="SQ20" s="17">
        <v>0.45901999999999998</v>
      </c>
      <c r="SR20" s="17">
        <v>20</v>
      </c>
      <c r="SS20" s="17">
        <v>19.512039999999999</v>
      </c>
      <c r="ST20" s="17">
        <v>19.5122</v>
      </c>
      <c r="SU20" s="17">
        <v>0.48780000000000001</v>
      </c>
      <c r="SV20" s="17">
        <v>20.3</v>
      </c>
      <c r="SW20" s="17">
        <v>19.512039999999999</v>
      </c>
      <c r="SX20" s="17">
        <v>19.5122</v>
      </c>
      <c r="SY20" s="17">
        <v>0.78779999999999994</v>
      </c>
      <c r="SZ20" s="17">
        <v>20</v>
      </c>
      <c r="TA20" s="17">
        <v>19.316929999999999</v>
      </c>
      <c r="TB20" s="17">
        <v>19.317070000000001</v>
      </c>
      <c r="TC20" s="17">
        <v>0.68293000000000004</v>
      </c>
      <c r="TD20" s="17">
        <v>13.6</v>
      </c>
      <c r="TE20" s="17">
        <v>10.98587</v>
      </c>
      <c r="TF20" s="17">
        <v>10.986000000000001</v>
      </c>
      <c r="TG20" s="17">
        <v>2.6139999999999999</v>
      </c>
      <c r="TH20" s="17">
        <v>15.1</v>
      </c>
      <c r="TI20" s="17">
        <v>13.71686</v>
      </c>
      <c r="TJ20" s="17">
        <v>13.717000000000001</v>
      </c>
      <c r="TK20" s="17">
        <v>1.383</v>
      </c>
      <c r="TL20" s="17">
        <v>0.3</v>
      </c>
      <c r="TM20" s="17">
        <v>0.29087000000000002</v>
      </c>
      <c r="TN20" s="17">
        <v>0.29099999999999998</v>
      </c>
      <c r="TO20" s="17">
        <v>8.9999999999999993E-3</v>
      </c>
      <c r="TP20" s="17">
        <v>33.5</v>
      </c>
      <c r="TQ20" s="17">
        <v>45.696849999999998</v>
      </c>
      <c r="TR20" s="17">
        <v>45.697000000000003</v>
      </c>
      <c r="TS20" s="17">
        <v>-12.196999999999999</v>
      </c>
      <c r="TT20" s="17">
        <v>65.2</v>
      </c>
      <c r="TU20" s="17">
        <v>62.383850000000002</v>
      </c>
      <c r="TV20" s="17">
        <v>62.384</v>
      </c>
      <c r="TW20" s="17">
        <v>2.8159999999999998</v>
      </c>
      <c r="TX20" s="17">
        <v>2.2000000000000002</v>
      </c>
      <c r="TY20" s="17">
        <v>2.3208500000000001</v>
      </c>
      <c r="TZ20" s="17">
        <v>2.3210000000000002</v>
      </c>
      <c r="UA20" s="17">
        <v>-0.121</v>
      </c>
      <c r="UB20" s="17">
        <v>1.4</v>
      </c>
      <c r="UC20" s="17">
        <v>2.2678500000000001</v>
      </c>
      <c r="UD20" s="17">
        <v>2.2679999999999998</v>
      </c>
      <c r="UE20" s="17">
        <v>-0.86799999999999999</v>
      </c>
      <c r="UF20" s="17">
        <v>21</v>
      </c>
      <c r="UG20" s="17">
        <v>19.512049999999999</v>
      </c>
      <c r="UH20" s="17">
        <v>19.5122</v>
      </c>
      <c r="UI20" s="17">
        <v>1.4878</v>
      </c>
      <c r="UJ20" s="17">
        <v>8.4</v>
      </c>
      <c r="UK20" s="17">
        <v>7.9998500000000003</v>
      </c>
      <c r="UL20" s="17">
        <v>8</v>
      </c>
      <c r="UM20" s="17">
        <v>0.4</v>
      </c>
      <c r="UN20" s="17">
        <v>4.7</v>
      </c>
      <c r="UO20" s="17"/>
      <c r="UP20" s="17">
        <v>3.3</v>
      </c>
      <c r="UQ20" s="17">
        <v>1.4</v>
      </c>
      <c r="UR20" s="17">
        <v>0</v>
      </c>
      <c r="US20" s="17">
        <v>19.512039999999999</v>
      </c>
      <c r="UT20" s="17">
        <v>19.5122</v>
      </c>
      <c r="UU20" s="17">
        <v>-19.5122</v>
      </c>
      <c r="UV20" s="17">
        <v>0</v>
      </c>
      <c r="UW20" s="17">
        <v>19.512039999999999</v>
      </c>
      <c r="UX20" s="17">
        <v>19.5122</v>
      </c>
      <c r="UY20" s="17">
        <v>-19.5122</v>
      </c>
      <c r="UZ20" s="17">
        <v>0</v>
      </c>
      <c r="VA20" s="17">
        <v>19.512039999999999</v>
      </c>
      <c r="VB20" s="17">
        <v>19.5122</v>
      </c>
      <c r="VC20" s="17">
        <v>-19.5122</v>
      </c>
      <c r="VD20" s="17">
        <v>1.2</v>
      </c>
      <c r="VE20" s="17">
        <v>0.72185999999999995</v>
      </c>
      <c r="VF20" s="17">
        <v>0.72199999999999998</v>
      </c>
      <c r="VG20" s="17">
        <v>0.47799999999999998</v>
      </c>
      <c r="VH20" s="17">
        <v>0</v>
      </c>
      <c r="VI20" s="17"/>
      <c r="VJ20" s="17">
        <v>2E-3</v>
      </c>
      <c r="VK20" s="17">
        <v>-2E-3</v>
      </c>
      <c r="VL20" s="17">
        <v>1.6</v>
      </c>
      <c r="VM20" s="17">
        <v>1.54887</v>
      </c>
      <c r="VN20" s="17">
        <v>1.5489999999999999</v>
      </c>
      <c r="VO20" s="17">
        <v>5.0999999999999997E-2</v>
      </c>
      <c r="VP20" s="17">
        <v>0.6</v>
      </c>
      <c r="VQ20" s="17">
        <v>0.59985999999999995</v>
      </c>
      <c r="VR20" s="17">
        <v>0.6</v>
      </c>
      <c r="VS20" s="17">
        <v>0</v>
      </c>
      <c r="VT20" s="17">
        <v>19</v>
      </c>
      <c r="VU20" s="17">
        <v>27.248860000000001</v>
      </c>
      <c r="VV20" s="17">
        <v>27.248999999999999</v>
      </c>
      <c r="VW20" s="17">
        <v>-8.2490000000000006</v>
      </c>
      <c r="VX20" s="17">
        <v>21</v>
      </c>
      <c r="VY20" s="17">
        <v>24.744859999999999</v>
      </c>
      <c r="VZ20" s="17">
        <v>24.745000000000001</v>
      </c>
      <c r="WA20" s="17">
        <v>-3.7450000000000001</v>
      </c>
      <c r="WB20" s="17">
        <v>1.4</v>
      </c>
      <c r="WC20" s="17">
        <v>1.32687</v>
      </c>
      <c r="WD20" s="17">
        <v>1.327</v>
      </c>
      <c r="WE20" s="17">
        <v>7.2999999999999995E-2</v>
      </c>
      <c r="WF20" s="17">
        <v>0</v>
      </c>
      <c r="WG20" s="17"/>
      <c r="WH20" s="17">
        <v>0</v>
      </c>
      <c r="WI20" s="17">
        <v>0</v>
      </c>
      <c r="WJ20" s="17">
        <v>9.3000000000000007</v>
      </c>
      <c r="WK20" s="17">
        <v>8.5998699999999992</v>
      </c>
      <c r="WL20" s="17">
        <v>8.6</v>
      </c>
      <c r="WM20" s="17">
        <v>0.7</v>
      </c>
      <c r="WN20" s="17">
        <v>20</v>
      </c>
      <c r="WO20" s="17">
        <v>19.316929999999999</v>
      </c>
      <c r="WP20" s="17">
        <v>19.317070000000001</v>
      </c>
      <c r="WQ20" s="17">
        <v>0.68293000000000004</v>
      </c>
      <c r="WR20" s="17"/>
      <c r="WS20" s="17"/>
      <c r="WT20" s="17"/>
      <c r="WU20" s="17">
        <v>0</v>
      </c>
      <c r="WV20" s="17">
        <v>30.9</v>
      </c>
      <c r="WW20" s="17">
        <v>32.5</v>
      </c>
      <c r="WX20" s="17"/>
      <c r="WY20" s="17">
        <v>30.9</v>
      </c>
      <c r="WZ20" s="17">
        <v>34.4</v>
      </c>
      <c r="XA20" s="17">
        <v>32.5</v>
      </c>
      <c r="XB20" s="17"/>
      <c r="XC20" s="17">
        <v>34.4</v>
      </c>
      <c r="XD20" s="17">
        <v>28.3</v>
      </c>
      <c r="XE20" s="17">
        <v>29.184000000000001</v>
      </c>
      <c r="XF20" s="17">
        <v>29.184000000000001</v>
      </c>
      <c r="XG20" s="17">
        <v>-0.88400000000000001</v>
      </c>
      <c r="XH20" s="17">
        <v>3.4</v>
      </c>
      <c r="XI20" s="17">
        <v>2.8159999999999998</v>
      </c>
      <c r="XJ20" s="17">
        <v>2.8159999999999998</v>
      </c>
      <c r="XK20" s="17">
        <v>0.58399999999999996</v>
      </c>
      <c r="XL20" s="17">
        <v>0</v>
      </c>
      <c r="XM20" s="17">
        <v>0</v>
      </c>
      <c r="XN20" s="17">
        <v>0</v>
      </c>
      <c r="XO20" s="17">
        <v>0</v>
      </c>
      <c r="XP20" s="17">
        <v>0</v>
      </c>
      <c r="XQ20" s="17">
        <v>9.9998699999999996</v>
      </c>
      <c r="XR20" s="17">
        <v>10</v>
      </c>
      <c r="XS20" s="17">
        <v>-10</v>
      </c>
      <c r="XT20" s="17">
        <v>7.7</v>
      </c>
      <c r="XU20" s="17">
        <v>7.2998599999999998</v>
      </c>
      <c r="XV20" s="17">
        <v>7.3</v>
      </c>
      <c r="XW20" s="17">
        <v>0.4</v>
      </c>
    </row>
    <row r="21" spans="1:647" ht="24" customHeight="1" x14ac:dyDescent="0.3">
      <c r="A21" s="1"/>
      <c r="B21" s="16" t="s">
        <v>41</v>
      </c>
      <c r="C21" s="16" t="s">
        <v>701</v>
      </c>
      <c r="D21" s="17">
        <v>1.1000000000000001</v>
      </c>
      <c r="E21" s="17">
        <v>1.0098499999999999</v>
      </c>
      <c r="F21" s="17">
        <v>1.01</v>
      </c>
      <c r="G21" s="17">
        <v>0.09</v>
      </c>
      <c r="H21" s="17">
        <v>0.7</v>
      </c>
      <c r="I21" s="17">
        <v>1.64985</v>
      </c>
      <c r="J21" s="17">
        <v>1.65</v>
      </c>
      <c r="K21" s="17">
        <v>-0.95</v>
      </c>
      <c r="L21" s="17">
        <v>645.70000000000005</v>
      </c>
      <c r="M21" s="17">
        <v>646.79567999999995</v>
      </c>
      <c r="N21" s="17">
        <v>646.79789000000005</v>
      </c>
      <c r="O21" s="17">
        <v>-1.09789</v>
      </c>
      <c r="P21" s="17">
        <v>216.9</v>
      </c>
      <c r="Q21" s="17">
        <v>211.4376</v>
      </c>
      <c r="R21" s="17">
        <v>211.44126</v>
      </c>
      <c r="S21" s="17">
        <v>5.4587399999999997</v>
      </c>
      <c r="T21" s="17"/>
      <c r="U21" s="17"/>
      <c r="V21" s="17"/>
      <c r="W21" s="17">
        <v>0</v>
      </c>
      <c r="X21" s="17"/>
      <c r="Y21" s="17"/>
      <c r="Z21" s="17"/>
      <c r="AA21" s="17">
        <v>0</v>
      </c>
      <c r="AB21" s="17">
        <v>88.8</v>
      </c>
      <c r="AC21" s="17">
        <v>91.900649999999999</v>
      </c>
      <c r="AD21" s="17">
        <v>92.226339999999993</v>
      </c>
      <c r="AE21" s="17">
        <v>-3.4263400000000002</v>
      </c>
      <c r="AF21" s="17">
        <v>143.5</v>
      </c>
      <c r="AG21" s="17">
        <v>146.38312999999999</v>
      </c>
      <c r="AH21" s="17">
        <v>146.38461000000001</v>
      </c>
      <c r="AI21" s="17">
        <v>-2.8846099999999999</v>
      </c>
      <c r="AJ21" s="17"/>
      <c r="AK21" s="17"/>
      <c r="AL21" s="17"/>
      <c r="AM21" s="17">
        <v>0</v>
      </c>
      <c r="AN21" s="17"/>
      <c r="AO21" s="17"/>
      <c r="AP21" s="17"/>
      <c r="AQ21" s="17">
        <v>0</v>
      </c>
      <c r="AR21" s="17">
        <v>105.7</v>
      </c>
      <c r="AS21" s="17">
        <v>111.11111</v>
      </c>
      <c r="AT21" s="17">
        <v>114</v>
      </c>
      <c r="AU21" s="17">
        <v>-8.3000000000000007</v>
      </c>
      <c r="AV21" s="17">
        <v>107.3</v>
      </c>
      <c r="AW21" s="17">
        <v>111.11111</v>
      </c>
      <c r="AX21" s="17">
        <v>114</v>
      </c>
      <c r="AY21" s="17">
        <v>-6.7</v>
      </c>
      <c r="AZ21" s="17">
        <v>105.8</v>
      </c>
      <c r="BA21" s="17">
        <v>111.11111</v>
      </c>
      <c r="BB21" s="17">
        <v>114</v>
      </c>
      <c r="BC21" s="17">
        <v>-8.1999999999999993</v>
      </c>
      <c r="BD21" s="17">
        <v>206.8</v>
      </c>
      <c r="BE21" s="17">
        <v>166.66667000000001</v>
      </c>
      <c r="BF21" s="17">
        <v>171</v>
      </c>
      <c r="BG21" s="17">
        <v>35.799999999999997</v>
      </c>
      <c r="BH21" s="17">
        <v>110.3</v>
      </c>
      <c r="BI21" s="17">
        <v>119.65812</v>
      </c>
      <c r="BJ21" s="17">
        <v>119.65812</v>
      </c>
      <c r="BK21" s="17">
        <v>-9.3581199999999995</v>
      </c>
      <c r="BL21" s="17">
        <v>67.599999999999994</v>
      </c>
      <c r="BM21" s="17">
        <v>59.829059999999998</v>
      </c>
      <c r="BN21" s="17">
        <v>59.829059999999998</v>
      </c>
      <c r="BO21" s="17">
        <v>7.7709400000000004</v>
      </c>
      <c r="BP21" s="17">
        <v>373.4</v>
      </c>
      <c r="BQ21" s="17">
        <v>383.22883000000002</v>
      </c>
      <c r="BR21" s="17">
        <v>383.23316999999997</v>
      </c>
      <c r="BS21" s="17">
        <v>-9.8331700000000009</v>
      </c>
      <c r="BT21" s="17">
        <v>10.4</v>
      </c>
      <c r="BU21" s="17">
        <v>10.17051</v>
      </c>
      <c r="BV21" s="17">
        <v>10.17268</v>
      </c>
      <c r="BW21" s="17">
        <v>0.22731999999999999</v>
      </c>
      <c r="BX21" s="17"/>
      <c r="BY21" s="17"/>
      <c r="BZ21" s="17"/>
      <c r="CA21" s="17">
        <v>0</v>
      </c>
      <c r="CB21" s="17"/>
      <c r="CC21" s="17"/>
      <c r="CD21" s="17"/>
      <c r="CE21" s="17">
        <v>0</v>
      </c>
      <c r="CF21" s="17"/>
      <c r="CG21" s="17"/>
      <c r="CH21" s="17"/>
      <c r="CI21" s="17">
        <v>0</v>
      </c>
      <c r="CJ21" s="17"/>
      <c r="CK21" s="17"/>
      <c r="CL21" s="17"/>
      <c r="CM21" s="17">
        <v>0</v>
      </c>
      <c r="CN21" s="17">
        <v>164.2</v>
      </c>
      <c r="CO21" s="17">
        <v>164.70580000000001</v>
      </c>
      <c r="CP21" s="17">
        <v>164.70732000000001</v>
      </c>
      <c r="CQ21" s="17">
        <v>-0.50731999999999999</v>
      </c>
      <c r="CR21" s="17">
        <v>7.2</v>
      </c>
      <c r="CS21" s="17">
        <v>7.5921799999999999</v>
      </c>
      <c r="CT21" s="17">
        <v>7.5928399999999998</v>
      </c>
      <c r="CU21" s="17">
        <v>-0.39284000000000002</v>
      </c>
      <c r="CV21" s="17">
        <v>2.5</v>
      </c>
      <c r="CW21" s="17">
        <v>4.1671500000000004</v>
      </c>
      <c r="CX21" s="17">
        <v>4.1677999999999997</v>
      </c>
      <c r="CY21" s="17">
        <v>-1.6677999999999999</v>
      </c>
      <c r="CZ21" s="17"/>
      <c r="DA21" s="17"/>
      <c r="DB21" s="17">
        <v>0</v>
      </c>
      <c r="DC21" s="17">
        <v>0</v>
      </c>
      <c r="DD21" s="17">
        <v>5.5</v>
      </c>
      <c r="DE21" s="17">
        <v>6.8779899999999996</v>
      </c>
      <c r="DF21" s="17">
        <v>6.8787000000000003</v>
      </c>
      <c r="DG21" s="17">
        <v>-1.3787</v>
      </c>
      <c r="DH21" s="17">
        <v>8.1999999999999993</v>
      </c>
      <c r="DI21" s="17">
        <v>0</v>
      </c>
      <c r="DJ21" s="17">
        <v>0</v>
      </c>
      <c r="DK21" s="17">
        <v>8.1999999999999993</v>
      </c>
      <c r="DL21" s="17">
        <v>143.4</v>
      </c>
      <c r="DM21" s="17">
        <v>142.99922000000001</v>
      </c>
      <c r="DN21" s="17">
        <v>143</v>
      </c>
      <c r="DO21" s="17">
        <v>0.4</v>
      </c>
      <c r="DP21" s="17">
        <v>4</v>
      </c>
      <c r="DQ21" s="17"/>
      <c r="DR21" s="17"/>
      <c r="DS21" s="17">
        <v>4</v>
      </c>
      <c r="DT21" s="17"/>
      <c r="DU21" s="17"/>
      <c r="DV21" s="17"/>
      <c r="DW21" s="17">
        <v>0</v>
      </c>
      <c r="DX21" s="17"/>
      <c r="DY21" s="17"/>
      <c r="DZ21" s="17"/>
      <c r="EA21" s="17">
        <v>0</v>
      </c>
      <c r="EB21" s="17"/>
      <c r="EC21" s="17"/>
      <c r="ED21" s="17"/>
      <c r="EE21" s="17">
        <v>0</v>
      </c>
      <c r="EF21" s="17">
        <v>46.4</v>
      </c>
      <c r="EG21" s="17">
        <v>42.299160000000001</v>
      </c>
      <c r="EH21" s="17">
        <v>42.299160000000001</v>
      </c>
      <c r="EI21" s="17">
        <v>4.1008399999999998</v>
      </c>
      <c r="EJ21" s="17">
        <v>221.3</v>
      </c>
      <c r="EK21" s="17">
        <v>221.29937000000001</v>
      </c>
      <c r="EL21" s="17">
        <v>221.30108000000001</v>
      </c>
      <c r="EM21" s="17">
        <v>-1.08E-3</v>
      </c>
      <c r="EN21" s="17"/>
      <c r="EO21" s="17"/>
      <c r="EP21" s="17"/>
      <c r="EQ21" s="17">
        <v>0</v>
      </c>
      <c r="ER21" s="17"/>
      <c r="ES21" s="17"/>
      <c r="ET21" s="17"/>
      <c r="EU21" s="17">
        <v>0</v>
      </c>
      <c r="EV21" s="17"/>
      <c r="EW21" s="17"/>
      <c r="EX21" s="17"/>
      <c r="EY21" s="17">
        <v>0</v>
      </c>
      <c r="EZ21" s="17">
        <v>6.6</v>
      </c>
      <c r="FA21" s="17">
        <v>6.39</v>
      </c>
      <c r="FB21" s="17">
        <v>6.39</v>
      </c>
      <c r="FC21" s="17">
        <v>0.21</v>
      </c>
      <c r="FD21" s="17">
        <v>458.6</v>
      </c>
      <c r="FE21" s="17">
        <v>387.62378999999999</v>
      </c>
      <c r="FF21" s="17">
        <v>458.87804999999997</v>
      </c>
      <c r="FG21" s="17">
        <v>-0.27805000000000002</v>
      </c>
      <c r="FH21" s="17">
        <v>81.7</v>
      </c>
      <c r="FI21" s="17">
        <v>80.401750000000007</v>
      </c>
      <c r="FJ21" s="17">
        <v>80.41677</v>
      </c>
      <c r="FK21" s="17">
        <v>1.2832300000000001</v>
      </c>
      <c r="FL21" s="17">
        <v>150.19999999999999</v>
      </c>
      <c r="FM21" s="17">
        <v>148.62441999999999</v>
      </c>
      <c r="FN21" s="17"/>
      <c r="FO21" s="17">
        <v>150.19999999999999</v>
      </c>
      <c r="FP21" s="17">
        <v>42.4</v>
      </c>
      <c r="FQ21" s="17">
        <v>41.497230000000002</v>
      </c>
      <c r="FR21" s="17">
        <v>41.498959999999997</v>
      </c>
      <c r="FS21" s="17">
        <v>0.90103999999999995</v>
      </c>
      <c r="FT21" s="17">
        <v>18.5</v>
      </c>
      <c r="FU21" s="17">
        <v>19.282520000000002</v>
      </c>
      <c r="FV21" s="17">
        <v>19.28585</v>
      </c>
      <c r="FW21" s="17">
        <v>-0.78585000000000005</v>
      </c>
      <c r="FX21" s="17">
        <v>17.600000000000001</v>
      </c>
      <c r="FY21" s="17">
        <v>12.945220000000001</v>
      </c>
      <c r="FZ21" s="17">
        <v>12.94537</v>
      </c>
      <c r="GA21" s="17">
        <v>4.65463</v>
      </c>
      <c r="GB21" s="17">
        <v>88.7</v>
      </c>
      <c r="GC21" s="17">
        <v>87.656059999999997</v>
      </c>
      <c r="GD21" s="17">
        <v>87.657560000000004</v>
      </c>
      <c r="GE21" s="17">
        <v>1.04244</v>
      </c>
      <c r="GF21" s="17">
        <v>0</v>
      </c>
      <c r="GG21" s="17"/>
      <c r="GH21" s="17">
        <v>133.33332999999999</v>
      </c>
      <c r="GI21" s="17">
        <v>-133.33332999999999</v>
      </c>
      <c r="GJ21" s="17">
        <v>119.1</v>
      </c>
      <c r="GK21" s="17">
        <v>136.06837999999999</v>
      </c>
      <c r="GL21" s="17">
        <v>133.33332999999999</v>
      </c>
      <c r="GM21" s="17">
        <v>-14.23333</v>
      </c>
      <c r="GN21" s="17">
        <v>73.3</v>
      </c>
      <c r="GO21" s="17">
        <v>68.034189999999995</v>
      </c>
      <c r="GP21" s="17">
        <v>133.33332999999999</v>
      </c>
      <c r="GQ21" s="17">
        <v>-60.033329999999999</v>
      </c>
      <c r="GR21" s="17">
        <v>108.6</v>
      </c>
      <c r="GS21" s="17">
        <v>110.90770999999999</v>
      </c>
      <c r="GT21" s="17">
        <v>110.91316999999999</v>
      </c>
      <c r="GU21" s="17">
        <v>-2.3131699999999999</v>
      </c>
      <c r="GV21" s="17"/>
      <c r="GW21" s="17"/>
      <c r="GX21" s="17"/>
      <c r="GY21" s="17">
        <v>0</v>
      </c>
      <c r="GZ21" s="17"/>
      <c r="HA21" s="17"/>
      <c r="HB21" s="17">
        <v>6.1567800000000004</v>
      </c>
      <c r="HC21" s="17">
        <v>-6.1567800000000004</v>
      </c>
      <c r="HD21" s="17">
        <v>46.5</v>
      </c>
      <c r="HE21" s="17">
        <v>47.263010000000001</v>
      </c>
      <c r="HF21" s="17">
        <v>47.26634</v>
      </c>
      <c r="HG21" s="17">
        <v>-0.76634000000000002</v>
      </c>
      <c r="HH21" s="17">
        <v>0</v>
      </c>
      <c r="HI21" s="17"/>
      <c r="HJ21" s="17">
        <v>44.275120000000001</v>
      </c>
      <c r="HK21" s="17">
        <v>-44.275120000000001</v>
      </c>
      <c r="HL21" s="17">
        <v>4</v>
      </c>
      <c r="HM21" s="17">
        <v>3.6888200000000002</v>
      </c>
      <c r="HN21" s="17">
        <v>3.6901000000000002</v>
      </c>
      <c r="HO21" s="17">
        <v>0.30990000000000001</v>
      </c>
      <c r="HP21" s="17">
        <v>39.6</v>
      </c>
      <c r="HQ21" s="17">
        <v>33.012569999999997</v>
      </c>
      <c r="HR21" s="17">
        <v>33.013489999999997</v>
      </c>
      <c r="HS21" s="17">
        <v>6.5865099999999996</v>
      </c>
      <c r="HT21" s="17">
        <v>172.5</v>
      </c>
      <c r="HU21" s="17">
        <v>171.53847999999999</v>
      </c>
      <c r="HV21" s="17">
        <v>171.54185000000001</v>
      </c>
      <c r="HW21" s="17">
        <v>0.95814999999999995</v>
      </c>
      <c r="HX21" s="17">
        <v>94.8</v>
      </c>
      <c r="HY21" s="17">
        <v>85.476789999999994</v>
      </c>
      <c r="HZ21" s="17">
        <v>87.708100000000002</v>
      </c>
      <c r="IA21" s="17">
        <v>7.0918999999999999</v>
      </c>
      <c r="IB21" s="17">
        <v>0</v>
      </c>
      <c r="IC21" s="17"/>
      <c r="ID21" s="17">
        <v>0</v>
      </c>
      <c r="IE21" s="17">
        <v>0</v>
      </c>
      <c r="IF21" s="17"/>
      <c r="IG21" s="17"/>
      <c r="IH21" s="17"/>
      <c r="II21" s="17">
        <v>0</v>
      </c>
      <c r="IJ21" s="17"/>
      <c r="IK21" s="17"/>
      <c r="IL21" s="17">
        <v>0</v>
      </c>
      <c r="IM21" s="17">
        <v>0</v>
      </c>
      <c r="IN21" s="17"/>
      <c r="IO21" s="17"/>
      <c r="IP21" s="17"/>
      <c r="IQ21" s="17">
        <v>0</v>
      </c>
      <c r="IR21" s="17"/>
      <c r="IS21" s="17"/>
      <c r="IT21" s="17"/>
      <c r="IU21" s="17">
        <v>0</v>
      </c>
      <c r="IV21" s="17"/>
      <c r="IW21" s="17"/>
      <c r="IX21" s="17"/>
      <c r="IY21" s="17">
        <v>0</v>
      </c>
      <c r="IZ21" s="17">
        <v>86.1</v>
      </c>
      <c r="JA21" s="17">
        <v>88.811430000000001</v>
      </c>
      <c r="JB21" s="17">
        <v>88.815600000000003</v>
      </c>
      <c r="JC21" s="17">
        <v>-2.7155999999999998</v>
      </c>
      <c r="JD21" s="17">
        <v>79.2</v>
      </c>
      <c r="JE21" s="17">
        <v>85.71275</v>
      </c>
      <c r="JF21" s="17">
        <v>95.502780000000001</v>
      </c>
      <c r="JG21" s="17">
        <v>-16.302779999999998</v>
      </c>
      <c r="JH21" s="17">
        <v>79.2</v>
      </c>
      <c r="JI21" s="17">
        <v>85.71275</v>
      </c>
      <c r="JJ21" s="17">
        <v>95.502780000000001</v>
      </c>
      <c r="JK21" s="17">
        <v>-16.302779999999998</v>
      </c>
      <c r="JL21" s="17">
        <v>82.2</v>
      </c>
      <c r="JM21" s="17">
        <v>85.71275</v>
      </c>
      <c r="JN21" s="17">
        <v>95.502780000000001</v>
      </c>
      <c r="JO21" s="17">
        <v>-13.30278</v>
      </c>
      <c r="JP21" s="17">
        <v>178.4</v>
      </c>
      <c r="JQ21" s="17">
        <v>128.56913</v>
      </c>
      <c r="JR21" s="17">
        <v>143.25416999999999</v>
      </c>
      <c r="JS21" s="17">
        <v>35.145829999999997</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3.5459000000000001</v>
      </c>
      <c r="LB21" s="17">
        <v>3.5488499999999998</v>
      </c>
      <c r="LC21" s="17">
        <v>-1.44885</v>
      </c>
      <c r="LD21" s="17">
        <v>263</v>
      </c>
      <c r="LE21" s="17">
        <v>271.11952000000002</v>
      </c>
      <c r="LF21" s="17">
        <v>129.11805000000001</v>
      </c>
      <c r="LG21" s="17">
        <v>133.88194999999999</v>
      </c>
      <c r="LH21" s="17">
        <v>131.4</v>
      </c>
      <c r="LI21" s="17">
        <v>133.67583999999999</v>
      </c>
      <c r="LJ21" s="17">
        <v>133.67995999999999</v>
      </c>
      <c r="LK21" s="17">
        <v>-2.27996</v>
      </c>
      <c r="LL21" s="17">
        <v>62.3</v>
      </c>
      <c r="LM21" s="17">
        <v>67.459739999999996</v>
      </c>
      <c r="LN21" s="17">
        <v>67.461460000000002</v>
      </c>
      <c r="LO21" s="17">
        <v>-5.1614599999999999</v>
      </c>
      <c r="LP21" s="17">
        <v>77.599999999999994</v>
      </c>
      <c r="LQ21" s="17">
        <v>78.554209999999998</v>
      </c>
      <c r="LR21" s="17">
        <v>78.567999999999998</v>
      </c>
      <c r="LS21" s="17">
        <v>-0.96799999999999997</v>
      </c>
      <c r="LT21" s="17">
        <v>28.3</v>
      </c>
      <c r="LU21" s="17">
        <v>30.09618</v>
      </c>
      <c r="LV21" s="17">
        <v>30.097560000000001</v>
      </c>
      <c r="LW21" s="17">
        <v>-1.79756</v>
      </c>
      <c r="LX21" s="17"/>
      <c r="LY21" s="17"/>
      <c r="LZ21" s="17"/>
      <c r="MA21" s="17">
        <v>0</v>
      </c>
      <c r="MB21" s="17"/>
      <c r="MC21" s="17"/>
      <c r="MD21" s="17"/>
      <c r="ME21" s="17">
        <v>0</v>
      </c>
      <c r="MF21" s="17"/>
      <c r="MG21" s="17"/>
      <c r="MH21" s="17"/>
      <c r="MI21" s="17">
        <v>0</v>
      </c>
      <c r="MJ21" s="17"/>
      <c r="MK21" s="17"/>
      <c r="ML21" s="17"/>
      <c r="MM21" s="17">
        <v>0</v>
      </c>
      <c r="MN21" s="17">
        <v>120.2</v>
      </c>
      <c r="MO21" s="17">
        <v>121.33334000000001</v>
      </c>
      <c r="MP21" s="17">
        <v>144.31267</v>
      </c>
      <c r="MQ21" s="17">
        <v>-24.112670000000001</v>
      </c>
      <c r="MR21" s="17">
        <v>57.3</v>
      </c>
      <c r="MS21" s="17">
        <v>60.666670000000003</v>
      </c>
      <c r="MT21" s="17">
        <v>72.156329999999997</v>
      </c>
      <c r="MU21" s="17">
        <v>-14.85633</v>
      </c>
      <c r="MV21" s="17"/>
      <c r="MW21" s="17"/>
      <c r="MX21" s="17">
        <v>0</v>
      </c>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v>2.385E-2</v>
      </c>
      <c r="NZ21" s="17">
        <v>2.4E-2</v>
      </c>
      <c r="OA21" s="17">
        <v>-2.4E-2</v>
      </c>
      <c r="OB21" s="17">
        <v>72.5</v>
      </c>
      <c r="OC21" s="17">
        <v>76.793859999999995</v>
      </c>
      <c r="OD21" s="17">
        <v>76.793999999999997</v>
      </c>
      <c r="OE21" s="17">
        <v>-4.2939999999999996</v>
      </c>
      <c r="OF21" s="17">
        <v>10.5</v>
      </c>
      <c r="OG21" s="17">
        <v>4.0738700000000003</v>
      </c>
      <c r="OH21" s="17">
        <v>4.0739999999999998</v>
      </c>
      <c r="OI21" s="17">
        <v>6.4260000000000002</v>
      </c>
      <c r="OJ21" s="17">
        <v>0.2</v>
      </c>
      <c r="OK21" s="17">
        <v>2.6058599999999998</v>
      </c>
      <c r="OL21" s="17">
        <v>2.6059999999999999</v>
      </c>
      <c r="OM21" s="17">
        <v>-2.4060000000000001</v>
      </c>
      <c r="ON21" s="17">
        <v>0</v>
      </c>
      <c r="OO21" s="17"/>
      <c r="OP21" s="17">
        <v>0</v>
      </c>
      <c r="OQ21" s="17">
        <v>0</v>
      </c>
      <c r="OR21" s="17"/>
      <c r="OS21" s="17"/>
      <c r="OT21" s="17">
        <v>17.560980000000001</v>
      </c>
      <c r="OU21" s="17">
        <v>-17.560980000000001</v>
      </c>
      <c r="OV21" s="17">
        <v>9.9</v>
      </c>
      <c r="OW21" s="17">
        <v>9.9828600000000005</v>
      </c>
      <c r="OX21" s="17">
        <v>9.9830000000000005</v>
      </c>
      <c r="OY21" s="17">
        <v>-8.3000000000000004E-2</v>
      </c>
      <c r="OZ21" s="17">
        <v>0</v>
      </c>
      <c r="PA21" s="17">
        <v>0</v>
      </c>
      <c r="PB21" s="17">
        <v>0</v>
      </c>
      <c r="PC21" s="17">
        <v>0</v>
      </c>
      <c r="PD21" s="17">
        <v>0</v>
      </c>
      <c r="PE21" s="17">
        <v>0</v>
      </c>
      <c r="PF21" s="17">
        <v>0</v>
      </c>
      <c r="PG21" s="17">
        <v>0</v>
      </c>
      <c r="PH21" s="17">
        <v>1.8</v>
      </c>
      <c r="PI21" s="17">
        <v>3.59985</v>
      </c>
      <c r="PJ21" s="17">
        <v>3.6</v>
      </c>
      <c r="PK21" s="17">
        <v>-1.8</v>
      </c>
      <c r="PL21" s="17">
        <v>5.0999999999999996</v>
      </c>
      <c r="PM21" s="17">
        <v>4.9998500000000003</v>
      </c>
      <c r="PN21" s="17">
        <v>5</v>
      </c>
      <c r="PO21" s="17">
        <v>0.1</v>
      </c>
      <c r="PP21" s="17">
        <v>20.2</v>
      </c>
      <c r="PQ21" s="17">
        <v>19.512029999999999</v>
      </c>
      <c r="PR21" s="17">
        <v>19.5122</v>
      </c>
      <c r="PS21" s="17">
        <v>0.68779999999999997</v>
      </c>
      <c r="PT21" s="17">
        <v>20</v>
      </c>
      <c r="PU21" s="17">
        <v>19.512049999999999</v>
      </c>
      <c r="PV21" s="17">
        <v>19.5122</v>
      </c>
      <c r="PW21" s="17">
        <v>0.48780000000000001</v>
      </c>
      <c r="PX21" s="17">
        <v>18.5</v>
      </c>
      <c r="PY21" s="17">
        <v>17.560829999999999</v>
      </c>
      <c r="PZ21" s="17">
        <v>17.560980000000001</v>
      </c>
      <c r="QA21" s="17">
        <v>0.93901999999999997</v>
      </c>
      <c r="QB21" s="17">
        <v>3.9</v>
      </c>
      <c r="QC21" s="17">
        <v>3.4998499999999999</v>
      </c>
      <c r="QD21" s="17">
        <v>3.5</v>
      </c>
      <c r="QE21" s="17">
        <v>0.4</v>
      </c>
      <c r="QF21" s="17">
        <v>18.5</v>
      </c>
      <c r="QG21" s="17">
        <v>18.146190000000001</v>
      </c>
      <c r="QH21" s="17">
        <v>18.146339999999999</v>
      </c>
      <c r="QI21" s="17">
        <v>0.35365999999999997</v>
      </c>
      <c r="QJ21" s="17">
        <v>8.4</v>
      </c>
      <c r="QK21" s="17">
        <v>6.9088700000000003</v>
      </c>
      <c r="QL21" s="17">
        <v>6.9089999999999998</v>
      </c>
      <c r="QM21" s="17">
        <v>1.4910000000000001</v>
      </c>
      <c r="QN21" s="17">
        <v>9.1</v>
      </c>
      <c r="QO21" s="17">
        <v>6.98787</v>
      </c>
      <c r="QP21" s="17">
        <v>6.9880000000000004</v>
      </c>
      <c r="QQ21" s="17">
        <v>2.1120000000000001</v>
      </c>
      <c r="QR21" s="17">
        <v>27.7</v>
      </c>
      <c r="QS21" s="17">
        <v>14.86486</v>
      </c>
      <c r="QT21" s="17">
        <v>14.865</v>
      </c>
      <c r="QU21" s="17">
        <v>12.835000000000001</v>
      </c>
      <c r="QV21" s="17">
        <v>59.3</v>
      </c>
      <c r="QW21" s="17">
        <v>34.687860000000001</v>
      </c>
      <c r="QX21" s="17">
        <v>34.688000000000002</v>
      </c>
      <c r="QY21" s="17">
        <v>24.611999999999998</v>
      </c>
      <c r="QZ21" s="17">
        <v>4.8</v>
      </c>
      <c r="RA21" s="17">
        <v>4.1998600000000001</v>
      </c>
      <c r="RB21" s="17">
        <v>4.2</v>
      </c>
      <c r="RC21" s="17">
        <v>0.6</v>
      </c>
      <c r="RD21" s="17">
        <v>2.4</v>
      </c>
      <c r="RE21" s="17">
        <v>2.3998499999999998</v>
      </c>
      <c r="RF21" s="17">
        <v>2.4</v>
      </c>
      <c r="RG21" s="17">
        <v>0</v>
      </c>
      <c r="RH21" s="17">
        <v>2.4</v>
      </c>
      <c r="RI21" s="17">
        <v>2.3998599999999999</v>
      </c>
      <c r="RJ21" s="17">
        <v>2.4</v>
      </c>
      <c r="RK21" s="17">
        <v>0</v>
      </c>
      <c r="RL21" s="17">
        <v>1</v>
      </c>
      <c r="RM21" s="17">
        <v>1.29986</v>
      </c>
      <c r="RN21" s="17">
        <v>1.3</v>
      </c>
      <c r="RO21" s="17">
        <v>-0.3</v>
      </c>
      <c r="RP21" s="17">
        <v>8.9</v>
      </c>
      <c r="RQ21" s="17"/>
      <c r="RR21" s="17">
        <v>2.371</v>
      </c>
      <c r="RS21" s="17">
        <v>6.5289999999999999</v>
      </c>
      <c r="RT21" s="17">
        <v>3.2</v>
      </c>
      <c r="RU21" s="17">
        <v>3.0988500000000001</v>
      </c>
      <c r="RV21" s="17">
        <v>3.0990000000000002</v>
      </c>
      <c r="RW21" s="17">
        <v>0.10100000000000001</v>
      </c>
      <c r="RX21" s="17">
        <v>20.3</v>
      </c>
      <c r="RY21" s="17">
        <v>19.86814</v>
      </c>
      <c r="RZ21" s="17">
        <v>19.869240000000001</v>
      </c>
      <c r="SA21" s="17">
        <v>0.43075999999999998</v>
      </c>
      <c r="SB21" s="17">
        <v>3</v>
      </c>
      <c r="SC21" s="17">
        <v>1.9998499999999999</v>
      </c>
      <c r="SD21" s="17">
        <v>2</v>
      </c>
      <c r="SE21" s="17">
        <v>1</v>
      </c>
      <c r="SF21" s="17">
        <v>0.3</v>
      </c>
      <c r="SG21" s="17">
        <v>0.69984999999999997</v>
      </c>
      <c r="SH21" s="17">
        <v>0.7</v>
      </c>
      <c r="SI21" s="17">
        <v>-0.4</v>
      </c>
      <c r="SJ21" s="17">
        <v>19.8</v>
      </c>
      <c r="SK21" s="17">
        <v>19.219349999999999</v>
      </c>
      <c r="SL21" s="17">
        <v>19.21951</v>
      </c>
      <c r="SM21" s="17">
        <v>0.58048999999999995</v>
      </c>
      <c r="SN21" s="17">
        <v>12.9</v>
      </c>
      <c r="SO21" s="17">
        <v>12.44083</v>
      </c>
      <c r="SP21" s="17">
        <v>12.44098</v>
      </c>
      <c r="SQ21" s="17">
        <v>0.45901999999999998</v>
      </c>
      <c r="SR21" s="17">
        <v>19.8</v>
      </c>
      <c r="SS21" s="17">
        <v>19.512039999999999</v>
      </c>
      <c r="ST21" s="17">
        <v>19.5122</v>
      </c>
      <c r="SU21" s="17">
        <v>0.2878</v>
      </c>
      <c r="SV21" s="17">
        <v>20.2</v>
      </c>
      <c r="SW21" s="17">
        <v>19.512039999999999</v>
      </c>
      <c r="SX21" s="17">
        <v>19.5122</v>
      </c>
      <c r="SY21" s="17">
        <v>0.68779999999999997</v>
      </c>
      <c r="SZ21" s="17">
        <v>20</v>
      </c>
      <c r="TA21" s="17">
        <v>19.316929999999999</v>
      </c>
      <c r="TB21" s="17">
        <v>19.317070000000001</v>
      </c>
      <c r="TC21" s="17">
        <v>0.68293000000000004</v>
      </c>
      <c r="TD21" s="17">
        <v>11.7</v>
      </c>
      <c r="TE21" s="17">
        <v>11.14287</v>
      </c>
      <c r="TF21" s="17">
        <v>11.143000000000001</v>
      </c>
      <c r="TG21" s="17">
        <v>0.55700000000000005</v>
      </c>
      <c r="TH21" s="17">
        <v>14.2</v>
      </c>
      <c r="TI21" s="17">
        <v>13.235860000000001</v>
      </c>
      <c r="TJ21" s="17">
        <v>13.236000000000001</v>
      </c>
      <c r="TK21" s="17">
        <v>0.96399999999999997</v>
      </c>
      <c r="TL21" s="17">
        <v>5.8</v>
      </c>
      <c r="TM21" s="17">
        <v>5.6808699999999996</v>
      </c>
      <c r="TN21" s="17">
        <v>5.681</v>
      </c>
      <c r="TO21" s="17">
        <v>0.11899999999999999</v>
      </c>
      <c r="TP21" s="17">
        <v>22.5</v>
      </c>
      <c r="TQ21" s="17">
        <v>45.867849999999997</v>
      </c>
      <c r="TR21" s="17">
        <v>45.868000000000002</v>
      </c>
      <c r="TS21" s="17">
        <v>-23.367999999999999</v>
      </c>
      <c r="TT21" s="17">
        <v>45.6</v>
      </c>
      <c r="TU21" s="17">
        <v>62.557850000000002</v>
      </c>
      <c r="TV21" s="17">
        <v>62.558</v>
      </c>
      <c r="TW21" s="17">
        <v>-16.957999999999998</v>
      </c>
      <c r="TX21" s="17">
        <v>0.9</v>
      </c>
      <c r="TY21" s="17">
        <v>2.4028499999999999</v>
      </c>
      <c r="TZ21" s="17">
        <v>2.403</v>
      </c>
      <c r="UA21" s="17">
        <v>-1.5029999999999999</v>
      </c>
      <c r="UB21" s="17">
        <v>0.2</v>
      </c>
      <c r="UC21" s="17">
        <v>2.3868499999999999</v>
      </c>
      <c r="UD21" s="17">
        <v>2.387</v>
      </c>
      <c r="UE21" s="17">
        <v>-2.1869999999999998</v>
      </c>
      <c r="UF21" s="17">
        <v>21</v>
      </c>
      <c r="UG21" s="17">
        <v>19.512049999999999</v>
      </c>
      <c r="UH21" s="17">
        <v>19.5122</v>
      </c>
      <c r="UI21" s="17">
        <v>1.4878</v>
      </c>
      <c r="UJ21" s="17">
        <v>8.4</v>
      </c>
      <c r="UK21" s="17">
        <v>7.9998500000000003</v>
      </c>
      <c r="UL21" s="17">
        <v>8</v>
      </c>
      <c r="UM21" s="17">
        <v>0.4</v>
      </c>
      <c r="UN21" s="17">
        <v>4.5999999999999996</v>
      </c>
      <c r="UO21" s="17"/>
      <c r="UP21" s="17">
        <v>3.3</v>
      </c>
      <c r="UQ21" s="17">
        <v>1.3</v>
      </c>
      <c r="UR21" s="17">
        <v>0</v>
      </c>
      <c r="US21" s="17">
        <v>0</v>
      </c>
      <c r="UT21" s="17">
        <v>0</v>
      </c>
      <c r="UU21" s="17">
        <v>0</v>
      </c>
      <c r="UV21" s="17">
        <v>0</v>
      </c>
      <c r="UW21" s="17">
        <v>0</v>
      </c>
      <c r="UX21" s="17">
        <v>0</v>
      </c>
      <c r="UY21" s="17">
        <v>0</v>
      </c>
      <c r="UZ21" s="17">
        <v>0</v>
      </c>
      <c r="VA21" s="17">
        <v>0</v>
      </c>
      <c r="VB21" s="17">
        <v>0</v>
      </c>
      <c r="VC21" s="17">
        <v>0</v>
      </c>
      <c r="VD21" s="17">
        <v>0.1</v>
      </c>
      <c r="VE21" s="17">
        <v>1.0108600000000001</v>
      </c>
      <c r="VF21" s="17">
        <v>1.0109999999999999</v>
      </c>
      <c r="VG21" s="17">
        <v>-0.91100000000000003</v>
      </c>
      <c r="VH21" s="17">
        <v>0.7</v>
      </c>
      <c r="VI21" s="17"/>
      <c r="VJ21" s="17">
        <v>0.50800000000000001</v>
      </c>
      <c r="VK21" s="17">
        <v>0.192</v>
      </c>
      <c r="VL21" s="17">
        <v>26.1</v>
      </c>
      <c r="VM21" s="17">
        <v>23.916869999999999</v>
      </c>
      <c r="VN21" s="17">
        <v>23.917000000000002</v>
      </c>
      <c r="VO21" s="17">
        <v>2.1829999999999998</v>
      </c>
      <c r="VP21" s="17">
        <v>0.6</v>
      </c>
      <c r="VQ21" s="17">
        <v>0.59984999999999999</v>
      </c>
      <c r="VR21" s="17">
        <v>0.6</v>
      </c>
      <c r="VS21" s="17">
        <v>0</v>
      </c>
      <c r="VT21" s="17">
        <v>15.8</v>
      </c>
      <c r="VU21" s="17">
        <v>30.255859999999998</v>
      </c>
      <c r="VV21" s="17">
        <v>30.256</v>
      </c>
      <c r="VW21" s="17">
        <v>-14.456</v>
      </c>
      <c r="VX21" s="17">
        <v>15.9</v>
      </c>
      <c r="VY21" s="17">
        <v>27.173860000000001</v>
      </c>
      <c r="VZ21" s="17">
        <v>27.173999999999999</v>
      </c>
      <c r="WA21" s="17">
        <v>-11.273999999999999</v>
      </c>
      <c r="WB21" s="17">
        <v>20.399999999999999</v>
      </c>
      <c r="WC21" s="17">
        <v>17.87687</v>
      </c>
      <c r="WD21" s="17">
        <v>17.876999999999999</v>
      </c>
      <c r="WE21" s="17">
        <v>2.5230000000000001</v>
      </c>
      <c r="WF21" s="17">
        <v>0.6</v>
      </c>
      <c r="WG21" s="17"/>
      <c r="WH21" s="17">
        <v>0.56599999999999995</v>
      </c>
      <c r="WI21" s="17">
        <v>3.4000000000000002E-2</v>
      </c>
      <c r="WJ21" s="17">
        <v>9.1999999999999993</v>
      </c>
      <c r="WK21" s="17">
        <v>8.5998699999999992</v>
      </c>
      <c r="WL21" s="17">
        <v>8.6</v>
      </c>
      <c r="WM21" s="17">
        <v>0.6</v>
      </c>
      <c r="WN21" s="17">
        <v>20</v>
      </c>
      <c r="WO21" s="17">
        <v>19.316929999999999</v>
      </c>
      <c r="WP21" s="17">
        <v>19.317070000000001</v>
      </c>
      <c r="WQ21" s="17">
        <v>0.68293000000000004</v>
      </c>
      <c r="WR21" s="17"/>
      <c r="WS21" s="17"/>
      <c r="WT21" s="17"/>
      <c r="WU21" s="17">
        <v>0</v>
      </c>
      <c r="WV21" s="17">
        <v>31.1</v>
      </c>
      <c r="WW21" s="17">
        <v>32.5</v>
      </c>
      <c r="WX21" s="17"/>
      <c r="WY21" s="17">
        <v>31.1</v>
      </c>
      <c r="WZ21" s="17">
        <v>34.5</v>
      </c>
      <c r="XA21" s="17">
        <v>32.5</v>
      </c>
      <c r="XB21" s="17"/>
      <c r="XC21" s="17">
        <v>34.5</v>
      </c>
      <c r="XD21" s="17">
        <v>28.7</v>
      </c>
      <c r="XE21" s="17">
        <v>29.184000000000001</v>
      </c>
      <c r="XF21" s="17">
        <v>29.184000000000001</v>
      </c>
      <c r="XG21" s="17">
        <v>-0.48399999999999999</v>
      </c>
      <c r="XH21" s="17">
        <v>3.4</v>
      </c>
      <c r="XI21" s="17">
        <v>2.8159999999999998</v>
      </c>
      <c r="XJ21" s="17">
        <v>2.8159999999999998</v>
      </c>
      <c r="XK21" s="17">
        <v>0.58399999999999996</v>
      </c>
      <c r="XL21" s="17">
        <v>0</v>
      </c>
      <c r="XM21" s="17">
        <v>0</v>
      </c>
      <c r="XN21" s="17">
        <v>0</v>
      </c>
      <c r="XO21" s="17">
        <v>0</v>
      </c>
      <c r="XP21" s="17">
        <v>0</v>
      </c>
      <c r="XQ21" s="17">
        <v>9.9998699999999996</v>
      </c>
      <c r="XR21" s="17">
        <v>10</v>
      </c>
      <c r="XS21" s="17">
        <v>-10</v>
      </c>
      <c r="XT21" s="17">
        <v>6.7</v>
      </c>
      <c r="XU21" s="17">
        <v>7.2998599999999998</v>
      </c>
      <c r="XV21" s="17">
        <v>7.3</v>
      </c>
      <c r="XW21" s="17">
        <v>-0.6</v>
      </c>
    </row>
    <row r="22" spans="1:647" ht="24" customHeight="1" x14ac:dyDescent="0.3">
      <c r="A22" s="1"/>
      <c r="B22" s="16" t="s">
        <v>41</v>
      </c>
      <c r="C22" s="16" t="s">
        <v>702</v>
      </c>
      <c r="D22" s="17">
        <v>1</v>
      </c>
      <c r="E22" s="17">
        <v>1.0098499999999999</v>
      </c>
      <c r="F22" s="17">
        <v>1.01</v>
      </c>
      <c r="G22" s="17">
        <v>-0.01</v>
      </c>
      <c r="H22" s="17">
        <v>1.6</v>
      </c>
      <c r="I22" s="17">
        <v>1.64985</v>
      </c>
      <c r="J22" s="17">
        <v>1.65</v>
      </c>
      <c r="K22" s="17">
        <v>-0.05</v>
      </c>
      <c r="L22" s="17">
        <v>653.1</v>
      </c>
      <c r="M22" s="17">
        <v>646.79287999999997</v>
      </c>
      <c r="N22" s="17">
        <v>646.79789000000005</v>
      </c>
      <c r="O22" s="17">
        <v>6.3021099999999999</v>
      </c>
      <c r="P22" s="17">
        <v>218.7</v>
      </c>
      <c r="Q22" s="17">
        <v>211.43296000000001</v>
      </c>
      <c r="R22" s="17">
        <v>211.44126</v>
      </c>
      <c r="S22" s="17">
        <v>7.2587400000000004</v>
      </c>
      <c r="T22" s="17"/>
      <c r="U22" s="17"/>
      <c r="V22" s="17"/>
      <c r="W22" s="17">
        <v>0</v>
      </c>
      <c r="X22" s="17"/>
      <c r="Y22" s="17"/>
      <c r="Z22" s="17"/>
      <c r="AA22" s="17">
        <v>0</v>
      </c>
      <c r="AB22" s="17">
        <v>87.1</v>
      </c>
      <c r="AC22" s="17">
        <v>91.899910000000006</v>
      </c>
      <c r="AD22" s="17">
        <v>92.226339999999993</v>
      </c>
      <c r="AE22" s="17">
        <v>-5.1263399999999999</v>
      </c>
      <c r="AF22" s="17">
        <v>144.9</v>
      </c>
      <c r="AG22" s="17">
        <v>146.38266999999999</v>
      </c>
      <c r="AH22" s="17">
        <v>146.38461000000001</v>
      </c>
      <c r="AI22" s="17">
        <v>-1.48461</v>
      </c>
      <c r="AJ22" s="17"/>
      <c r="AK22" s="17"/>
      <c r="AL22" s="17"/>
      <c r="AM22" s="17">
        <v>0</v>
      </c>
      <c r="AN22" s="17"/>
      <c r="AO22" s="17"/>
      <c r="AP22" s="17"/>
      <c r="AQ22" s="17">
        <v>0</v>
      </c>
      <c r="AR22" s="17">
        <v>106.5</v>
      </c>
      <c r="AS22" s="17">
        <v>111.11111</v>
      </c>
      <c r="AT22" s="17">
        <v>150</v>
      </c>
      <c r="AU22" s="17">
        <v>-43.5</v>
      </c>
      <c r="AV22" s="17">
        <v>105.9</v>
      </c>
      <c r="AW22" s="17">
        <v>111.11111</v>
      </c>
      <c r="AX22" s="17">
        <v>150</v>
      </c>
      <c r="AY22" s="17">
        <v>-44.1</v>
      </c>
      <c r="AZ22" s="17">
        <v>106.1</v>
      </c>
      <c r="BA22" s="17">
        <v>111.11111</v>
      </c>
      <c r="BB22" s="17">
        <v>150</v>
      </c>
      <c r="BC22" s="17">
        <v>-43.9</v>
      </c>
      <c r="BD22" s="17">
        <v>206.2</v>
      </c>
      <c r="BE22" s="17">
        <v>166.66667000000001</v>
      </c>
      <c r="BF22" s="17">
        <v>225</v>
      </c>
      <c r="BG22" s="17">
        <v>-18.8</v>
      </c>
      <c r="BH22" s="17">
        <v>108.5</v>
      </c>
      <c r="BI22" s="17">
        <v>119.65812</v>
      </c>
      <c r="BJ22" s="17">
        <v>119.65812</v>
      </c>
      <c r="BK22" s="17">
        <v>-11.15812</v>
      </c>
      <c r="BL22" s="17">
        <v>67.8</v>
      </c>
      <c r="BM22" s="17">
        <v>59.829059999999998</v>
      </c>
      <c r="BN22" s="17">
        <v>59.829059999999998</v>
      </c>
      <c r="BO22" s="17">
        <v>7.9709399999999997</v>
      </c>
      <c r="BP22" s="17">
        <v>377.4</v>
      </c>
      <c r="BQ22" s="17">
        <v>383.22530999999998</v>
      </c>
      <c r="BR22" s="17">
        <v>383.23316999999997</v>
      </c>
      <c r="BS22" s="17">
        <v>-5.83317</v>
      </c>
      <c r="BT22" s="17">
        <v>10.5</v>
      </c>
      <c r="BU22" s="17">
        <v>10.16872</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164.2</v>
      </c>
      <c r="CO22" s="17">
        <v>164.70492999999999</v>
      </c>
      <c r="CP22" s="17">
        <v>164.70732000000001</v>
      </c>
      <c r="CQ22" s="17">
        <v>-0.50731999999999999</v>
      </c>
      <c r="CR22" s="17">
        <v>7.8</v>
      </c>
      <c r="CS22" s="17">
        <v>7.59199</v>
      </c>
      <c r="CT22" s="17">
        <v>7.5928399999999998</v>
      </c>
      <c r="CU22" s="17">
        <v>0.20716000000000001</v>
      </c>
      <c r="CV22" s="17">
        <v>2.4</v>
      </c>
      <c r="CW22" s="17">
        <v>4.1669499999999999</v>
      </c>
      <c r="CX22" s="17">
        <v>4.1677999999999997</v>
      </c>
      <c r="CY22" s="17">
        <v>-1.7678</v>
      </c>
      <c r="CZ22" s="17"/>
      <c r="DA22" s="17"/>
      <c r="DB22" s="17">
        <v>0</v>
      </c>
      <c r="DC22" s="17">
        <v>0</v>
      </c>
      <c r="DD22" s="17">
        <v>6.5</v>
      </c>
      <c r="DE22" s="17">
        <v>6.8777799999999996</v>
      </c>
      <c r="DF22" s="17">
        <v>6.8787000000000003</v>
      </c>
      <c r="DG22" s="17">
        <v>-0.37869999999999998</v>
      </c>
      <c r="DH22" s="17">
        <v>8.1</v>
      </c>
      <c r="DI22" s="17">
        <v>0</v>
      </c>
      <c r="DJ22" s="17">
        <v>0</v>
      </c>
      <c r="DK22" s="17">
        <v>8.1</v>
      </c>
      <c r="DL22" s="17">
        <v>142</v>
      </c>
      <c r="DM22" s="17">
        <v>142.99897000000001</v>
      </c>
      <c r="DN22" s="17">
        <v>143</v>
      </c>
      <c r="DO22" s="17">
        <v>-1</v>
      </c>
      <c r="DP22" s="17">
        <v>3.8</v>
      </c>
      <c r="DQ22" s="17"/>
      <c r="DR22" s="17"/>
      <c r="DS22" s="17">
        <v>3.8</v>
      </c>
      <c r="DT22" s="17"/>
      <c r="DU22" s="17"/>
      <c r="DV22" s="17"/>
      <c r="DW22" s="17">
        <v>0</v>
      </c>
      <c r="DX22" s="17"/>
      <c r="DY22" s="17"/>
      <c r="DZ22" s="17"/>
      <c r="EA22" s="17">
        <v>0</v>
      </c>
      <c r="EB22" s="17"/>
      <c r="EC22" s="17"/>
      <c r="ED22" s="17"/>
      <c r="EE22" s="17">
        <v>0</v>
      </c>
      <c r="EF22" s="17">
        <v>47.7</v>
      </c>
      <c r="EG22" s="17">
        <v>44.619680000000002</v>
      </c>
      <c r="EH22" s="17">
        <v>44.619680000000002</v>
      </c>
      <c r="EI22" s="17">
        <v>3.0803199999999999</v>
      </c>
      <c r="EJ22" s="17">
        <v>189.5</v>
      </c>
      <c r="EK22" s="17">
        <v>221.29861</v>
      </c>
      <c r="EL22" s="17">
        <v>221.30108000000001</v>
      </c>
      <c r="EM22" s="17">
        <v>-31.801079999999999</v>
      </c>
      <c r="EN22" s="17"/>
      <c r="EO22" s="17"/>
      <c r="EP22" s="17"/>
      <c r="EQ22" s="17">
        <v>0</v>
      </c>
      <c r="ER22" s="17"/>
      <c r="ES22" s="17"/>
      <c r="ET22" s="17"/>
      <c r="EU22" s="17">
        <v>0</v>
      </c>
      <c r="EV22" s="17"/>
      <c r="EW22" s="17"/>
      <c r="EX22" s="17"/>
      <c r="EY22" s="17">
        <v>0</v>
      </c>
      <c r="EZ22" s="17">
        <v>6.6</v>
      </c>
      <c r="FA22" s="17">
        <v>6.39</v>
      </c>
      <c r="FB22" s="17">
        <v>6.39</v>
      </c>
      <c r="FC22" s="17">
        <v>0.21</v>
      </c>
      <c r="FD22" s="17">
        <v>460.6</v>
      </c>
      <c r="FE22" s="17">
        <v>293.56788</v>
      </c>
      <c r="FF22" s="17">
        <v>458.87804999999997</v>
      </c>
      <c r="FG22" s="17">
        <v>1.7219500000000001</v>
      </c>
      <c r="FH22" s="17">
        <v>81.900000000000006</v>
      </c>
      <c r="FI22" s="17">
        <v>57.95008</v>
      </c>
      <c r="FJ22" s="17">
        <v>80.41677</v>
      </c>
      <c r="FK22" s="17">
        <v>1.48323</v>
      </c>
      <c r="FL22" s="17">
        <v>140.30000000000001</v>
      </c>
      <c r="FM22" s="17">
        <v>148.62347</v>
      </c>
      <c r="FN22" s="17"/>
      <c r="FO22" s="17">
        <v>140.30000000000001</v>
      </c>
      <c r="FP22" s="17">
        <v>42.3</v>
      </c>
      <c r="FQ22" s="17">
        <v>41.496490000000001</v>
      </c>
      <c r="FR22" s="17">
        <v>41.498959999999997</v>
      </c>
      <c r="FS22" s="17">
        <v>0.80103999999999997</v>
      </c>
      <c r="FT22" s="17">
        <v>18.5</v>
      </c>
      <c r="FU22" s="17">
        <v>19.280049999999999</v>
      </c>
      <c r="FV22" s="17">
        <v>19.28585</v>
      </c>
      <c r="FW22" s="17">
        <v>-0.78585000000000005</v>
      </c>
      <c r="FX22" s="17">
        <v>13.3</v>
      </c>
      <c r="FY22" s="17">
        <v>12.945220000000001</v>
      </c>
      <c r="FZ22" s="17">
        <v>12.94537</v>
      </c>
      <c r="GA22" s="17">
        <v>0.35463</v>
      </c>
      <c r="GB22" s="17">
        <v>92.9</v>
      </c>
      <c r="GC22" s="17">
        <v>87.655209999999997</v>
      </c>
      <c r="GD22" s="17">
        <v>87.657560000000004</v>
      </c>
      <c r="GE22" s="17">
        <v>5.2424400000000002</v>
      </c>
      <c r="GF22" s="17">
        <v>0</v>
      </c>
      <c r="GG22" s="17"/>
      <c r="GH22" s="17">
        <v>133.33332999999999</v>
      </c>
      <c r="GI22" s="17">
        <v>-133.33332999999999</v>
      </c>
      <c r="GJ22" s="17">
        <v>123.7</v>
      </c>
      <c r="GK22" s="17">
        <v>136.06837999999999</v>
      </c>
      <c r="GL22" s="17">
        <v>133.33332999999999</v>
      </c>
      <c r="GM22" s="17">
        <v>-9.6333300000000008</v>
      </c>
      <c r="GN22" s="17">
        <v>73.599999999999994</v>
      </c>
      <c r="GO22" s="17">
        <v>68.034189999999995</v>
      </c>
      <c r="GP22" s="17">
        <v>133.33332999999999</v>
      </c>
      <c r="GQ22" s="17">
        <v>-59.733330000000002</v>
      </c>
      <c r="GR22" s="17">
        <v>108.8</v>
      </c>
      <c r="GS22" s="17">
        <v>110.9011</v>
      </c>
      <c r="GT22" s="17">
        <v>110.91316999999999</v>
      </c>
      <c r="GU22" s="17">
        <v>-2.1131700000000002</v>
      </c>
      <c r="GV22" s="17"/>
      <c r="GW22" s="17"/>
      <c r="GX22" s="17"/>
      <c r="GY22" s="17">
        <v>0</v>
      </c>
      <c r="GZ22" s="17"/>
      <c r="HA22" s="17"/>
      <c r="HB22" s="17">
        <v>6.1567800000000004</v>
      </c>
      <c r="HC22" s="17">
        <v>-6.1567800000000004</v>
      </c>
      <c r="HD22" s="17">
        <v>45.4</v>
      </c>
      <c r="HE22" s="17">
        <v>47.260530000000003</v>
      </c>
      <c r="HF22" s="17">
        <v>47.26634</v>
      </c>
      <c r="HG22" s="17">
        <v>-1.8663400000000001</v>
      </c>
      <c r="HH22" s="17">
        <v>0</v>
      </c>
      <c r="HI22" s="17"/>
      <c r="HJ22" s="17">
        <v>44.275120000000001</v>
      </c>
      <c r="HK22" s="17">
        <v>-44.275120000000001</v>
      </c>
      <c r="HL22" s="17">
        <v>4</v>
      </c>
      <c r="HM22" s="17">
        <v>3.6884899999999998</v>
      </c>
      <c r="HN22" s="17">
        <v>3.6901000000000002</v>
      </c>
      <c r="HO22" s="17">
        <v>0.30990000000000001</v>
      </c>
      <c r="HP22" s="17">
        <v>39.5</v>
      </c>
      <c r="HQ22" s="17">
        <v>33.01238</v>
      </c>
      <c r="HR22" s="17">
        <v>33.013489999999997</v>
      </c>
      <c r="HS22" s="17">
        <v>6.48651</v>
      </c>
      <c r="HT22" s="17">
        <v>175.1</v>
      </c>
      <c r="HU22" s="17">
        <v>171.53721999999999</v>
      </c>
      <c r="HV22" s="17">
        <v>171.54185000000001</v>
      </c>
      <c r="HW22" s="17">
        <v>3.5581499999999999</v>
      </c>
      <c r="HX22" s="17">
        <v>95</v>
      </c>
      <c r="HY22" s="17">
        <v>77.281530000000004</v>
      </c>
      <c r="HZ22" s="17">
        <v>85.482579999999999</v>
      </c>
      <c r="IA22" s="17">
        <v>9.5174199999999995</v>
      </c>
      <c r="IB22" s="17">
        <v>0</v>
      </c>
      <c r="IC22" s="17"/>
      <c r="ID22" s="17">
        <v>0</v>
      </c>
      <c r="IE22" s="17">
        <v>0</v>
      </c>
      <c r="IF22" s="17"/>
      <c r="IG22" s="17"/>
      <c r="IH22" s="17"/>
      <c r="II22" s="17">
        <v>0</v>
      </c>
      <c r="IJ22" s="17"/>
      <c r="IK22" s="17"/>
      <c r="IL22" s="17">
        <v>0</v>
      </c>
      <c r="IM22" s="17">
        <v>0</v>
      </c>
      <c r="IN22" s="17"/>
      <c r="IO22" s="17"/>
      <c r="IP22" s="17"/>
      <c r="IQ22" s="17">
        <v>0</v>
      </c>
      <c r="IR22" s="17"/>
      <c r="IS22" s="17"/>
      <c r="IT22" s="17"/>
      <c r="IU22" s="17">
        <v>0</v>
      </c>
      <c r="IV22" s="17"/>
      <c r="IW22" s="17"/>
      <c r="IX22" s="17"/>
      <c r="IY22" s="17">
        <v>0</v>
      </c>
      <c r="IZ22" s="17">
        <v>87.2</v>
      </c>
      <c r="JA22" s="17">
        <v>88.80838</v>
      </c>
      <c r="JB22" s="17">
        <v>88.815600000000003</v>
      </c>
      <c r="JC22" s="17">
        <v>-1.6155999999999999</v>
      </c>
      <c r="JD22" s="17">
        <v>73.2</v>
      </c>
      <c r="JE22" s="17">
        <v>85.71275</v>
      </c>
      <c r="JF22" s="17">
        <v>70.222219999999993</v>
      </c>
      <c r="JG22" s="17">
        <v>2.9777800000000001</v>
      </c>
      <c r="JH22" s="17">
        <v>73.099999999999994</v>
      </c>
      <c r="JI22" s="17">
        <v>85.71275</v>
      </c>
      <c r="JJ22" s="17">
        <v>70.222219999999993</v>
      </c>
      <c r="JK22" s="17">
        <v>2.87778</v>
      </c>
      <c r="JL22" s="17">
        <v>73.099999999999994</v>
      </c>
      <c r="JM22" s="17">
        <v>85.71275</v>
      </c>
      <c r="JN22" s="17">
        <v>70.222219999999993</v>
      </c>
      <c r="JO22" s="17">
        <v>2.87778</v>
      </c>
      <c r="JP22" s="17">
        <v>154.9</v>
      </c>
      <c r="JQ22" s="17">
        <v>128.56913</v>
      </c>
      <c r="JR22" s="17">
        <v>105.33333</v>
      </c>
      <c r="JS22" s="17">
        <v>49.566670000000002</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3.5449600000000001</v>
      </c>
      <c r="LB22" s="17">
        <v>3.5488499999999998</v>
      </c>
      <c r="LC22" s="17">
        <v>-1.44885</v>
      </c>
      <c r="LD22" s="17">
        <v>253.7</v>
      </c>
      <c r="LE22" s="17">
        <v>271.11923000000002</v>
      </c>
      <c r="LF22" s="17">
        <v>0</v>
      </c>
      <c r="LG22" s="17">
        <v>253.7</v>
      </c>
      <c r="LH22" s="17">
        <v>124.6</v>
      </c>
      <c r="LI22" s="17">
        <v>133.67365000000001</v>
      </c>
      <c r="LJ22" s="17">
        <v>133.67995999999999</v>
      </c>
      <c r="LK22" s="17">
        <v>-9.0799599999999998</v>
      </c>
      <c r="LL22" s="17">
        <v>63.2</v>
      </c>
      <c r="LM22" s="17">
        <v>67.459000000000003</v>
      </c>
      <c r="LN22" s="17">
        <v>67.461460000000002</v>
      </c>
      <c r="LO22" s="17">
        <v>-4.2614599999999996</v>
      </c>
      <c r="LP22" s="17">
        <v>77.900000000000006</v>
      </c>
      <c r="LQ22" s="17">
        <v>78.542810000000003</v>
      </c>
      <c r="LR22" s="17">
        <v>78.567999999999998</v>
      </c>
      <c r="LS22" s="17">
        <v>-0.66800000000000004</v>
      </c>
      <c r="LT22" s="17">
        <v>30.3</v>
      </c>
      <c r="LU22" s="17">
        <v>30.09572</v>
      </c>
      <c r="LV22" s="17">
        <v>30.097560000000001</v>
      </c>
      <c r="LW22" s="17">
        <v>0.20244000000000001</v>
      </c>
      <c r="LX22" s="17"/>
      <c r="LY22" s="17"/>
      <c r="LZ22" s="17"/>
      <c r="MA22" s="17">
        <v>0</v>
      </c>
      <c r="MB22" s="17"/>
      <c r="MC22" s="17"/>
      <c r="MD22" s="17"/>
      <c r="ME22" s="17">
        <v>0</v>
      </c>
      <c r="MF22" s="17"/>
      <c r="MG22" s="17"/>
      <c r="MH22" s="17"/>
      <c r="MI22" s="17">
        <v>0</v>
      </c>
      <c r="MJ22" s="17"/>
      <c r="MK22" s="17"/>
      <c r="ML22" s="17"/>
      <c r="MM22" s="17">
        <v>0</v>
      </c>
      <c r="MN22" s="17">
        <v>120.4</v>
      </c>
      <c r="MO22" s="17">
        <v>121.33334000000001</v>
      </c>
      <c r="MP22" s="17">
        <v>123.54978</v>
      </c>
      <c r="MQ22" s="17">
        <v>-3.1497799999999998</v>
      </c>
      <c r="MR22" s="17">
        <v>56.9</v>
      </c>
      <c r="MS22" s="17">
        <v>60.666670000000003</v>
      </c>
      <c r="MT22" s="17">
        <v>61.774889999999999</v>
      </c>
      <c r="MU22" s="17">
        <v>-4.8748899999999997</v>
      </c>
      <c r="MV22" s="17"/>
      <c r="MW22" s="17"/>
      <c r="MX22" s="17">
        <v>0</v>
      </c>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v>4.7849999999999997E-2</v>
      </c>
      <c r="NZ22" s="17">
        <v>4.8000000000000001E-2</v>
      </c>
      <c r="OA22" s="17">
        <v>5.1999999999999998E-2</v>
      </c>
      <c r="OB22" s="17">
        <v>80.5</v>
      </c>
      <c r="OC22" s="17">
        <v>78.467849999999999</v>
      </c>
      <c r="OD22" s="17">
        <v>78.468000000000004</v>
      </c>
      <c r="OE22" s="17">
        <v>2.032</v>
      </c>
      <c r="OF22" s="17">
        <v>34.5</v>
      </c>
      <c r="OG22" s="17">
        <v>22.38186</v>
      </c>
      <c r="OH22" s="17">
        <v>22.382000000000001</v>
      </c>
      <c r="OI22" s="17">
        <v>12.118</v>
      </c>
      <c r="OJ22" s="17">
        <v>0.7</v>
      </c>
      <c r="OK22" s="17">
        <v>3.2138599999999999</v>
      </c>
      <c r="OL22" s="17">
        <v>3.214</v>
      </c>
      <c r="OM22" s="17">
        <v>-2.5139999999999998</v>
      </c>
      <c r="ON22" s="17">
        <v>0</v>
      </c>
      <c r="OO22" s="17"/>
      <c r="OP22" s="17">
        <v>0</v>
      </c>
      <c r="OQ22" s="17">
        <v>0</v>
      </c>
      <c r="OR22" s="17"/>
      <c r="OS22" s="17"/>
      <c r="OT22" s="17">
        <v>17.560980000000001</v>
      </c>
      <c r="OU22" s="17">
        <v>-17.560980000000001</v>
      </c>
      <c r="OV22" s="17">
        <v>9.9</v>
      </c>
      <c r="OW22" s="17">
        <v>9.9828600000000005</v>
      </c>
      <c r="OX22" s="17">
        <v>9.9830000000000005</v>
      </c>
      <c r="OY22" s="17">
        <v>-8.3000000000000004E-2</v>
      </c>
      <c r="OZ22" s="17">
        <v>0</v>
      </c>
      <c r="PA22" s="17">
        <v>0</v>
      </c>
      <c r="PB22" s="17">
        <v>0</v>
      </c>
      <c r="PC22" s="17">
        <v>0</v>
      </c>
      <c r="PD22" s="17">
        <v>0</v>
      </c>
      <c r="PE22" s="17">
        <v>0</v>
      </c>
      <c r="PF22" s="17">
        <v>0</v>
      </c>
      <c r="PG22" s="17">
        <v>0</v>
      </c>
      <c r="PH22" s="17">
        <v>1.8</v>
      </c>
      <c r="PI22" s="17">
        <v>3.59985</v>
      </c>
      <c r="PJ22" s="17">
        <v>3.6</v>
      </c>
      <c r="PK22" s="17">
        <v>-1.8</v>
      </c>
      <c r="PL22" s="17">
        <v>5</v>
      </c>
      <c r="PM22" s="17">
        <v>4.9998399999999998</v>
      </c>
      <c r="PN22" s="17">
        <v>5</v>
      </c>
      <c r="PO22" s="17">
        <v>0</v>
      </c>
      <c r="PP22" s="17">
        <v>20.3</v>
      </c>
      <c r="PQ22" s="17">
        <v>19.512029999999999</v>
      </c>
      <c r="PR22" s="17">
        <v>19.5122</v>
      </c>
      <c r="PS22" s="17">
        <v>0.78779999999999994</v>
      </c>
      <c r="PT22" s="17">
        <v>19.100000000000001</v>
      </c>
      <c r="PU22" s="17">
        <v>19.512049999999999</v>
      </c>
      <c r="PV22" s="17">
        <v>19.5122</v>
      </c>
      <c r="PW22" s="17">
        <v>-0.41220000000000001</v>
      </c>
      <c r="PX22" s="17">
        <v>18.5</v>
      </c>
      <c r="PY22" s="17">
        <v>17.560829999999999</v>
      </c>
      <c r="PZ22" s="17">
        <v>17.560980000000001</v>
      </c>
      <c r="QA22" s="17">
        <v>0.93901999999999997</v>
      </c>
      <c r="QB22" s="17">
        <v>3.9</v>
      </c>
      <c r="QC22" s="17">
        <v>3.4998499999999999</v>
      </c>
      <c r="QD22" s="17">
        <v>3.5</v>
      </c>
      <c r="QE22" s="17">
        <v>0.4</v>
      </c>
      <c r="QF22" s="17">
        <v>18.5</v>
      </c>
      <c r="QG22" s="17">
        <v>18.146190000000001</v>
      </c>
      <c r="QH22" s="17">
        <v>18.146339999999999</v>
      </c>
      <c r="QI22" s="17">
        <v>0.35365999999999997</v>
      </c>
      <c r="QJ22" s="17">
        <v>12.6</v>
      </c>
      <c r="QK22" s="17">
        <v>11.712859999999999</v>
      </c>
      <c r="QL22" s="17">
        <v>11.712999999999999</v>
      </c>
      <c r="QM22" s="17">
        <v>0.88700000000000001</v>
      </c>
      <c r="QN22" s="17">
        <v>15.1</v>
      </c>
      <c r="QO22" s="17">
        <v>12.82086</v>
      </c>
      <c r="QP22" s="17">
        <v>12.821</v>
      </c>
      <c r="QQ22" s="17">
        <v>2.2789999999999999</v>
      </c>
      <c r="QR22" s="17">
        <v>26.9</v>
      </c>
      <c r="QS22" s="17">
        <v>15.45585</v>
      </c>
      <c r="QT22" s="17">
        <v>15.456</v>
      </c>
      <c r="QU22" s="17">
        <v>11.444000000000001</v>
      </c>
      <c r="QV22" s="17">
        <v>59.9</v>
      </c>
      <c r="QW22" s="17">
        <v>36.167850000000001</v>
      </c>
      <c r="QX22" s="17">
        <v>36.167999999999999</v>
      </c>
      <c r="QY22" s="17">
        <v>23.731999999999999</v>
      </c>
      <c r="QZ22" s="17">
        <v>4.8</v>
      </c>
      <c r="RA22" s="17">
        <v>4.1998499999999996</v>
      </c>
      <c r="RB22" s="17">
        <v>4.2</v>
      </c>
      <c r="RC22" s="17">
        <v>0.6</v>
      </c>
      <c r="RD22" s="17">
        <v>2.4</v>
      </c>
      <c r="RE22" s="17">
        <v>2.3998499999999998</v>
      </c>
      <c r="RF22" s="17">
        <v>2.4</v>
      </c>
      <c r="RG22" s="17">
        <v>0</v>
      </c>
      <c r="RH22" s="17">
        <v>2.4</v>
      </c>
      <c r="RI22" s="17">
        <v>2.3998499999999998</v>
      </c>
      <c r="RJ22" s="17">
        <v>2.4</v>
      </c>
      <c r="RK22" s="17">
        <v>0</v>
      </c>
      <c r="RL22" s="17">
        <v>1</v>
      </c>
      <c r="RM22" s="17">
        <v>1.2998499999999999</v>
      </c>
      <c r="RN22" s="17">
        <v>1.3</v>
      </c>
      <c r="RO22" s="17">
        <v>-0.3</v>
      </c>
      <c r="RP22" s="17">
        <v>14</v>
      </c>
      <c r="RQ22" s="17"/>
      <c r="RR22" s="17">
        <v>4.298</v>
      </c>
      <c r="RS22" s="17">
        <v>9.702</v>
      </c>
      <c r="RT22" s="17">
        <v>3.2</v>
      </c>
      <c r="RU22" s="17">
        <v>3.0988500000000001</v>
      </c>
      <c r="RV22" s="17">
        <v>3.0990000000000002</v>
      </c>
      <c r="RW22" s="17">
        <v>0.10100000000000001</v>
      </c>
      <c r="RX22" s="17">
        <v>20.3</v>
      </c>
      <c r="RY22" s="17">
        <v>17.963480000000001</v>
      </c>
      <c r="RZ22" s="17">
        <v>19.869240000000001</v>
      </c>
      <c r="SA22" s="17">
        <v>0.43075999999999998</v>
      </c>
      <c r="SB22" s="17">
        <v>3</v>
      </c>
      <c r="SC22" s="17">
        <v>1.9998499999999999</v>
      </c>
      <c r="SD22" s="17">
        <v>2</v>
      </c>
      <c r="SE22" s="17">
        <v>1</v>
      </c>
      <c r="SF22" s="17">
        <v>0.3</v>
      </c>
      <c r="SG22" s="17">
        <v>0.69984999999999997</v>
      </c>
      <c r="SH22" s="17">
        <v>0.7</v>
      </c>
      <c r="SI22" s="17">
        <v>-0.4</v>
      </c>
      <c r="SJ22" s="17">
        <v>19.8</v>
      </c>
      <c r="SK22" s="17">
        <v>19.219349999999999</v>
      </c>
      <c r="SL22" s="17">
        <v>19.21951</v>
      </c>
      <c r="SM22" s="17">
        <v>0.58048999999999995</v>
      </c>
      <c r="SN22" s="17">
        <v>13</v>
      </c>
      <c r="SO22" s="17">
        <v>12.44083</v>
      </c>
      <c r="SP22" s="17">
        <v>12.44098</v>
      </c>
      <c r="SQ22" s="17">
        <v>0.55901999999999996</v>
      </c>
      <c r="SR22" s="17">
        <v>20</v>
      </c>
      <c r="SS22" s="17">
        <v>19.512039999999999</v>
      </c>
      <c r="ST22" s="17">
        <v>19.5122</v>
      </c>
      <c r="SU22" s="17">
        <v>0.48780000000000001</v>
      </c>
      <c r="SV22" s="17">
        <v>20.3</v>
      </c>
      <c r="SW22" s="17">
        <v>19.512039999999999</v>
      </c>
      <c r="SX22" s="17">
        <v>19.5122</v>
      </c>
      <c r="SY22" s="17">
        <v>0.78779999999999994</v>
      </c>
      <c r="SZ22" s="17">
        <v>20</v>
      </c>
      <c r="TA22" s="17">
        <v>19.31692</v>
      </c>
      <c r="TB22" s="17">
        <v>19.317070000000001</v>
      </c>
      <c r="TC22" s="17">
        <v>0.68293000000000004</v>
      </c>
      <c r="TD22" s="17">
        <v>11.5</v>
      </c>
      <c r="TE22" s="17">
        <v>10.76286</v>
      </c>
      <c r="TF22" s="17">
        <v>10.763</v>
      </c>
      <c r="TG22" s="17">
        <v>0.73699999999999999</v>
      </c>
      <c r="TH22" s="17">
        <v>8.9</v>
      </c>
      <c r="TI22" s="17">
        <v>13.45886</v>
      </c>
      <c r="TJ22" s="17">
        <v>13.459</v>
      </c>
      <c r="TK22" s="17">
        <v>-4.5590000000000002</v>
      </c>
      <c r="TL22" s="17">
        <v>16.399999999999999</v>
      </c>
      <c r="TM22" s="17">
        <v>15.82286</v>
      </c>
      <c r="TN22" s="17">
        <v>15.823</v>
      </c>
      <c r="TO22" s="17">
        <v>0.57699999999999996</v>
      </c>
      <c r="TP22" s="17">
        <v>23.8</v>
      </c>
      <c r="TQ22" s="17">
        <v>45.773850000000003</v>
      </c>
      <c r="TR22" s="17">
        <v>45.774000000000001</v>
      </c>
      <c r="TS22" s="17">
        <v>-21.974</v>
      </c>
      <c r="TT22" s="17">
        <v>46.2</v>
      </c>
      <c r="TU22" s="17">
        <v>61.976849999999999</v>
      </c>
      <c r="TV22" s="17">
        <v>61.976999999999997</v>
      </c>
      <c r="TW22" s="17">
        <v>-15.776999999999999</v>
      </c>
      <c r="TX22" s="17">
        <v>2</v>
      </c>
      <c r="TY22" s="17">
        <v>2.4638499999999999</v>
      </c>
      <c r="TZ22" s="17">
        <v>2.464</v>
      </c>
      <c r="UA22" s="17">
        <v>-0.46400000000000002</v>
      </c>
      <c r="UB22" s="17">
        <v>1.1000000000000001</v>
      </c>
      <c r="UC22" s="17">
        <v>2.51485</v>
      </c>
      <c r="UD22" s="17">
        <v>2.5150000000000001</v>
      </c>
      <c r="UE22" s="17">
        <v>-1.415</v>
      </c>
      <c r="UF22" s="17">
        <v>21</v>
      </c>
      <c r="UG22" s="17">
        <v>19.512049999999999</v>
      </c>
      <c r="UH22" s="17">
        <v>19.5122</v>
      </c>
      <c r="UI22" s="17">
        <v>1.4878</v>
      </c>
      <c r="UJ22" s="17">
        <v>8.4</v>
      </c>
      <c r="UK22" s="17">
        <v>7.9998500000000003</v>
      </c>
      <c r="UL22" s="17">
        <v>8</v>
      </c>
      <c r="UM22" s="17">
        <v>0.4</v>
      </c>
      <c r="UN22" s="17">
        <v>4.7</v>
      </c>
      <c r="UO22" s="17"/>
      <c r="UP22" s="17">
        <v>3.3</v>
      </c>
      <c r="UQ22" s="17">
        <v>1.4</v>
      </c>
      <c r="UR22" s="17">
        <v>0</v>
      </c>
      <c r="US22" s="17">
        <v>0</v>
      </c>
      <c r="UT22" s="17">
        <v>0</v>
      </c>
      <c r="UU22" s="17">
        <v>0</v>
      </c>
      <c r="UV22" s="17">
        <v>0</v>
      </c>
      <c r="UW22" s="17">
        <v>0</v>
      </c>
      <c r="UX22" s="17">
        <v>0</v>
      </c>
      <c r="UY22" s="17">
        <v>0</v>
      </c>
      <c r="UZ22" s="17">
        <v>0</v>
      </c>
      <c r="VA22" s="17">
        <v>0</v>
      </c>
      <c r="VB22" s="17">
        <v>0</v>
      </c>
      <c r="VC22" s="17">
        <v>0</v>
      </c>
      <c r="VD22" s="17">
        <v>0.6</v>
      </c>
      <c r="VE22" s="17">
        <v>1.24586</v>
      </c>
      <c r="VF22" s="17">
        <v>1.246</v>
      </c>
      <c r="VG22" s="17">
        <v>-0.64600000000000002</v>
      </c>
      <c r="VH22" s="17">
        <v>2.5</v>
      </c>
      <c r="VI22" s="17"/>
      <c r="VJ22" s="17">
        <v>2.3660000000000001</v>
      </c>
      <c r="VK22" s="17">
        <v>0.13400000000000001</v>
      </c>
      <c r="VL22" s="17">
        <v>74.5</v>
      </c>
      <c r="VM22" s="17">
        <v>68.605860000000007</v>
      </c>
      <c r="VN22" s="17">
        <v>68.605999999999995</v>
      </c>
      <c r="VO22" s="17">
        <v>5.8940000000000001</v>
      </c>
      <c r="VP22" s="17">
        <v>0.6</v>
      </c>
      <c r="VQ22" s="17">
        <v>0.59984999999999999</v>
      </c>
      <c r="VR22" s="17">
        <v>0.6</v>
      </c>
      <c r="VS22" s="17">
        <v>0</v>
      </c>
      <c r="VT22" s="17">
        <v>14.1</v>
      </c>
      <c r="VU22" s="17">
        <v>33.213850000000001</v>
      </c>
      <c r="VV22" s="17">
        <v>33.213999999999999</v>
      </c>
      <c r="VW22" s="17">
        <v>-19.114000000000001</v>
      </c>
      <c r="VX22" s="17">
        <v>12.8</v>
      </c>
      <c r="VY22" s="17">
        <v>29.388850000000001</v>
      </c>
      <c r="VZ22" s="17">
        <v>29.388999999999999</v>
      </c>
      <c r="WA22" s="17">
        <v>-16.588999999999999</v>
      </c>
      <c r="WB22" s="17">
        <v>58.6</v>
      </c>
      <c r="WC22" s="17">
        <v>51.579859999999996</v>
      </c>
      <c r="WD22" s="17">
        <v>51.58</v>
      </c>
      <c r="WE22" s="17">
        <v>7.02</v>
      </c>
      <c r="WF22" s="17">
        <v>2.5</v>
      </c>
      <c r="WG22" s="17"/>
      <c r="WH22" s="17">
        <v>2.2010000000000001</v>
      </c>
      <c r="WI22" s="17">
        <v>0.29899999999999999</v>
      </c>
      <c r="WJ22" s="17">
        <v>9.3000000000000007</v>
      </c>
      <c r="WK22" s="17">
        <v>8.5998599999999996</v>
      </c>
      <c r="WL22" s="17">
        <v>8.6</v>
      </c>
      <c r="WM22" s="17">
        <v>0.7</v>
      </c>
      <c r="WN22" s="17">
        <v>20</v>
      </c>
      <c r="WO22" s="17">
        <v>19.31692</v>
      </c>
      <c r="WP22" s="17">
        <v>19.317070000000001</v>
      </c>
      <c r="WQ22" s="17">
        <v>0.68293000000000004</v>
      </c>
      <c r="WR22" s="17"/>
      <c r="WS22" s="17"/>
      <c r="WT22" s="17"/>
      <c r="WU22" s="17">
        <v>0</v>
      </c>
      <c r="WV22" s="17">
        <v>31.2</v>
      </c>
      <c r="WW22" s="17">
        <v>32.5</v>
      </c>
      <c r="WX22" s="17"/>
      <c r="WY22" s="17">
        <v>31.2</v>
      </c>
      <c r="WZ22" s="17">
        <v>34.799999999999997</v>
      </c>
      <c r="XA22" s="17">
        <v>32.5</v>
      </c>
      <c r="XB22" s="17"/>
      <c r="XC22" s="17">
        <v>34.799999999999997</v>
      </c>
      <c r="XD22" s="17">
        <v>28.8</v>
      </c>
      <c r="XE22" s="17">
        <v>29.184000000000001</v>
      </c>
      <c r="XF22" s="17">
        <v>29.184000000000001</v>
      </c>
      <c r="XG22" s="17">
        <v>-0.38400000000000001</v>
      </c>
      <c r="XH22" s="17">
        <v>3.4</v>
      </c>
      <c r="XI22" s="17">
        <v>2.8159999999999998</v>
      </c>
      <c r="XJ22" s="17">
        <v>2.8159999999999998</v>
      </c>
      <c r="XK22" s="17">
        <v>0.58399999999999996</v>
      </c>
      <c r="XL22" s="17">
        <v>0</v>
      </c>
      <c r="XM22" s="17">
        <v>0</v>
      </c>
      <c r="XN22" s="17">
        <v>0</v>
      </c>
      <c r="XO22" s="17">
        <v>0</v>
      </c>
      <c r="XP22" s="17">
        <v>0</v>
      </c>
      <c r="XQ22" s="17">
        <v>9.99986</v>
      </c>
      <c r="XR22" s="17">
        <v>10</v>
      </c>
      <c r="XS22" s="17">
        <v>-10</v>
      </c>
      <c r="XT22" s="17">
        <v>6</v>
      </c>
      <c r="XU22" s="17">
        <v>7.2998599999999998</v>
      </c>
      <c r="XV22" s="17">
        <v>7.3</v>
      </c>
      <c r="XW22" s="17">
        <v>-1.3</v>
      </c>
    </row>
    <row r="23" spans="1:647" ht="24" customHeight="1" x14ac:dyDescent="0.3">
      <c r="A23" s="1"/>
      <c r="B23" s="16" t="s">
        <v>41</v>
      </c>
      <c r="C23" s="16" t="s">
        <v>703</v>
      </c>
      <c r="D23" s="17">
        <v>1</v>
      </c>
      <c r="E23" s="17">
        <v>1.0098499999999999</v>
      </c>
      <c r="F23" s="17">
        <v>1.01</v>
      </c>
      <c r="G23" s="17">
        <v>-0.01</v>
      </c>
      <c r="H23" s="17">
        <v>1.6</v>
      </c>
      <c r="I23" s="17">
        <v>1.64985</v>
      </c>
      <c r="J23" s="17">
        <v>1.65</v>
      </c>
      <c r="K23" s="17">
        <v>-0.05</v>
      </c>
      <c r="L23" s="17">
        <v>655.1</v>
      </c>
      <c r="M23" s="17">
        <v>646.79461000000003</v>
      </c>
      <c r="N23" s="17">
        <v>646.79789000000005</v>
      </c>
      <c r="O23" s="17">
        <v>8.3021100000000008</v>
      </c>
      <c r="P23" s="17">
        <v>218.6</v>
      </c>
      <c r="Q23" s="17">
        <v>211.43583000000001</v>
      </c>
      <c r="R23" s="17">
        <v>211.44126</v>
      </c>
      <c r="S23" s="17">
        <v>7.1587399999999999</v>
      </c>
      <c r="T23" s="17"/>
      <c r="U23" s="17"/>
      <c r="V23" s="17"/>
      <c r="W23" s="17">
        <v>0</v>
      </c>
      <c r="X23" s="17"/>
      <c r="Y23" s="17"/>
      <c r="Z23" s="17"/>
      <c r="AA23" s="17">
        <v>0</v>
      </c>
      <c r="AB23" s="17">
        <v>89.8</v>
      </c>
      <c r="AC23" s="17">
        <v>91.900480000000002</v>
      </c>
      <c r="AD23" s="17">
        <v>92.226339999999993</v>
      </c>
      <c r="AE23" s="17">
        <v>-2.4263400000000002</v>
      </c>
      <c r="AF23" s="17">
        <v>145.1</v>
      </c>
      <c r="AG23" s="17">
        <v>146.38301000000001</v>
      </c>
      <c r="AH23" s="17">
        <v>146.38461000000001</v>
      </c>
      <c r="AI23" s="17">
        <v>-1.28461</v>
      </c>
      <c r="AJ23" s="17"/>
      <c r="AK23" s="17"/>
      <c r="AL23" s="17"/>
      <c r="AM23" s="17">
        <v>0</v>
      </c>
      <c r="AN23" s="17"/>
      <c r="AO23" s="17"/>
      <c r="AP23" s="17"/>
      <c r="AQ23" s="17">
        <v>0</v>
      </c>
      <c r="AR23" s="17">
        <v>105.7</v>
      </c>
      <c r="AS23" s="17">
        <v>111.11111</v>
      </c>
      <c r="AT23" s="17">
        <v>150</v>
      </c>
      <c r="AU23" s="17">
        <v>-44.3</v>
      </c>
      <c r="AV23" s="17">
        <v>105.5</v>
      </c>
      <c r="AW23" s="17">
        <v>111.11111</v>
      </c>
      <c r="AX23" s="17">
        <v>150</v>
      </c>
      <c r="AY23" s="17">
        <v>-44.5</v>
      </c>
      <c r="AZ23" s="17">
        <v>106.7</v>
      </c>
      <c r="BA23" s="17">
        <v>111.11111</v>
      </c>
      <c r="BB23" s="17">
        <v>150</v>
      </c>
      <c r="BC23" s="17">
        <v>-43.3</v>
      </c>
      <c r="BD23" s="17">
        <v>205.9</v>
      </c>
      <c r="BE23" s="17">
        <v>166.66667000000001</v>
      </c>
      <c r="BF23" s="17">
        <v>225</v>
      </c>
      <c r="BG23" s="17">
        <v>-19.100000000000001</v>
      </c>
      <c r="BH23" s="17">
        <v>109.1</v>
      </c>
      <c r="BI23" s="17">
        <v>119.65812</v>
      </c>
      <c r="BJ23" s="17">
        <v>119.65812</v>
      </c>
      <c r="BK23" s="17">
        <v>-10.558120000000001</v>
      </c>
      <c r="BL23" s="17">
        <v>68</v>
      </c>
      <c r="BM23" s="17">
        <v>59.829059999999998</v>
      </c>
      <c r="BN23" s="17">
        <v>59.829059999999998</v>
      </c>
      <c r="BO23" s="17">
        <v>8.1709399999999999</v>
      </c>
      <c r="BP23" s="17">
        <v>383.1</v>
      </c>
      <c r="BQ23" s="17">
        <v>383.22698000000003</v>
      </c>
      <c r="BR23" s="17">
        <v>383.23316999999997</v>
      </c>
      <c r="BS23" s="17">
        <v>-0.13317000000000001</v>
      </c>
      <c r="BT23" s="17">
        <v>10.5</v>
      </c>
      <c r="BU23" s="17">
        <v>10.16957</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164.1</v>
      </c>
      <c r="CO23" s="17">
        <v>164.70519999999999</v>
      </c>
      <c r="CP23" s="17">
        <v>164.70732000000001</v>
      </c>
      <c r="CQ23" s="17">
        <v>-0.60731999999999997</v>
      </c>
      <c r="CR23" s="17">
        <v>8</v>
      </c>
      <c r="CS23" s="17">
        <v>7.5919800000000004</v>
      </c>
      <c r="CT23" s="17">
        <v>7.5928399999999998</v>
      </c>
      <c r="CU23" s="17">
        <v>0.40716000000000002</v>
      </c>
      <c r="CV23" s="17">
        <v>2.2999999999999998</v>
      </c>
      <c r="CW23" s="17">
        <v>4.1669400000000003</v>
      </c>
      <c r="CX23" s="17">
        <v>4.1677999999999997</v>
      </c>
      <c r="CY23" s="17">
        <v>-1.8677999999999999</v>
      </c>
      <c r="CZ23" s="17"/>
      <c r="DA23" s="17"/>
      <c r="DB23" s="17">
        <v>0</v>
      </c>
      <c r="DC23" s="17">
        <v>0</v>
      </c>
      <c r="DD23" s="17">
        <v>6.7</v>
      </c>
      <c r="DE23" s="17">
        <v>6.8777799999999996</v>
      </c>
      <c r="DF23" s="17">
        <v>6.8787000000000003</v>
      </c>
      <c r="DG23" s="17">
        <v>-0.1787</v>
      </c>
      <c r="DH23" s="17">
        <v>8</v>
      </c>
      <c r="DI23" s="17">
        <v>0</v>
      </c>
      <c r="DJ23" s="17">
        <v>0</v>
      </c>
      <c r="DK23" s="17">
        <v>8</v>
      </c>
      <c r="DL23" s="17">
        <v>143.30000000000001</v>
      </c>
      <c r="DM23" s="17">
        <v>142.99897999999999</v>
      </c>
      <c r="DN23" s="17">
        <v>143</v>
      </c>
      <c r="DO23" s="17">
        <v>0.3</v>
      </c>
      <c r="DP23" s="17">
        <v>0</v>
      </c>
      <c r="DQ23" s="17"/>
      <c r="DR23" s="17"/>
      <c r="DS23" s="17">
        <v>0</v>
      </c>
      <c r="DT23" s="17"/>
      <c r="DU23" s="17"/>
      <c r="DV23" s="17"/>
      <c r="DW23" s="17">
        <v>0</v>
      </c>
      <c r="DX23" s="17"/>
      <c r="DY23" s="17"/>
      <c r="DZ23" s="17"/>
      <c r="EA23" s="17">
        <v>0</v>
      </c>
      <c r="EB23" s="17"/>
      <c r="EC23" s="17"/>
      <c r="ED23" s="17"/>
      <c r="EE23" s="17">
        <v>0</v>
      </c>
      <c r="EF23" s="17">
        <v>50.5</v>
      </c>
      <c r="EG23" s="17">
        <v>45.878639999999997</v>
      </c>
      <c r="EH23" s="17">
        <v>45.878639999999997</v>
      </c>
      <c r="EI23" s="17">
        <v>4.6213600000000001</v>
      </c>
      <c r="EJ23" s="17">
        <v>200.4</v>
      </c>
      <c r="EK23" s="17">
        <v>221.29902000000001</v>
      </c>
      <c r="EL23" s="17">
        <v>221.30108000000001</v>
      </c>
      <c r="EM23" s="17">
        <v>-20.90108</v>
      </c>
      <c r="EN23" s="17"/>
      <c r="EO23" s="17"/>
      <c r="EP23" s="17"/>
      <c r="EQ23" s="17">
        <v>0</v>
      </c>
      <c r="ER23" s="17"/>
      <c r="ES23" s="17"/>
      <c r="ET23" s="17"/>
      <c r="EU23" s="17">
        <v>0</v>
      </c>
      <c r="EV23" s="17"/>
      <c r="EW23" s="17"/>
      <c r="EX23" s="17"/>
      <c r="EY23" s="17">
        <v>0</v>
      </c>
      <c r="EZ23" s="17">
        <v>6.6</v>
      </c>
      <c r="FA23" s="17">
        <v>6.39</v>
      </c>
      <c r="FB23" s="17">
        <v>6.39</v>
      </c>
      <c r="FC23" s="17">
        <v>0.21</v>
      </c>
      <c r="FD23" s="17">
        <v>460.2</v>
      </c>
      <c r="FE23" s="17">
        <v>348.18718000000001</v>
      </c>
      <c r="FF23" s="17">
        <v>458.87804999999997</v>
      </c>
      <c r="FG23" s="17">
        <v>1.32195</v>
      </c>
      <c r="FH23" s="17">
        <v>82</v>
      </c>
      <c r="FI23" s="17">
        <v>80.343230000000005</v>
      </c>
      <c r="FJ23" s="17">
        <v>80.41677</v>
      </c>
      <c r="FK23" s="17">
        <v>1.5832299999999999</v>
      </c>
      <c r="FL23" s="17">
        <v>149.5</v>
      </c>
      <c r="FM23" s="17">
        <v>148.62409</v>
      </c>
      <c r="FN23" s="17"/>
      <c r="FO23" s="17">
        <v>149.5</v>
      </c>
      <c r="FP23" s="17">
        <v>42.3</v>
      </c>
      <c r="FQ23" s="17">
        <v>41.496969999999997</v>
      </c>
      <c r="FR23" s="17">
        <v>41.498959999999997</v>
      </c>
      <c r="FS23" s="17">
        <v>0.80103999999999997</v>
      </c>
      <c r="FT23" s="17">
        <v>18.5</v>
      </c>
      <c r="FU23" s="17">
        <v>19.281590000000001</v>
      </c>
      <c r="FV23" s="17">
        <v>19.28585</v>
      </c>
      <c r="FW23" s="17">
        <v>-0.78585000000000005</v>
      </c>
      <c r="FX23" s="17">
        <v>13.3</v>
      </c>
      <c r="FY23" s="17">
        <v>12.945220000000001</v>
      </c>
      <c r="FZ23" s="17">
        <v>12.94537</v>
      </c>
      <c r="GA23" s="17">
        <v>0.35463</v>
      </c>
      <c r="GB23" s="17">
        <v>90.2</v>
      </c>
      <c r="GC23" s="17">
        <v>87.655469999999994</v>
      </c>
      <c r="GD23" s="17">
        <v>87.657560000000004</v>
      </c>
      <c r="GE23" s="17">
        <v>2.54244</v>
      </c>
      <c r="GF23" s="17">
        <v>0</v>
      </c>
      <c r="GG23" s="17"/>
      <c r="GH23" s="17">
        <v>133.33332999999999</v>
      </c>
      <c r="GI23" s="17">
        <v>-133.33332999999999</v>
      </c>
      <c r="GJ23" s="17">
        <v>125.2</v>
      </c>
      <c r="GK23" s="17">
        <v>136.06837999999999</v>
      </c>
      <c r="GL23" s="17">
        <v>133.33332999999999</v>
      </c>
      <c r="GM23" s="17">
        <v>-8.1333300000000008</v>
      </c>
      <c r="GN23" s="17">
        <v>73.7</v>
      </c>
      <c r="GO23" s="17">
        <v>68.034189999999995</v>
      </c>
      <c r="GP23" s="17">
        <v>133.33332999999999</v>
      </c>
      <c r="GQ23" s="17">
        <v>-59.633330000000001</v>
      </c>
      <c r="GR23" s="17">
        <v>109.2</v>
      </c>
      <c r="GS23" s="17">
        <v>110.90613999999999</v>
      </c>
      <c r="GT23" s="17">
        <v>110.91316999999999</v>
      </c>
      <c r="GU23" s="17">
        <v>-1.7131700000000001</v>
      </c>
      <c r="GV23" s="17"/>
      <c r="GW23" s="17"/>
      <c r="GX23" s="17"/>
      <c r="GY23" s="17">
        <v>0</v>
      </c>
      <c r="GZ23" s="17"/>
      <c r="HA23" s="17"/>
      <c r="HB23" s="17">
        <v>6.1567800000000004</v>
      </c>
      <c r="HC23" s="17">
        <v>-6.1567800000000004</v>
      </c>
      <c r="HD23" s="17">
        <v>45.6</v>
      </c>
      <c r="HE23" s="17">
        <v>47.262070000000001</v>
      </c>
      <c r="HF23" s="17">
        <v>47.26634</v>
      </c>
      <c r="HG23" s="17">
        <v>-1.6663399999999999</v>
      </c>
      <c r="HH23" s="17">
        <v>0</v>
      </c>
      <c r="HI23" s="17"/>
      <c r="HJ23" s="17">
        <v>44.275120000000001</v>
      </c>
      <c r="HK23" s="17">
        <v>-44.275120000000001</v>
      </c>
      <c r="HL23" s="17">
        <v>4</v>
      </c>
      <c r="HM23" s="17">
        <v>3.68851</v>
      </c>
      <c r="HN23" s="17">
        <v>3.6901000000000002</v>
      </c>
      <c r="HO23" s="17">
        <v>0.30990000000000001</v>
      </c>
      <c r="HP23" s="17">
        <v>39.200000000000003</v>
      </c>
      <c r="HQ23" s="17">
        <v>33.012520000000002</v>
      </c>
      <c r="HR23" s="17">
        <v>33.013489999999997</v>
      </c>
      <c r="HS23" s="17">
        <v>6.1865100000000002</v>
      </c>
      <c r="HT23" s="17">
        <v>175.5</v>
      </c>
      <c r="HU23" s="17">
        <v>171.53809999999999</v>
      </c>
      <c r="HV23" s="17">
        <v>171.54185000000001</v>
      </c>
      <c r="HW23" s="17">
        <v>3.9581499999999998</v>
      </c>
      <c r="HX23" s="17">
        <v>95</v>
      </c>
      <c r="HY23" s="17">
        <v>85.472210000000004</v>
      </c>
      <c r="HZ23" s="17">
        <v>85.482579999999999</v>
      </c>
      <c r="IA23" s="17">
        <v>9.5174199999999995</v>
      </c>
      <c r="IB23" s="17">
        <v>0</v>
      </c>
      <c r="IC23" s="17"/>
      <c r="ID23" s="17">
        <v>0</v>
      </c>
      <c r="IE23" s="17">
        <v>0</v>
      </c>
      <c r="IF23" s="17"/>
      <c r="IG23" s="17"/>
      <c r="IH23" s="17"/>
      <c r="II23" s="17">
        <v>0</v>
      </c>
      <c r="IJ23" s="17"/>
      <c r="IK23" s="17"/>
      <c r="IL23" s="17">
        <v>0</v>
      </c>
      <c r="IM23" s="17">
        <v>0</v>
      </c>
      <c r="IN23" s="17"/>
      <c r="IO23" s="17"/>
      <c r="IP23" s="17"/>
      <c r="IQ23" s="17">
        <v>0</v>
      </c>
      <c r="IR23" s="17"/>
      <c r="IS23" s="17"/>
      <c r="IT23" s="17"/>
      <c r="IU23" s="17">
        <v>0</v>
      </c>
      <c r="IV23" s="17"/>
      <c r="IW23" s="17"/>
      <c r="IX23" s="17"/>
      <c r="IY23" s="17">
        <v>0</v>
      </c>
      <c r="IZ23" s="17">
        <v>87.4</v>
      </c>
      <c r="JA23" s="17">
        <v>88.810569999999998</v>
      </c>
      <c r="JB23" s="17">
        <v>88.815600000000003</v>
      </c>
      <c r="JC23" s="17">
        <v>-1.4156</v>
      </c>
      <c r="JD23" s="17">
        <v>80.900000000000006</v>
      </c>
      <c r="JE23" s="17">
        <v>85.71275</v>
      </c>
      <c r="JF23" s="17">
        <v>70.222219999999993</v>
      </c>
      <c r="JG23" s="17">
        <v>10.67778</v>
      </c>
      <c r="JH23" s="17">
        <v>80.599999999999994</v>
      </c>
      <c r="JI23" s="17">
        <v>85.71275</v>
      </c>
      <c r="JJ23" s="17">
        <v>70.222219999999993</v>
      </c>
      <c r="JK23" s="17">
        <v>10.37778</v>
      </c>
      <c r="JL23" s="17">
        <v>79.099999999999994</v>
      </c>
      <c r="JM23" s="17">
        <v>85.71275</v>
      </c>
      <c r="JN23" s="17">
        <v>70.222219999999993</v>
      </c>
      <c r="JO23" s="17">
        <v>8.8777799999999996</v>
      </c>
      <c r="JP23" s="17">
        <v>155</v>
      </c>
      <c r="JQ23" s="17">
        <v>128.56913</v>
      </c>
      <c r="JR23" s="17">
        <v>105.33333</v>
      </c>
      <c r="JS23" s="17">
        <v>49.666670000000003</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3.5456400000000001</v>
      </c>
      <c r="LB23" s="17">
        <v>3.5488499999999998</v>
      </c>
      <c r="LC23" s="17">
        <v>-1.44885</v>
      </c>
      <c r="LD23" s="17">
        <v>272</v>
      </c>
      <c r="LE23" s="17">
        <v>271.11941000000002</v>
      </c>
      <c r="LF23" s="17">
        <v>50.036490000000001</v>
      </c>
      <c r="LG23" s="17">
        <v>221.96351000000001</v>
      </c>
      <c r="LH23" s="17">
        <v>132.80000000000001</v>
      </c>
      <c r="LI23" s="17">
        <v>133.67514</v>
      </c>
      <c r="LJ23" s="17">
        <v>133.67995999999999</v>
      </c>
      <c r="LK23" s="17">
        <v>-0.87995999999999996</v>
      </c>
      <c r="LL23" s="17">
        <v>63.5</v>
      </c>
      <c r="LM23" s="17">
        <v>67.459540000000004</v>
      </c>
      <c r="LN23" s="17">
        <v>67.461460000000002</v>
      </c>
      <c r="LO23" s="17">
        <v>-3.9614600000000002</v>
      </c>
      <c r="LP23" s="17">
        <v>77.8</v>
      </c>
      <c r="LQ23" s="17">
        <v>78.550510000000003</v>
      </c>
      <c r="LR23" s="17">
        <v>78.567999999999998</v>
      </c>
      <c r="LS23" s="17">
        <v>-0.76800000000000002</v>
      </c>
      <c r="LT23" s="17">
        <v>30.4</v>
      </c>
      <c r="LU23" s="17">
        <v>30.096039999999999</v>
      </c>
      <c r="LV23" s="17">
        <v>30.097560000000001</v>
      </c>
      <c r="LW23" s="17">
        <v>0.30243999999999999</v>
      </c>
      <c r="LX23" s="17"/>
      <c r="LY23" s="17"/>
      <c r="LZ23" s="17"/>
      <c r="MA23" s="17">
        <v>0</v>
      </c>
      <c r="MB23" s="17"/>
      <c r="MC23" s="17"/>
      <c r="MD23" s="17"/>
      <c r="ME23" s="17">
        <v>0</v>
      </c>
      <c r="MF23" s="17"/>
      <c r="MG23" s="17"/>
      <c r="MH23" s="17"/>
      <c r="MI23" s="17">
        <v>0</v>
      </c>
      <c r="MJ23" s="17"/>
      <c r="MK23" s="17"/>
      <c r="ML23" s="17"/>
      <c r="MM23" s="17">
        <v>0</v>
      </c>
      <c r="MN23" s="17">
        <v>119.5</v>
      </c>
      <c r="MO23" s="17">
        <v>121.33334000000001</v>
      </c>
      <c r="MP23" s="17">
        <v>144.31238999999999</v>
      </c>
      <c r="MQ23" s="17">
        <v>-24.812390000000001</v>
      </c>
      <c r="MR23" s="17">
        <v>56.2</v>
      </c>
      <c r="MS23" s="17">
        <v>60.666670000000003</v>
      </c>
      <c r="MT23" s="17">
        <v>72.156189999999995</v>
      </c>
      <c r="MU23" s="17">
        <v>-15.956189999999999</v>
      </c>
      <c r="MV23" s="17"/>
      <c r="MW23" s="17"/>
      <c r="MX23" s="17">
        <v>0</v>
      </c>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0.2</v>
      </c>
      <c r="NY23" s="17">
        <v>5.7849999999999999E-2</v>
      </c>
      <c r="NZ23" s="17">
        <v>5.8000000000000003E-2</v>
      </c>
      <c r="OA23" s="17">
        <v>0.14199999999999999</v>
      </c>
      <c r="OB23" s="17">
        <v>73.599999999999994</v>
      </c>
      <c r="OC23" s="17">
        <v>79.598849999999999</v>
      </c>
      <c r="OD23" s="17">
        <v>79.599000000000004</v>
      </c>
      <c r="OE23" s="17">
        <v>-5.9989999999999997</v>
      </c>
      <c r="OF23" s="17">
        <v>56.8</v>
      </c>
      <c r="OG23" s="17">
        <v>45.964860000000002</v>
      </c>
      <c r="OH23" s="17">
        <v>45.965000000000003</v>
      </c>
      <c r="OI23" s="17">
        <v>10.835000000000001</v>
      </c>
      <c r="OJ23" s="17">
        <v>0.6</v>
      </c>
      <c r="OK23" s="17">
        <v>3.8408600000000002</v>
      </c>
      <c r="OL23" s="17">
        <v>3.8410000000000002</v>
      </c>
      <c r="OM23" s="17">
        <v>-3.2410000000000001</v>
      </c>
      <c r="ON23" s="17">
        <v>0</v>
      </c>
      <c r="OO23" s="17"/>
      <c r="OP23" s="17">
        <v>0</v>
      </c>
      <c r="OQ23" s="17">
        <v>0</v>
      </c>
      <c r="OR23" s="17"/>
      <c r="OS23" s="17"/>
      <c r="OT23" s="17">
        <v>17.560980000000001</v>
      </c>
      <c r="OU23" s="17">
        <v>-17.560980000000001</v>
      </c>
      <c r="OV23" s="17">
        <v>9.9</v>
      </c>
      <c r="OW23" s="17">
        <v>9.9828600000000005</v>
      </c>
      <c r="OX23" s="17">
        <v>9.9830000000000005</v>
      </c>
      <c r="OY23" s="17">
        <v>-8.3000000000000004E-2</v>
      </c>
      <c r="OZ23" s="17">
        <v>0</v>
      </c>
      <c r="PA23" s="17">
        <v>0</v>
      </c>
      <c r="PB23" s="17">
        <v>0</v>
      </c>
      <c r="PC23" s="17">
        <v>0</v>
      </c>
      <c r="PD23" s="17">
        <v>0</v>
      </c>
      <c r="PE23" s="17">
        <v>0</v>
      </c>
      <c r="PF23" s="17">
        <v>0</v>
      </c>
      <c r="PG23" s="17">
        <v>0</v>
      </c>
      <c r="PH23" s="17">
        <v>1.8</v>
      </c>
      <c r="PI23" s="17">
        <v>3.59985</v>
      </c>
      <c r="PJ23" s="17">
        <v>3.6</v>
      </c>
      <c r="PK23" s="17">
        <v>-1.8</v>
      </c>
      <c r="PL23" s="17">
        <v>5</v>
      </c>
      <c r="PM23" s="17">
        <v>4.9998399999999998</v>
      </c>
      <c r="PN23" s="17">
        <v>5</v>
      </c>
      <c r="PO23" s="17">
        <v>0</v>
      </c>
      <c r="PP23" s="17">
        <v>20.5</v>
      </c>
      <c r="PQ23" s="17">
        <v>19.512029999999999</v>
      </c>
      <c r="PR23" s="17">
        <v>19.5122</v>
      </c>
      <c r="PS23" s="17">
        <v>0.98780000000000001</v>
      </c>
      <c r="PT23" s="17">
        <v>20</v>
      </c>
      <c r="PU23" s="17">
        <v>19.512049999999999</v>
      </c>
      <c r="PV23" s="17">
        <v>19.5122</v>
      </c>
      <c r="PW23" s="17">
        <v>0.48780000000000001</v>
      </c>
      <c r="PX23" s="17">
        <v>18.5</v>
      </c>
      <c r="PY23" s="17">
        <v>17.560829999999999</v>
      </c>
      <c r="PZ23" s="17">
        <v>17.560980000000001</v>
      </c>
      <c r="QA23" s="17">
        <v>0.93901999999999997</v>
      </c>
      <c r="QB23" s="17">
        <v>3.8</v>
      </c>
      <c r="QC23" s="17">
        <v>3.4998499999999999</v>
      </c>
      <c r="QD23" s="17">
        <v>3.5</v>
      </c>
      <c r="QE23" s="17">
        <v>0.3</v>
      </c>
      <c r="QF23" s="17">
        <v>18.5</v>
      </c>
      <c r="QG23" s="17">
        <v>18.146190000000001</v>
      </c>
      <c r="QH23" s="17">
        <v>18.146339999999999</v>
      </c>
      <c r="QI23" s="17">
        <v>0.35365999999999997</v>
      </c>
      <c r="QJ23" s="17">
        <v>13.6</v>
      </c>
      <c r="QK23" s="17">
        <v>13.39786</v>
      </c>
      <c r="QL23" s="17">
        <v>13.398</v>
      </c>
      <c r="QM23" s="17">
        <v>0.20200000000000001</v>
      </c>
      <c r="QN23" s="17">
        <v>16.5</v>
      </c>
      <c r="QO23" s="17">
        <v>15.28886</v>
      </c>
      <c r="QP23" s="17">
        <v>15.289</v>
      </c>
      <c r="QQ23" s="17">
        <v>1.2110000000000001</v>
      </c>
      <c r="QR23" s="17">
        <v>26.3</v>
      </c>
      <c r="QS23" s="17">
        <v>16.048850000000002</v>
      </c>
      <c r="QT23" s="17">
        <v>16.048999999999999</v>
      </c>
      <c r="QU23" s="17">
        <v>10.250999999999999</v>
      </c>
      <c r="QV23" s="17">
        <v>62.9</v>
      </c>
      <c r="QW23" s="17">
        <v>37.918849999999999</v>
      </c>
      <c r="QX23" s="17">
        <v>37.918999999999997</v>
      </c>
      <c r="QY23" s="17">
        <v>24.981000000000002</v>
      </c>
      <c r="QZ23" s="17">
        <v>4.8</v>
      </c>
      <c r="RA23" s="17">
        <v>4.1998499999999996</v>
      </c>
      <c r="RB23" s="17">
        <v>4.2</v>
      </c>
      <c r="RC23" s="17">
        <v>0.6</v>
      </c>
      <c r="RD23" s="17">
        <v>2.4</v>
      </c>
      <c r="RE23" s="17">
        <v>2.3998499999999998</v>
      </c>
      <c r="RF23" s="17">
        <v>2.4</v>
      </c>
      <c r="RG23" s="17">
        <v>0</v>
      </c>
      <c r="RH23" s="17">
        <v>2.4</v>
      </c>
      <c r="RI23" s="17">
        <v>2.3998499999999998</v>
      </c>
      <c r="RJ23" s="17">
        <v>2.4</v>
      </c>
      <c r="RK23" s="17">
        <v>0</v>
      </c>
      <c r="RL23" s="17">
        <v>1</v>
      </c>
      <c r="RM23" s="17">
        <v>1.2998499999999999</v>
      </c>
      <c r="RN23" s="17">
        <v>1.3</v>
      </c>
      <c r="RO23" s="17">
        <v>-0.3</v>
      </c>
      <c r="RP23" s="17">
        <v>15.7</v>
      </c>
      <c r="RQ23" s="17"/>
      <c r="RR23" s="17">
        <v>8.7460000000000004</v>
      </c>
      <c r="RS23" s="17">
        <v>6.9539999999999997</v>
      </c>
      <c r="RT23" s="17">
        <v>3.2</v>
      </c>
      <c r="RU23" s="17">
        <v>3.0988500000000001</v>
      </c>
      <c r="RV23" s="17">
        <v>3.0990000000000002</v>
      </c>
      <c r="RW23" s="17">
        <v>0.10100000000000001</v>
      </c>
      <c r="RX23" s="17">
        <v>20.3</v>
      </c>
      <c r="RY23" s="17">
        <v>19.867159999999998</v>
      </c>
      <c r="RZ23" s="17">
        <v>19.869240000000001</v>
      </c>
      <c r="SA23" s="17">
        <v>0.43075999999999998</v>
      </c>
      <c r="SB23" s="17">
        <v>3</v>
      </c>
      <c r="SC23" s="17">
        <v>1.9998499999999999</v>
      </c>
      <c r="SD23" s="17">
        <v>2</v>
      </c>
      <c r="SE23" s="17">
        <v>1</v>
      </c>
      <c r="SF23" s="17">
        <v>0.3</v>
      </c>
      <c r="SG23" s="17">
        <v>0.69984999999999997</v>
      </c>
      <c r="SH23" s="17">
        <v>0.7</v>
      </c>
      <c r="SI23" s="17">
        <v>-0.4</v>
      </c>
      <c r="SJ23" s="17">
        <v>19.8</v>
      </c>
      <c r="SK23" s="17">
        <v>19.219349999999999</v>
      </c>
      <c r="SL23" s="17">
        <v>19.21951</v>
      </c>
      <c r="SM23" s="17">
        <v>0.58048999999999995</v>
      </c>
      <c r="SN23" s="17">
        <v>12.9</v>
      </c>
      <c r="SO23" s="17">
        <v>12.44083</v>
      </c>
      <c r="SP23" s="17">
        <v>12.44098</v>
      </c>
      <c r="SQ23" s="17">
        <v>0.45901999999999998</v>
      </c>
      <c r="SR23" s="17">
        <v>20.100000000000001</v>
      </c>
      <c r="SS23" s="17">
        <v>19.512039999999999</v>
      </c>
      <c r="ST23" s="17">
        <v>19.5122</v>
      </c>
      <c r="SU23" s="17">
        <v>0.58779999999999999</v>
      </c>
      <c r="SV23" s="17">
        <v>20.3</v>
      </c>
      <c r="SW23" s="17">
        <v>19.512039999999999</v>
      </c>
      <c r="SX23" s="17">
        <v>19.5122</v>
      </c>
      <c r="SY23" s="17">
        <v>0.78779999999999994</v>
      </c>
      <c r="SZ23" s="17">
        <v>20</v>
      </c>
      <c r="TA23" s="17">
        <v>19.316929999999999</v>
      </c>
      <c r="TB23" s="17">
        <v>19.317070000000001</v>
      </c>
      <c r="TC23" s="17">
        <v>0.68293000000000004</v>
      </c>
      <c r="TD23" s="17">
        <v>11.6</v>
      </c>
      <c r="TE23" s="17">
        <v>10.465870000000001</v>
      </c>
      <c r="TF23" s="17">
        <v>10.465999999999999</v>
      </c>
      <c r="TG23" s="17">
        <v>1.1339999999999999</v>
      </c>
      <c r="TH23" s="17">
        <v>5.5</v>
      </c>
      <c r="TI23" s="17">
        <v>13.71786</v>
      </c>
      <c r="TJ23" s="17">
        <v>13.718</v>
      </c>
      <c r="TK23" s="17">
        <v>-8.218</v>
      </c>
      <c r="TL23" s="17">
        <v>27.3</v>
      </c>
      <c r="TM23" s="17">
        <v>26.47186</v>
      </c>
      <c r="TN23" s="17">
        <v>26.472000000000001</v>
      </c>
      <c r="TO23" s="17">
        <v>0.82799999999999996</v>
      </c>
      <c r="TP23" s="17">
        <v>27.5</v>
      </c>
      <c r="TQ23" s="17">
        <v>45.696849999999998</v>
      </c>
      <c r="TR23" s="17">
        <v>45.697000000000003</v>
      </c>
      <c r="TS23" s="17">
        <v>-18.196999999999999</v>
      </c>
      <c r="TT23" s="17">
        <v>68.2</v>
      </c>
      <c r="TU23" s="17">
        <v>61.175849999999997</v>
      </c>
      <c r="TV23" s="17">
        <v>61.176000000000002</v>
      </c>
      <c r="TW23" s="17">
        <v>7.024</v>
      </c>
      <c r="TX23" s="17">
        <v>1.7</v>
      </c>
      <c r="TY23" s="17">
        <v>2.5748500000000001</v>
      </c>
      <c r="TZ23" s="17">
        <v>2.5750000000000002</v>
      </c>
      <c r="UA23" s="17">
        <v>-0.875</v>
      </c>
      <c r="UB23" s="17">
        <v>1.7</v>
      </c>
      <c r="UC23" s="17">
        <v>2.6918500000000001</v>
      </c>
      <c r="UD23" s="17">
        <v>2.6920000000000002</v>
      </c>
      <c r="UE23" s="17">
        <v>-0.99199999999999999</v>
      </c>
      <c r="UF23" s="17">
        <v>20.9</v>
      </c>
      <c r="UG23" s="17">
        <v>19.512049999999999</v>
      </c>
      <c r="UH23" s="17">
        <v>19.5122</v>
      </c>
      <c r="UI23" s="17">
        <v>1.3877999999999999</v>
      </c>
      <c r="UJ23" s="17">
        <v>8.4</v>
      </c>
      <c r="UK23" s="17">
        <v>7.9998500000000003</v>
      </c>
      <c r="UL23" s="17">
        <v>8</v>
      </c>
      <c r="UM23" s="17">
        <v>0.4</v>
      </c>
      <c r="UN23" s="17">
        <v>4.7</v>
      </c>
      <c r="UO23" s="17"/>
      <c r="UP23" s="17">
        <v>3.3</v>
      </c>
      <c r="UQ23" s="17">
        <v>1.4</v>
      </c>
      <c r="UR23" s="17">
        <v>0</v>
      </c>
      <c r="US23" s="17">
        <v>0</v>
      </c>
      <c r="UT23" s="17">
        <v>0</v>
      </c>
      <c r="UU23" s="17">
        <v>0</v>
      </c>
      <c r="UV23" s="17">
        <v>0</v>
      </c>
      <c r="UW23" s="17">
        <v>0</v>
      </c>
      <c r="UX23" s="17">
        <v>0</v>
      </c>
      <c r="UY23" s="17">
        <v>0</v>
      </c>
      <c r="UZ23" s="17">
        <v>0</v>
      </c>
      <c r="VA23" s="17">
        <v>0</v>
      </c>
      <c r="VB23" s="17">
        <v>0</v>
      </c>
      <c r="VC23" s="17">
        <v>0</v>
      </c>
      <c r="VD23" s="17">
        <v>0.6</v>
      </c>
      <c r="VE23" s="17">
        <v>1.6198600000000001</v>
      </c>
      <c r="VF23" s="17">
        <v>1.62</v>
      </c>
      <c r="VG23" s="17">
        <v>-1.02</v>
      </c>
      <c r="VH23" s="17">
        <v>4.9000000000000004</v>
      </c>
      <c r="VI23" s="17"/>
      <c r="VJ23" s="17">
        <v>4.867</v>
      </c>
      <c r="VK23" s="17">
        <v>3.3000000000000002E-2</v>
      </c>
      <c r="VL23" s="17">
        <v>117.2</v>
      </c>
      <c r="VM23" s="17">
        <v>114.95086000000001</v>
      </c>
      <c r="VN23" s="17">
        <v>114.95099999999999</v>
      </c>
      <c r="VO23" s="17">
        <v>2.2490000000000001</v>
      </c>
      <c r="VP23" s="17">
        <v>0.6</v>
      </c>
      <c r="VQ23" s="17">
        <v>0.59984999999999999</v>
      </c>
      <c r="VR23" s="17">
        <v>0.6</v>
      </c>
      <c r="VS23" s="17">
        <v>0</v>
      </c>
      <c r="VT23" s="17">
        <v>18.8</v>
      </c>
      <c r="VU23" s="17">
        <v>35.130859999999998</v>
      </c>
      <c r="VV23" s="17">
        <v>35.131</v>
      </c>
      <c r="VW23" s="17">
        <v>-16.331</v>
      </c>
      <c r="VX23" s="17">
        <v>19.8</v>
      </c>
      <c r="VY23" s="17">
        <v>31.16986</v>
      </c>
      <c r="VZ23" s="17">
        <v>31.17</v>
      </c>
      <c r="WA23" s="17">
        <v>-11.37</v>
      </c>
      <c r="WB23" s="17">
        <v>88.4</v>
      </c>
      <c r="WC23" s="17">
        <v>84.685860000000005</v>
      </c>
      <c r="WD23" s="17">
        <v>84.686000000000007</v>
      </c>
      <c r="WE23" s="17">
        <v>3.714</v>
      </c>
      <c r="WF23" s="17">
        <v>5.0999999999999996</v>
      </c>
      <c r="WG23" s="17"/>
      <c r="WH23" s="17">
        <v>4.5309999999999997</v>
      </c>
      <c r="WI23" s="17">
        <v>0.56899999999999995</v>
      </c>
      <c r="WJ23" s="17">
        <v>9.1999999999999993</v>
      </c>
      <c r="WK23" s="17">
        <v>8.5998699999999992</v>
      </c>
      <c r="WL23" s="17">
        <v>8.6</v>
      </c>
      <c r="WM23" s="17">
        <v>0.6</v>
      </c>
      <c r="WN23" s="17">
        <v>20</v>
      </c>
      <c r="WO23" s="17">
        <v>19.316929999999999</v>
      </c>
      <c r="WP23" s="17">
        <v>19.317070000000001</v>
      </c>
      <c r="WQ23" s="17">
        <v>0.68293000000000004</v>
      </c>
      <c r="WR23" s="17"/>
      <c r="WS23" s="17"/>
      <c r="WT23" s="17"/>
      <c r="WU23" s="17">
        <v>0</v>
      </c>
      <c r="WV23" s="17">
        <v>30.7</v>
      </c>
      <c r="WW23" s="17">
        <v>32.5</v>
      </c>
      <c r="WX23" s="17"/>
      <c r="WY23" s="17">
        <v>30.7</v>
      </c>
      <c r="WZ23" s="17">
        <v>34.1</v>
      </c>
      <c r="XA23" s="17">
        <v>32.5</v>
      </c>
      <c r="XB23" s="17"/>
      <c r="XC23" s="17">
        <v>34.1</v>
      </c>
      <c r="XD23" s="17">
        <v>28.7</v>
      </c>
      <c r="XE23" s="17">
        <v>29.184000000000001</v>
      </c>
      <c r="XF23" s="17">
        <v>29.184000000000001</v>
      </c>
      <c r="XG23" s="17">
        <v>-0.48399999999999999</v>
      </c>
      <c r="XH23" s="17">
        <v>3.4</v>
      </c>
      <c r="XI23" s="17">
        <v>2.8159999999999998</v>
      </c>
      <c r="XJ23" s="17">
        <v>2.8159999999999998</v>
      </c>
      <c r="XK23" s="17">
        <v>0.58399999999999996</v>
      </c>
      <c r="XL23" s="17">
        <v>0</v>
      </c>
      <c r="XM23" s="17">
        <v>0</v>
      </c>
      <c r="XN23" s="17">
        <v>0</v>
      </c>
      <c r="XO23" s="17">
        <v>0</v>
      </c>
      <c r="XP23" s="17">
        <v>0</v>
      </c>
      <c r="XQ23" s="17">
        <v>9.9998699999999996</v>
      </c>
      <c r="XR23" s="17">
        <v>10</v>
      </c>
      <c r="XS23" s="17">
        <v>-10</v>
      </c>
      <c r="XT23" s="17">
        <v>7.4</v>
      </c>
      <c r="XU23" s="17">
        <v>7.2998599999999998</v>
      </c>
      <c r="XV23" s="17">
        <v>7.3</v>
      </c>
      <c r="XW23" s="17">
        <v>0.1</v>
      </c>
    </row>
    <row r="24" spans="1:647" ht="24" customHeight="1" x14ac:dyDescent="0.3">
      <c r="A24" s="1"/>
      <c r="B24" s="18" t="s">
        <v>41</v>
      </c>
      <c r="C24" s="18" t="s">
        <v>704</v>
      </c>
      <c r="D24" s="19">
        <v>1</v>
      </c>
      <c r="E24" s="19">
        <v>1.01</v>
      </c>
      <c r="F24" s="19">
        <v>1.01</v>
      </c>
      <c r="G24" s="19">
        <v>-0.01</v>
      </c>
      <c r="H24" s="19">
        <v>1.6</v>
      </c>
      <c r="I24" s="19">
        <v>1.65</v>
      </c>
      <c r="J24" s="19">
        <v>1.65</v>
      </c>
      <c r="K24" s="19">
        <v>-0.05</v>
      </c>
      <c r="L24" s="19">
        <v>646.29999999999995</v>
      </c>
      <c r="M24" s="19">
        <v>646.79787999999996</v>
      </c>
      <c r="N24" s="19">
        <v>646.79789000000005</v>
      </c>
      <c r="O24" s="19">
        <v>-0.49789</v>
      </c>
      <c r="P24" s="19">
        <v>217.1</v>
      </c>
      <c r="Q24" s="19">
        <v>211.44126</v>
      </c>
      <c r="R24" s="19">
        <v>211.44126</v>
      </c>
      <c r="S24" s="19">
        <v>5.6587399999999999</v>
      </c>
      <c r="T24" s="19"/>
      <c r="U24" s="19"/>
      <c r="V24" s="19"/>
      <c r="W24" s="19">
        <v>0</v>
      </c>
      <c r="X24" s="19"/>
      <c r="Y24" s="19"/>
      <c r="Z24" s="19"/>
      <c r="AA24" s="19">
        <v>0</v>
      </c>
      <c r="AB24" s="19">
        <v>90</v>
      </c>
      <c r="AC24" s="19">
        <v>92.226330000000004</v>
      </c>
      <c r="AD24" s="19">
        <v>92.226339999999993</v>
      </c>
      <c r="AE24" s="19">
        <v>-2.22634</v>
      </c>
      <c r="AF24" s="19">
        <v>144.80000000000001</v>
      </c>
      <c r="AG24" s="19">
        <v>146.38461000000001</v>
      </c>
      <c r="AH24" s="19">
        <v>146.38461000000001</v>
      </c>
      <c r="AI24" s="19">
        <v>-1.5846100000000001</v>
      </c>
      <c r="AJ24" s="19"/>
      <c r="AK24" s="19"/>
      <c r="AL24" s="19"/>
      <c r="AM24" s="19">
        <v>0</v>
      </c>
      <c r="AN24" s="19"/>
      <c r="AO24" s="19"/>
      <c r="AP24" s="19"/>
      <c r="AQ24" s="19">
        <v>0</v>
      </c>
      <c r="AR24" s="19">
        <v>106.9</v>
      </c>
      <c r="AS24" s="19">
        <v>111.11113</v>
      </c>
      <c r="AT24" s="19">
        <v>111.11111</v>
      </c>
      <c r="AU24" s="19">
        <v>-4.2111099999999997</v>
      </c>
      <c r="AV24" s="19">
        <v>106.2</v>
      </c>
      <c r="AW24" s="19">
        <v>111.11113</v>
      </c>
      <c r="AX24" s="19">
        <v>111.11111</v>
      </c>
      <c r="AY24" s="19">
        <v>-4.9111099999999999</v>
      </c>
      <c r="AZ24" s="19">
        <v>106.8</v>
      </c>
      <c r="BA24" s="19">
        <v>111.11113</v>
      </c>
      <c r="BB24" s="19">
        <v>111.11111</v>
      </c>
      <c r="BC24" s="19">
        <v>-4.3111100000000002</v>
      </c>
      <c r="BD24" s="19">
        <v>206.2</v>
      </c>
      <c r="BE24" s="19">
        <v>166.66669999999999</v>
      </c>
      <c r="BF24" s="19">
        <v>166.66667000000001</v>
      </c>
      <c r="BG24" s="19">
        <v>39.533329999999999</v>
      </c>
      <c r="BH24" s="19">
        <v>108.7</v>
      </c>
      <c r="BI24" s="19">
        <v>119.65844</v>
      </c>
      <c r="BJ24" s="19">
        <v>119.65812</v>
      </c>
      <c r="BK24" s="19">
        <v>-10.958119999999999</v>
      </c>
      <c r="BL24" s="19">
        <v>67.7</v>
      </c>
      <c r="BM24" s="19">
        <v>59.829219999999999</v>
      </c>
      <c r="BN24" s="19">
        <v>59.829059999999998</v>
      </c>
      <c r="BO24" s="19">
        <v>7.87094</v>
      </c>
      <c r="BP24" s="19">
        <v>369.1</v>
      </c>
      <c r="BQ24" s="19">
        <v>383.23316</v>
      </c>
      <c r="BR24" s="19">
        <v>383.23316999999997</v>
      </c>
      <c r="BS24" s="19">
        <v>-14.13317</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165.1</v>
      </c>
      <c r="CO24" s="19">
        <v>164.70731000000001</v>
      </c>
      <c r="CP24" s="19">
        <v>164.70732000000001</v>
      </c>
      <c r="CQ24" s="19">
        <v>0.39267999999999997</v>
      </c>
      <c r="CR24" s="19">
        <v>7.6</v>
      </c>
      <c r="CS24" s="19">
        <v>7.5928300000000002</v>
      </c>
      <c r="CT24" s="19">
        <v>7.5928399999999998</v>
      </c>
      <c r="CU24" s="19">
        <v>7.1599999999999997E-3</v>
      </c>
      <c r="CV24" s="19">
        <v>2.1</v>
      </c>
      <c r="CW24" s="19">
        <v>4.1677999999999997</v>
      </c>
      <c r="CX24" s="19">
        <v>4.1677999999999997</v>
      </c>
      <c r="CY24" s="19">
        <v>-2.0678000000000001</v>
      </c>
      <c r="CZ24" s="19"/>
      <c r="DA24" s="19"/>
      <c r="DB24" s="19">
        <v>0</v>
      </c>
      <c r="DC24" s="19">
        <v>0</v>
      </c>
      <c r="DD24" s="19">
        <v>6.4</v>
      </c>
      <c r="DE24" s="19">
        <v>6.8787000000000003</v>
      </c>
      <c r="DF24" s="19">
        <v>6.8787000000000003</v>
      </c>
      <c r="DG24" s="19">
        <v>-0.47870000000000001</v>
      </c>
      <c r="DH24" s="19">
        <v>8.6</v>
      </c>
      <c r="DI24" s="19">
        <v>0</v>
      </c>
      <c r="DJ24" s="19">
        <v>0</v>
      </c>
      <c r="DK24" s="19">
        <v>8.6</v>
      </c>
      <c r="DL24" s="19">
        <v>144</v>
      </c>
      <c r="DM24" s="19">
        <v>143</v>
      </c>
      <c r="DN24" s="19">
        <v>143</v>
      </c>
      <c r="DO24" s="19">
        <v>1</v>
      </c>
      <c r="DP24" s="19">
        <v>0</v>
      </c>
      <c r="DQ24" s="19"/>
      <c r="DR24" s="19"/>
      <c r="DS24" s="19">
        <v>0</v>
      </c>
      <c r="DT24" s="19"/>
      <c r="DU24" s="19"/>
      <c r="DV24" s="19"/>
      <c r="DW24" s="19">
        <v>0</v>
      </c>
      <c r="DX24" s="19"/>
      <c r="DY24" s="19"/>
      <c r="DZ24" s="19"/>
      <c r="EA24" s="19">
        <v>0</v>
      </c>
      <c r="EB24" s="19"/>
      <c r="EC24" s="19"/>
      <c r="ED24" s="19"/>
      <c r="EE24" s="19">
        <v>0</v>
      </c>
      <c r="EF24" s="19">
        <v>50.9</v>
      </c>
      <c r="EG24" s="19">
        <v>47.36421</v>
      </c>
      <c r="EH24" s="19">
        <v>47.36421</v>
      </c>
      <c r="EI24" s="19">
        <v>3.53579</v>
      </c>
      <c r="EJ24" s="19">
        <v>219.5</v>
      </c>
      <c r="EK24" s="19">
        <v>221.30107000000001</v>
      </c>
      <c r="EL24" s="19">
        <v>221.30108000000001</v>
      </c>
      <c r="EM24" s="19">
        <v>-1.80108</v>
      </c>
      <c r="EN24" s="19"/>
      <c r="EO24" s="19"/>
      <c r="EP24" s="19"/>
      <c r="EQ24" s="19">
        <v>0</v>
      </c>
      <c r="ER24" s="19"/>
      <c r="ES24" s="19"/>
      <c r="ET24" s="19"/>
      <c r="EU24" s="19">
        <v>0</v>
      </c>
      <c r="EV24" s="19"/>
      <c r="EW24" s="19"/>
      <c r="EX24" s="19"/>
      <c r="EY24" s="19">
        <v>0</v>
      </c>
      <c r="EZ24" s="19">
        <v>6.6</v>
      </c>
      <c r="FA24" s="19">
        <v>6.39</v>
      </c>
      <c r="FB24" s="19">
        <v>6.39</v>
      </c>
      <c r="FC24" s="19">
        <v>0.21</v>
      </c>
      <c r="FD24" s="19">
        <v>459.7</v>
      </c>
      <c r="FE24" s="19">
        <v>458.87804</v>
      </c>
      <c r="FF24" s="19">
        <v>458.87804999999997</v>
      </c>
      <c r="FG24" s="19">
        <v>0.82194999999999996</v>
      </c>
      <c r="FH24" s="19">
        <v>82</v>
      </c>
      <c r="FI24" s="19">
        <v>80.41677</v>
      </c>
      <c r="FJ24" s="19">
        <v>80.41677</v>
      </c>
      <c r="FK24" s="19">
        <v>1.5832299999999999</v>
      </c>
      <c r="FL24" s="19">
        <v>137.6</v>
      </c>
      <c r="FM24" s="19">
        <v>148.62633</v>
      </c>
      <c r="FN24" s="19"/>
      <c r="FO24" s="19">
        <v>137.6</v>
      </c>
      <c r="FP24" s="19">
        <v>42.6</v>
      </c>
      <c r="FQ24" s="19">
        <v>41.498950000000001</v>
      </c>
      <c r="FR24" s="19">
        <v>41.498959999999997</v>
      </c>
      <c r="FS24" s="19">
        <v>1.10104</v>
      </c>
      <c r="FT24" s="19">
        <v>18.5</v>
      </c>
      <c r="FU24" s="19">
        <v>19.28585</v>
      </c>
      <c r="FV24" s="19">
        <v>19.28585</v>
      </c>
      <c r="FW24" s="19">
        <v>-0.78585000000000005</v>
      </c>
      <c r="FX24" s="19">
        <v>13.4</v>
      </c>
      <c r="FY24" s="19">
        <v>12.945360000000001</v>
      </c>
      <c r="FZ24" s="19">
        <v>12.94537</v>
      </c>
      <c r="GA24" s="19">
        <v>0.45462999999999998</v>
      </c>
      <c r="GB24" s="19">
        <v>87.6</v>
      </c>
      <c r="GC24" s="19">
        <v>87.657560000000004</v>
      </c>
      <c r="GD24" s="19">
        <v>87.657560000000004</v>
      </c>
      <c r="GE24" s="19">
        <v>-5.756E-2</v>
      </c>
      <c r="GF24" s="19">
        <v>0</v>
      </c>
      <c r="GG24" s="19"/>
      <c r="GH24" s="19">
        <v>133.33332999999999</v>
      </c>
      <c r="GI24" s="19">
        <v>-133.33332999999999</v>
      </c>
      <c r="GJ24" s="19">
        <v>123.9</v>
      </c>
      <c r="GK24" s="19">
        <v>136.06842</v>
      </c>
      <c r="GL24" s="19">
        <v>133.33332999999999</v>
      </c>
      <c r="GM24" s="19">
        <v>-9.4333299999999998</v>
      </c>
      <c r="GN24" s="19">
        <v>73.400000000000006</v>
      </c>
      <c r="GO24" s="19">
        <v>68.034210000000002</v>
      </c>
      <c r="GP24" s="19">
        <v>133.33332999999999</v>
      </c>
      <c r="GQ24" s="19">
        <v>-59.933329999999998</v>
      </c>
      <c r="GR24" s="19">
        <v>107.8</v>
      </c>
      <c r="GS24" s="19">
        <v>110.91316999999999</v>
      </c>
      <c r="GT24" s="19">
        <v>110.91316999999999</v>
      </c>
      <c r="GU24" s="19">
        <v>-3.1131700000000002</v>
      </c>
      <c r="GV24" s="19"/>
      <c r="GW24" s="19"/>
      <c r="GX24" s="19"/>
      <c r="GY24" s="19">
        <v>0</v>
      </c>
      <c r="GZ24" s="19"/>
      <c r="HA24" s="19"/>
      <c r="HB24" s="19">
        <v>6.1567800000000004</v>
      </c>
      <c r="HC24" s="19">
        <v>-6.1567800000000004</v>
      </c>
      <c r="HD24" s="19">
        <v>45.1</v>
      </c>
      <c r="HE24" s="19">
        <v>47.26634</v>
      </c>
      <c r="HF24" s="19">
        <v>47.26634</v>
      </c>
      <c r="HG24" s="19">
        <v>-2.1663399999999999</v>
      </c>
      <c r="HH24" s="19">
        <v>0</v>
      </c>
      <c r="HI24" s="19"/>
      <c r="HJ24" s="19">
        <v>44.275120000000001</v>
      </c>
      <c r="HK24" s="19">
        <v>-44.275120000000001</v>
      </c>
      <c r="HL24" s="19">
        <v>4</v>
      </c>
      <c r="HM24" s="19">
        <v>3.6900900000000001</v>
      </c>
      <c r="HN24" s="19">
        <v>3.6901000000000002</v>
      </c>
      <c r="HO24" s="19">
        <v>0.30990000000000001</v>
      </c>
      <c r="HP24" s="19">
        <v>38.799999999999997</v>
      </c>
      <c r="HQ24" s="19">
        <v>33.013480000000001</v>
      </c>
      <c r="HR24" s="19">
        <v>33.013489999999997</v>
      </c>
      <c r="HS24" s="19">
        <v>5.7865099999999998</v>
      </c>
      <c r="HT24" s="19">
        <v>173</v>
      </c>
      <c r="HU24" s="19">
        <v>171.54184000000001</v>
      </c>
      <c r="HV24" s="19">
        <v>171.54185000000001</v>
      </c>
      <c r="HW24" s="19">
        <v>1.4581500000000001</v>
      </c>
      <c r="HX24" s="19">
        <v>94.8</v>
      </c>
      <c r="HY24" s="19">
        <v>95.918040000000005</v>
      </c>
      <c r="HZ24" s="19">
        <v>95.918049999999994</v>
      </c>
      <c r="IA24" s="19">
        <v>-1.11805</v>
      </c>
      <c r="IB24" s="19">
        <v>0</v>
      </c>
      <c r="IC24" s="19"/>
      <c r="ID24" s="19">
        <v>0</v>
      </c>
      <c r="IE24" s="19">
        <v>0</v>
      </c>
      <c r="IF24" s="19"/>
      <c r="IG24" s="19"/>
      <c r="IH24" s="19"/>
      <c r="II24" s="19">
        <v>0</v>
      </c>
      <c r="IJ24" s="19"/>
      <c r="IK24" s="19"/>
      <c r="IL24" s="19">
        <v>0</v>
      </c>
      <c r="IM24" s="19">
        <v>0</v>
      </c>
      <c r="IN24" s="19"/>
      <c r="IO24" s="19"/>
      <c r="IP24" s="19"/>
      <c r="IQ24" s="19">
        <v>0</v>
      </c>
      <c r="IR24" s="19"/>
      <c r="IS24" s="19"/>
      <c r="IT24" s="19"/>
      <c r="IU24" s="19">
        <v>0</v>
      </c>
      <c r="IV24" s="19"/>
      <c r="IW24" s="19"/>
      <c r="IX24" s="19"/>
      <c r="IY24" s="19">
        <v>0</v>
      </c>
      <c r="IZ24" s="19">
        <v>87.2</v>
      </c>
      <c r="JA24" s="19">
        <v>88.815600000000003</v>
      </c>
      <c r="JB24" s="19">
        <v>88.815600000000003</v>
      </c>
      <c r="JC24" s="19">
        <v>-1.6155999999999999</v>
      </c>
      <c r="JD24" s="19">
        <v>101.2</v>
      </c>
      <c r="JE24" s="19">
        <v>94.687690000000003</v>
      </c>
      <c r="JF24" s="19">
        <v>104.44128000000001</v>
      </c>
      <c r="JG24" s="19">
        <v>-3.2412800000000002</v>
      </c>
      <c r="JH24" s="19">
        <v>101.1</v>
      </c>
      <c r="JI24" s="19">
        <v>94.687690000000003</v>
      </c>
      <c r="JJ24" s="19">
        <v>104.44128000000001</v>
      </c>
      <c r="JK24" s="19">
        <v>-3.3412799999999998</v>
      </c>
      <c r="JL24" s="19">
        <v>100.6</v>
      </c>
      <c r="JM24" s="19">
        <v>94.687690000000003</v>
      </c>
      <c r="JN24" s="19">
        <v>104.44128000000001</v>
      </c>
      <c r="JO24" s="19">
        <v>-3.8412799999999998</v>
      </c>
      <c r="JP24" s="19">
        <v>186.7</v>
      </c>
      <c r="JQ24" s="19">
        <v>142.03153</v>
      </c>
      <c r="JR24" s="19">
        <v>156.66193000000001</v>
      </c>
      <c r="JS24" s="19">
        <v>30.038070000000001</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3.5488400000000002</v>
      </c>
      <c r="LB24" s="19">
        <v>3.5488499999999998</v>
      </c>
      <c r="LC24" s="19">
        <v>-1.44885</v>
      </c>
      <c r="LD24" s="19">
        <v>243.3</v>
      </c>
      <c r="LE24" s="19">
        <v>271.12193000000002</v>
      </c>
      <c r="LF24" s="19">
        <v>246.02409</v>
      </c>
      <c r="LG24" s="19">
        <v>-2.7240899999999999</v>
      </c>
      <c r="LH24" s="19">
        <v>122.8</v>
      </c>
      <c r="LI24" s="19">
        <v>133.67994999999999</v>
      </c>
      <c r="LJ24" s="19">
        <v>133.67995999999999</v>
      </c>
      <c r="LK24" s="19">
        <v>-10.879960000000001</v>
      </c>
      <c r="LL24" s="19">
        <v>64.2</v>
      </c>
      <c r="LM24" s="19">
        <v>67.461460000000002</v>
      </c>
      <c r="LN24" s="19">
        <v>67.461460000000002</v>
      </c>
      <c r="LO24" s="19">
        <v>-3.26146</v>
      </c>
      <c r="LP24" s="19">
        <v>78</v>
      </c>
      <c r="LQ24" s="19">
        <v>78.567980000000006</v>
      </c>
      <c r="LR24" s="19">
        <v>78.567999999999998</v>
      </c>
      <c r="LS24" s="19">
        <v>-0.56799999999999995</v>
      </c>
      <c r="LT24" s="19">
        <v>30.3</v>
      </c>
      <c r="LU24" s="19">
        <v>30.097560000000001</v>
      </c>
      <c r="LV24" s="19">
        <v>30.097560000000001</v>
      </c>
      <c r="LW24" s="19">
        <v>0.20244000000000001</v>
      </c>
      <c r="LX24" s="19"/>
      <c r="LY24" s="19"/>
      <c r="LZ24" s="19"/>
      <c r="MA24" s="19">
        <v>0</v>
      </c>
      <c r="MB24" s="19"/>
      <c r="MC24" s="19"/>
      <c r="MD24" s="19"/>
      <c r="ME24" s="19">
        <v>0</v>
      </c>
      <c r="MF24" s="19"/>
      <c r="MG24" s="19"/>
      <c r="MH24" s="19"/>
      <c r="MI24" s="19">
        <v>0</v>
      </c>
      <c r="MJ24" s="19"/>
      <c r="MK24" s="19"/>
      <c r="ML24" s="19"/>
      <c r="MM24" s="19">
        <v>0</v>
      </c>
      <c r="MN24" s="19">
        <v>141.4</v>
      </c>
      <c r="MO24" s="19">
        <v>144.31268</v>
      </c>
      <c r="MP24" s="19">
        <v>144.31267</v>
      </c>
      <c r="MQ24" s="19">
        <v>-2.9126699999999999</v>
      </c>
      <c r="MR24" s="19">
        <v>65.2</v>
      </c>
      <c r="MS24" s="19">
        <v>72.15634</v>
      </c>
      <c r="MT24" s="19">
        <v>72.156329999999997</v>
      </c>
      <c r="MU24" s="19">
        <v>-6.9563300000000003</v>
      </c>
      <c r="MV24" s="19"/>
      <c r="MW24" s="19"/>
      <c r="MX24" s="19">
        <v>0</v>
      </c>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0.3</v>
      </c>
      <c r="NY24" s="19">
        <v>8.5999999999999993E-2</v>
      </c>
      <c r="NZ24" s="19">
        <v>8.5999999999999993E-2</v>
      </c>
      <c r="OA24" s="19">
        <v>0.214</v>
      </c>
      <c r="OB24" s="19">
        <v>77.3</v>
      </c>
      <c r="OC24" s="19">
        <v>79.100999999999999</v>
      </c>
      <c r="OD24" s="19">
        <v>79.100999999999999</v>
      </c>
      <c r="OE24" s="19">
        <v>-1.8009999999999999</v>
      </c>
      <c r="OF24" s="19">
        <v>67.8</v>
      </c>
      <c r="OG24" s="19">
        <v>61.758000000000003</v>
      </c>
      <c r="OH24" s="19">
        <v>61.758000000000003</v>
      </c>
      <c r="OI24" s="19">
        <v>6.0419999999999998</v>
      </c>
      <c r="OJ24" s="19">
        <v>0</v>
      </c>
      <c r="OK24" s="19">
        <v>4.5289999999999999</v>
      </c>
      <c r="OL24" s="19">
        <v>4.5289999999999999</v>
      </c>
      <c r="OM24" s="19">
        <v>-4.5289999999999999</v>
      </c>
      <c r="ON24" s="19">
        <v>0.1</v>
      </c>
      <c r="OO24" s="19"/>
      <c r="OP24" s="19">
        <v>0</v>
      </c>
      <c r="OQ24" s="19">
        <v>0.1</v>
      </c>
      <c r="OR24" s="19"/>
      <c r="OS24" s="19"/>
      <c r="OT24" s="19">
        <v>17.560980000000001</v>
      </c>
      <c r="OU24" s="19">
        <v>-17.560980000000001</v>
      </c>
      <c r="OV24" s="19">
        <v>9.8000000000000007</v>
      </c>
      <c r="OW24" s="19">
        <v>9.9830000000000005</v>
      </c>
      <c r="OX24" s="19">
        <v>9.9830000000000005</v>
      </c>
      <c r="OY24" s="19">
        <v>-0.183</v>
      </c>
      <c r="OZ24" s="19">
        <v>0</v>
      </c>
      <c r="PA24" s="19">
        <v>0</v>
      </c>
      <c r="PB24" s="19">
        <v>0</v>
      </c>
      <c r="PC24" s="19">
        <v>0</v>
      </c>
      <c r="PD24" s="19">
        <v>0</v>
      </c>
      <c r="PE24" s="19">
        <v>0</v>
      </c>
      <c r="PF24" s="19">
        <v>0</v>
      </c>
      <c r="PG24" s="19">
        <v>0</v>
      </c>
      <c r="PH24" s="19">
        <v>1.8</v>
      </c>
      <c r="PI24" s="19">
        <v>3.6</v>
      </c>
      <c r="PJ24" s="19">
        <v>3.6</v>
      </c>
      <c r="PK24" s="19">
        <v>-1.8</v>
      </c>
      <c r="PL24" s="19">
        <v>5</v>
      </c>
      <c r="PM24" s="19">
        <v>5</v>
      </c>
      <c r="PN24" s="19">
        <v>5</v>
      </c>
      <c r="PO24" s="19">
        <v>0</v>
      </c>
      <c r="PP24" s="19">
        <v>20.3</v>
      </c>
      <c r="PQ24" s="19">
        <v>19.51219</v>
      </c>
      <c r="PR24" s="19">
        <v>19.5122</v>
      </c>
      <c r="PS24" s="19">
        <v>0.78779999999999994</v>
      </c>
      <c r="PT24" s="19">
        <v>20</v>
      </c>
      <c r="PU24" s="19">
        <v>19.51219</v>
      </c>
      <c r="PV24" s="19">
        <v>19.5122</v>
      </c>
      <c r="PW24" s="19">
        <v>0.48780000000000001</v>
      </c>
      <c r="PX24" s="19">
        <v>18.5</v>
      </c>
      <c r="PY24" s="19">
        <v>17.560970000000001</v>
      </c>
      <c r="PZ24" s="19">
        <v>17.560980000000001</v>
      </c>
      <c r="QA24" s="19">
        <v>0.93901999999999997</v>
      </c>
      <c r="QB24" s="19">
        <v>3.7</v>
      </c>
      <c r="QC24" s="19">
        <v>3.5</v>
      </c>
      <c r="QD24" s="19">
        <v>3.5</v>
      </c>
      <c r="QE24" s="19">
        <v>0.2</v>
      </c>
      <c r="QF24" s="19">
        <v>18.5</v>
      </c>
      <c r="QG24" s="19">
        <v>18.146339999999999</v>
      </c>
      <c r="QH24" s="19">
        <v>18.146339999999999</v>
      </c>
      <c r="QI24" s="19">
        <v>0.35365999999999997</v>
      </c>
      <c r="QJ24" s="19">
        <v>14.1</v>
      </c>
      <c r="QK24" s="19">
        <v>14.244999999999999</v>
      </c>
      <c r="QL24" s="19">
        <v>14.244999999999999</v>
      </c>
      <c r="QM24" s="19">
        <v>-0.14499999999999999</v>
      </c>
      <c r="QN24" s="19">
        <v>17.3</v>
      </c>
      <c r="QO24" s="19">
        <v>16.763999999999999</v>
      </c>
      <c r="QP24" s="19">
        <v>16.763999999999999</v>
      </c>
      <c r="QQ24" s="19">
        <v>0.53600000000000003</v>
      </c>
      <c r="QR24" s="19">
        <v>23.5</v>
      </c>
      <c r="QS24" s="19">
        <v>16.654</v>
      </c>
      <c r="QT24" s="19">
        <v>16.654</v>
      </c>
      <c r="QU24" s="19">
        <v>6.8460000000000001</v>
      </c>
      <c r="QV24" s="19">
        <v>73.599999999999994</v>
      </c>
      <c r="QW24" s="19">
        <v>40.478999999999999</v>
      </c>
      <c r="QX24" s="19">
        <v>40.478999999999999</v>
      </c>
      <c r="QY24" s="19">
        <v>33.121000000000002</v>
      </c>
      <c r="QZ24" s="19">
        <v>4.8</v>
      </c>
      <c r="RA24" s="19">
        <v>4.2</v>
      </c>
      <c r="RB24" s="19">
        <v>4.2</v>
      </c>
      <c r="RC24" s="19">
        <v>0.6</v>
      </c>
      <c r="RD24" s="19">
        <v>2.4</v>
      </c>
      <c r="RE24" s="19">
        <v>2.4</v>
      </c>
      <c r="RF24" s="19">
        <v>2.4</v>
      </c>
      <c r="RG24" s="19">
        <v>0</v>
      </c>
      <c r="RH24" s="19">
        <v>2.4</v>
      </c>
      <c r="RI24" s="19">
        <v>2.4</v>
      </c>
      <c r="RJ24" s="19">
        <v>2.4</v>
      </c>
      <c r="RK24" s="19">
        <v>0</v>
      </c>
      <c r="RL24" s="19">
        <v>1</v>
      </c>
      <c r="RM24" s="19">
        <v>1.3</v>
      </c>
      <c r="RN24" s="19">
        <v>1.3</v>
      </c>
      <c r="RO24" s="19">
        <v>-0.3</v>
      </c>
      <c r="RP24" s="19">
        <v>16.7</v>
      </c>
      <c r="RQ24" s="19"/>
      <c r="RR24" s="19">
        <v>12.504</v>
      </c>
      <c r="RS24" s="19">
        <v>4.1959999999999997</v>
      </c>
      <c r="RT24" s="19">
        <v>3.2</v>
      </c>
      <c r="RU24" s="19">
        <v>3.0990000000000002</v>
      </c>
      <c r="RV24" s="19">
        <v>3.0990000000000002</v>
      </c>
      <c r="RW24" s="19">
        <v>0.10100000000000001</v>
      </c>
      <c r="RX24" s="19">
        <v>20.3</v>
      </c>
      <c r="RY24" s="19">
        <v>19.869230000000002</v>
      </c>
      <c r="RZ24" s="19">
        <v>19.869240000000001</v>
      </c>
      <c r="SA24" s="19">
        <v>0.43075999999999998</v>
      </c>
      <c r="SB24" s="19">
        <v>3</v>
      </c>
      <c r="SC24" s="19">
        <v>2</v>
      </c>
      <c r="SD24" s="19">
        <v>2</v>
      </c>
      <c r="SE24" s="19">
        <v>1</v>
      </c>
      <c r="SF24" s="19">
        <v>0.3</v>
      </c>
      <c r="SG24" s="19">
        <v>0.7</v>
      </c>
      <c r="SH24" s="19">
        <v>0.7</v>
      </c>
      <c r="SI24" s="19">
        <v>-0.4</v>
      </c>
      <c r="SJ24" s="19">
        <v>19.8</v>
      </c>
      <c r="SK24" s="19">
        <v>19.21951</v>
      </c>
      <c r="SL24" s="19">
        <v>19.21951</v>
      </c>
      <c r="SM24" s="19">
        <v>0.58048999999999995</v>
      </c>
      <c r="SN24" s="19">
        <v>12.9</v>
      </c>
      <c r="SO24" s="19">
        <v>12.44097</v>
      </c>
      <c r="SP24" s="19">
        <v>12.44098</v>
      </c>
      <c r="SQ24" s="19">
        <v>0.45901999999999998</v>
      </c>
      <c r="SR24" s="19">
        <v>20</v>
      </c>
      <c r="SS24" s="19">
        <v>19.51219</v>
      </c>
      <c r="ST24" s="19">
        <v>19.5122</v>
      </c>
      <c r="SU24" s="19">
        <v>0.48780000000000001</v>
      </c>
      <c r="SV24" s="19">
        <v>20.2</v>
      </c>
      <c r="SW24" s="19">
        <v>19.51219</v>
      </c>
      <c r="SX24" s="19">
        <v>19.5122</v>
      </c>
      <c r="SY24" s="19">
        <v>0.68779999999999997</v>
      </c>
      <c r="SZ24" s="19">
        <v>20</v>
      </c>
      <c r="TA24" s="19">
        <v>19.317070000000001</v>
      </c>
      <c r="TB24" s="19">
        <v>19.317070000000001</v>
      </c>
      <c r="TC24" s="19">
        <v>0.68293000000000004</v>
      </c>
      <c r="TD24" s="19">
        <v>12.6</v>
      </c>
      <c r="TE24" s="19">
        <v>10.422000000000001</v>
      </c>
      <c r="TF24" s="19">
        <v>10.422000000000001</v>
      </c>
      <c r="TG24" s="19">
        <v>2.1779999999999999</v>
      </c>
      <c r="TH24" s="19">
        <v>7.2</v>
      </c>
      <c r="TI24" s="19">
        <v>14.09</v>
      </c>
      <c r="TJ24" s="19">
        <v>14.09</v>
      </c>
      <c r="TK24" s="19">
        <v>-6.89</v>
      </c>
      <c r="TL24" s="19">
        <v>33.1</v>
      </c>
      <c r="TM24" s="19">
        <v>32.576999999999998</v>
      </c>
      <c r="TN24" s="19">
        <v>32.576999999999998</v>
      </c>
      <c r="TO24" s="19">
        <v>0.52300000000000002</v>
      </c>
      <c r="TP24" s="19">
        <v>42.2</v>
      </c>
      <c r="TQ24" s="19">
        <v>45.670999999999999</v>
      </c>
      <c r="TR24" s="19">
        <v>45.670999999999999</v>
      </c>
      <c r="TS24" s="19">
        <v>-3.4710000000000001</v>
      </c>
      <c r="TT24" s="19">
        <v>66.8</v>
      </c>
      <c r="TU24" s="19">
        <v>59.710999999999999</v>
      </c>
      <c r="TV24" s="19">
        <v>59.710999999999999</v>
      </c>
      <c r="TW24" s="19">
        <v>7.0890000000000004</v>
      </c>
      <c r="TX24" s="19">
        <v>3.3</v>
      </c>
      <c r="TY24" s="19">
        <v>2.8340000000000001</v>
      </c>
      <c r="TZ24" s="19">
        <v>2.8340000000000001</v>
      </c>
      <c r="UA24" s="19">
        <v>0.46600000000000003</v>
      </c>
      <c r="UB24" s="19">
        <v>3.1</v>
      </c>
      <c r="UC24" s="19">
        <v>3.0169999999999999</v>
      </c>
      <c r="UD24" s="19">
        <v>3.0169999999999999</v>
      </c>
      <c r="UE24" s="19">
        <v>8.3000000000000004E-2</v>
      </c>
      <c r="UF24" s="19">
        <v>20.9</v>
      </c>
      <c r="UG24" s="19">
        <v>19.51219</v>
      </c>
      <c r="UH24" s="19">
        <v>19.5122</v>
      </c>
      <c r="UI24" s="19">
        <v>1.3877999999999999</v>
      </c>
      <c r="UJ24" s="19">
        <v>8.4</v>
      </c>
      <c r="UK24" s="19">
        <v>8</v>
      </c>
      <c r="UL24" s="19">
        <v>8</v>
      </c>
      <c r="UM24" s="19">
        <v>0.4</v>
      </c>
      <c r="UN24" s="19">
        <v>4.7</v>
      </c>
      <c r="UO24" s="19"/>
      <c r="UP24" s="19">
        <v>3.3</v>
      </c>
      <c r="UQ24" s="19">
        <v>1.4</v>
      </c>
      <c r="UR24" s="19">
        <v>0</v>
      </c>
      <c r="US24" s="19">
        <v>0</v>
      </c>
      <c r="UT24" s="19">
        <v>0</v>
      </c>
      <c r="UU24" s="19">
        <v>0</v>
      </c>
      <c r="UV24" s="19">
        <v>0</v>
      </c>
      <c r="UW24" s="19">
        <v>0</v>
      </c>
      <c r="UX24" s="19">
        <v>0</v>
      </c>
      <c r="UY24" s="19">
        <v>0</v>
      </c>
      <c r="UZ24" s="19">
        <v>0</v>
      </c>
      <c r="VA24" s="19">
        <v>0</v>
      </c>
      <c r="VB24" s="19">
        <v>0</v>
      </c>
      <c r="VC24" s="19">
        <v>0</v>
      </c>
      <c r="VD24" s="19">
        <v>0.2</v>
      </c>
      <c r="VE24" s="19">
        <v>2.41</v>
      </c>
      <c r="VF24" s="19">
        <v>2.41</v>
      </c>
      <c r="VG24" s="19">
        <v>-2.21</v>
      </c>
      <c r="VH24" s="19">
        <v>7.5</v>
      </c>
      <c r="VI24" s="19"/>
      <c r="VJ24" s="19">
        <v>6.923</v>
      </c>
      <c r="VK24" s="19">
        <v>0.57699999999999996</v>
      </c>
      <c r="VL24" s="19">
        <v>135.1</v>
      </c>
      <c r="VM24" s="19">
        <v>132.76599999999999</v>
      </c>
      <c r="VN24" s="19">
        <v>132.76599999999999</v>
      </c>
      <c r="VO24" s="19">
        <v>2.3340000000000001</v>
      </c>
      <c r="VP24" s="19">
        <v>0.6</v>
      </c>
      <c r="VQ24" s="19">
        <v>0.6</v>
      </c>
      <c r="VR24" s="19">
        <v>0.6</v>
      </c>
      <c r="VS24" s="19">
        <v>0</v>
      </c>
      <c r="VT24" s="19">
        <v>28.1</v>
      </c>
      <c r="VU24" s="19">
        <v>33.927999999999997</v>
      </c>
      <c r="VV24" s="19">
        <v>33.927999999999997</v>
      </c>
      <c r="VW24" s="19">
        <v>-5.8280000000000003</v>
      </c>
      <c r="VX24" s="19">
        <v>30.3</v>
      </c>
      <c r="VY24" s="19">
        <v>31.643999999999998</v>
      </c>
      <c r="VZ24" s="19">
        <v>31.643999999999998</v>
      </c>
      <c r="WA24" s="19">
        <v>-1.3440000000000001</v>
      </c>
      <c r="WB24" s="19">
        <v>97.2</v>
      </c>
      <c r="WC24" s="19">
        <v>96.67</v>
      </c>
      <c r="WD24" s="19">
        <v>96.67</v>
      </c>
      <c r="WE24" s="19">
        <v>0.53</v>
      </c>
      <c r="WF24" s="19">
        <v>7.9</v>
      </c>
      <c r="WG24" s="19"/>
      <c r="WH24" s="19">
        <v>7.0309999999999997</v>
      </c>
      <c r="WI24" s="19">
        <v>0.86899999999999999</v>
      </c>
      <c r="WJ24" s="19">
        <v>9.3000000000000007</v>
      </c>
      <c r="WK24" s="19">
        <v>8.6</v>
      </c>
      <c r="WL24" s="19">
        <v>8.6</v>
      </c>
      <c r="WM24" s="19">
        <v>0.7</v>
      </c>
      <c r="WN24" s="19">
        <v>20</v>
      </c>
      <c r="WO24" s="19">
        <v>19.317070000000001</v>
      </c>
      <c r="WP24" s="19">
        <v>19.317070000000001</v>
      </c>
      <c r="WQ24" s="19">
        <v>0.68293000000000004</v>
      </c>
      <c r="WR24" s="19"/>
      <c r="WS24" s="19"/>
      <c r="WT24" s="19"/>
      <c r="WU24" s="19">
        <v>0</v>
      </c>
      <c r="WV24" s="19">
        <v>31.3</v>
      </c>
      <c r="WW24" s="19">
        <v>32.5</v>
      </c>
      <c r="WX24" s="19"/>
      <c r="WY24" s="19">
        <v>31.3</v>
      </c>
      <c r="WZ24" s="19">
        <v>34.5</v>
      </c>
      <c r="XA24" s="19">
        <v>32.5</v>
      </c>
      <c r="XB24" s="19"/>
      <c r="XC24" s="19">
        <v>34.5</v>
      </c>
      <c r="XD24" s="19">
        <v>28.4</v>
      </c>
      <c r="XE24" s="19">
        <v>29.184000000000001</v>
      </c>
      <c r="XF24" s="19">
        <v>29.184000000000001</v>
      </c>
      <c r="XG24" s="19">
        <v>-0.78400000000000003</v>
      </c>
      <c r="XH24" s="19">
        <v>3.3</v>
      </c>
      <c r="XI24" s="19">
        <v>2.8159999999999998</v>
      </c>
      <c r="XJ24" s="19">
        <v>2.8159999999999998</v>
      </c>
      <c r="XK24" s="19">
        <v>0.48399999999999999</v>
      </c>
      <c r="XL24" s="19">
        <v>0</v>
      </c>
      <c r="XM24" s="19">
        <v>0</v>
      </c>
      <c r="XN24" s="19">
        <v>0</v>
      </c>
      <c r="XO24" s="19">
        <v>0</v>
      </c>
      <c r="XP24" s="19">
        <v>0</v>
      </c>
      <c r="XQ24" s="19">
        <v>10</v>
      </c>
      <c r="XR24" s="19">
        <v>10</v>
      </c>
      <c r="XS24" s="19">
        <v>-10</v>
      </c>
      <c r="XT24" s="19">
        <v>7.3</v>
      </c>
      <c r="XU24" s="19">
        <v>7.3</v>
      </c>
      <c r="XV24" s="19">
        <v>7.3</v>
      </c>
      <c r="XW24" s="19">
        <v>0</v>
      </c>
    </row>
    <row r="25" spans="1:647" ht="24" customHeight="1" x14ac:dyDescent="0.3">
      <c r="A25" s="1"/>
      <c r="B25" s="13" t="s">
        <v>41</v>
      </c>
      <c r="C25" s="13" t="s">
        <v>705</v>
      </c>
      <c r="D25" s="14">
        <v>1</v>
      </c>
      <c r="E25" s="14">
        <v>1.01</v>
      </c>
      <c r="F25" s="14">
        <v>1.01</v>
      </c>
      <c r="G25" s="14">
        <v>-0.01</v>
      </c>
      <c r="H25" s="14">
        <v>1.6</v>
      </c>
      <c r="I25" s="14">
        <v>1.65</v>
      </c>
      <c r="J25" s="14">
        <v>1.65</v>
      </c>
      <c r="K25" s="14">
        <v>-0.05</v>
      </c>
      <c r="L25" s="14">
        <v>653.1</v>
      </c>
      <c r="M25" s="14">
        <v>646.79787999999996</v>
      </c>
      <c r="N25" s="14">
        <v>646.79789000000005</v>
      </c>
      <c r="O25" s="14">
        <v>6.3021099999999999</v>
      </c>
      <c r="P25" s="14">
        <v>218.3</v>
      </c>
      <c r="Q25" s="14">
        <v>211.44126</v>
      </c>
      <c r="R25" s="14">
        <v>211.44126</v>
      </c>
      <c r="S25" s="14">
        <v>6.8587400000000001</v>
      </c>
      <c r="T25" s="14"/>
      <c r="U25" s="14"/>
      <c r="V25" s="14"/>
      <c r="W25" s="14">
        <v>0</v>
      </c>
      <c r="X25" s="14"/>
      <c r="Y25" s="14"/>
      <c r="Z25" s="14"/>
      <c r="AA25" s="14">
        <v>0</v>
      </c>
      <c r="AB25" s="14">
        <v>88.6</v>
      </c>
      <c r="AC25" s="14">
        <v>92.226330000000004</v>
      </c>
      <c r="AD25" s="14">
        <v>92.226339999999993</v>
      </c>
      <c r="AE25" s="14">
        <v>-3.6263399999999999</v>
      </c>
      <c r="AF25" s="14">
        <v>145</v>
      </c>
      <c r="AG25" s="14">
        <v>146.38461000000001</v>
      </c>
      <c r="AH25" s="14">
        <v>146.38461000000001</v>
      </c>
      <c r="AI25" s="14">
        <v>-1.3846099999999999</v>
      </c>
      <c r="AJ25" s="14"/>
      <c r="AK25" s="14"/>
      <c r="AL25" s="14"/>
      <c r="AM25" s="14">
        <v>0</v>
      </c>
      <c r="AN25" s="14"/>
      <c r="AO25" s="14"/>
      <c r="AP25" s="14"/>
      <c r="AQ25" s="14">
        <v>0</v>
      </c>
      <c r="AR25" s="14">
        <v>121</v>
      </c>
      <c r="AS25" s="14">
        <v>126.37949</v>
      </c>
      <c r="AT25" s="14">
        <v>111.11111</v>
      </c>
      <c r="AU25" s="14">
        <v>9.88889</v>
      </c>
      <c r="AV25" s="14">
        <v>120.4</v>
      </c>
      <c r="AW25" s="14">
        <v>126.37949</v>
      </c>
      <c r="AX25" s="14">
        <v>111.11111</v>
      </c>
      <c r="AY25" s="14">
        <v>9.2888900000000003</v>
      </c>
      <c r="AZ25" s="14">
        <v>120.3</v>
      </c>
      <c r="BA25" s="14">
        <v>126.37949</v>
      </c>
      <c r="BB25" s="14">
        <v>111.11111</v>
      </c>
      <c r="BC25" s="14">
        <v>9.1888900000000007</v>
      </c>
      <c r="BD25" s="14">
        <v>217</v>
      </c>
      <c r="BE25" s="14">
        <v>189.56924000000001</v>
      </c>
      <c r="BF25" s="14">
        <v>166.66667000000001</v>
      </c>
      <c r="BG25" s="14">
        <v>50.333329999999997</v>
      </c>
      <c r="BH25" s="14">
        <v>109.6</v>
      </c>
      <c r="BI25" s="14">
        <v>119.65844</v>
      </c>
      <c r="BJ25" s="14">
        <v>136.14252999999999</v>
      </c>
      <c r="BK25" s="14">
        <v>-26.542529999999999</v>
      </c>
      <c r="BL25" s="14">
        <v>68</v>
      </c>
      <c r="BM25" s="14">
        <v>59.829219999999999</v>
      </c>
      <c r="BN25" s="14">
        <v>68.071259999999995</v>
      </c>
      <c r="BO25" s="14">
        <v>-7.1260000000000004E-2</v>
      </c>
      <c r="BP25" s="14">
        <v>381.6</v>
      </c>
      <c r="BQ25" s="14">
        <v>383.23316</v>
      </c>
      <c r="BR25" s="14">
        <v>383.23316999999997</v>
      </c>
      <c r="BS25" s="14">
        <v>-1.63317</v>
      </c>
      <c r="BT25" s="14">
        <v>10.4</v>
      </c>
      <c r="BU25" s="14">
        <v>10.17268</v>
      </c>
      <c r="BV25" s="14">
        <v>10.17268</v>
      </c>
      <c r="BW25" s="14">
        <v>0.22731999999999999</v>
      </c>
      <c r="BX25" s="14"/>
      <c r="BY25" s="14"/>
      <c r="BZ25" s="14"/>
      <c r="CA25" s="14">
        <v>0</v>
      </c>
      <c r="CB25" s="14"/>
      <c r="CC25" s="14"/>
      <c r="CD25" s="14"/>
      <c r="CE25" s="14">
        <v>0</v>
      </c>
      <c r="CF25" s="14"/>
      <c r="CG25" s="14"/>
      <c r="CH25" s="14"/>
      <c r="CI25" s="14">
        <v>0</v>
      </c>
      <c r="CJ25" s="14"/>
      <c r="CK25" s="14"/>
      <c r="CL25" s="14"/>
      <c r="CM25" s="14">
        <v>0</v>
      </c>
      <c r="CN25" s="14">
        <v>164.8</v>
      </c>
      <c r="CO25" s="14">
        <v>164.70731000000001</v>
      </c>
      <c r="CP25" s="14">
        <v>164.70732000000001</v>
      </c>
      <c r="CQ25" s="14">
        <v>9.2679999999999998E-2</v>
      </c>
      <c r="CR25" s="14">
        <v>7.6</v>
      </c>
      <c r="CS25" s="14">
        <v>7.5928300000000002</v>
      </c>
      <c r="CT25" s="14">
        <v>7.5928399999999998</v>
      </c>
      <c r="CU25" s="14">
        <v>7.1599999999999997E-3</v>
      </c>
      <c r="CV25" s="14">
        <v>3.6</v>
      </c>
      <c r="CW25" s="14">
        <v>4.1677999999999997</v>
      </c>
      <c r="CX25" s="14">
        <v>4.1677999999999997</v>
      </c>
      <c r="CY25" s="14">
        <v>-0.56779999999999997</v>
      </c>
      <c r="CZ25" s="14"/>
      <c r="DA25" s="14"/>
      <c r="DB25" s="14">
        <v>0</v>
      </c>
      <c r="DC25" s="14">
        <v>0</v>
      </c>
      <c r="DD25" s="14">
        <v>6.2</v>
      </c>
      <c r="DE25" s="14">
        <v>6.8787000000000003</v>
      </c>
      <c r="DF25" s="14">
        <v>6.8787000000000003</v>
      </c>
      <c r="DG25" s="14">
        <v>-0.67869999999999997</v>
      </c>
      <c r="DH25" s="14">
        <v>8.6</v>
      </c>
      <c r="DI25" s="14">
        <v>0</v>
      </c>
      <c r="DJ25" s="14">
        <v>0</v>
      </c>
      <c r="DK25" s="14">
        <v>8.6</v>
      </c>
      <c r="DL25" s="14">
        <v>142.4</v>
      </c>
      <c r="DM25" s="14">
        <v>143</v>
      </c>
      <c r="DN25" s="14">
        <v>143</v>
      </c>
      <c r="DO25" s="14">
        <v>-0.6</v>
      </c>
      <c r="DP25" s="14">
        <v>0</v>
      </c>
      <c r="DQ25" s="14"/>
      <c r="DR25" s="14"/>
      <c r="DS25" s="14">
        <v>0</v>
      </c>
      <c r="DT25" s="14"/>
      <c r="DU25" s="14"/>
      <c r="DV25" s="14"/>
      <c r="DW25" s="14">
        <v>0</v>
      </c>
      <c r="DX25" s="14"/>
      <c r="DY25" s="14"/>
      <c r="DZ25" s="14"/>
      <c r="EA25" s="14">
        <v>0</v>
      </c>
      <c r="EB25" s="14"/>
      <c r="EC25" s="14"/>
      <c r="ED25" s="14"/>
      <c r="EE25" s="14">
        <v>0</v>
      </c>
      <c r="EF25" s="14">
        <v>51.5</v>
      </c>
      <c r="EG25" s="14">
        <v>43.8187</v>
      </c>
      <c r="EH25" s="14">
        <v>43.8187</v>
      </c>
      <c r="EI25" s="14">
        <v>7.6813000000000002</v>
      </c>
      <c r="EJ25" s="14">
        <v>221.1</v>
      </c>
      <c r="EK25" s="14">
        <v>221.30107000000001</v>
      </c>
      <c r="EL25" s="14">
        <v>221.30108000000001</v>
      </c>
      <c r="EM25" s="14">
        <v>-0.20108000000000001</v>
      </c>
      <c r="EN25" s="14"/>
      <c r="EO25" s="14"/>
      <c r="EP25" s="14"/>
      <c r="EQ25" s="14">
        <v>0</v>
      </c>
      <c r="ER25" s="14"/>
      <c r="ES25" s="14"/>
      <c r="ET25" s="14"/>
      <c r="EU25" s="14">
        <v>0</v>
      </c>
      <c r="EV25" s="14"/>
      <c r="EW25" s="14"/>
      <c r="EX25" s="14"/>
      <c r="EY25" s="14">
        <v>0</v>
      </c>
      <c r="EZ25" s="14">
        <v>0</v>
      </c>
      <c r="FA25" s="14">
        <v>0</v>
      </c>
      <c r="FB25" s="14">
        <v>0</v>
      </c>
      <c r="FC25" s="14">
        <v>0</v>
      </c>
      <c r="FD25" s="14">
        <v>464.6</v>
      </c>
      <c r="FE25" s="14">
        <v>458.87804</v>
      </c>
      <c r="FF25" s="14">
        <v>458.87804999999997</v>
      </c>
      <c r="FG25" s="14">
        <v>5.7219499999999996</v>
      </c>
      <c r="FH25" s="14">
        <v>82</v>
      </c>
      <c r="FI25" s="14">
        <v>80.41677</v>
      </c>
      <c r="FJ25" s="14">
        <v>80.41677</v>
      </c>
      <c r="FK25" s="14">
        <v>1.5832299999999999</v>
      </c>
      <c r="FL25" s="14">
        <v>147.30000000000001</v>
      </c>
      <c r="FM25" s="14">
        <v>148.62633</v>
      </c>
      <c r="FN25" s="14"/>
      <c r="FO25" s="14">
        <v>147.30000000000001</v>
      </c>
      <c r="FP25" s="14">
        <v>42.5</v>
      </c>
      <c r="FQ25" s="14">
        <v>41.498950000000001</v>
      </c>
      <c r="FR25" s="14">
        <v>41.498959999999997</v>
      </c>
      <c r="FS25" s="14">
        <v>1.0010399999999999</v>
      </c>
      <c r="FT25" s="14">
        <v>18.5</v>
      </c>
      <c r="FU25" s="14">
        <v>19.28585</v>
      </c>
      <c r="FV25" s="14">
        <v>19.28585</v>
      </c>
      <c r="FW25" s="14">
        <v>-0.78585000000000005</v>
      </c>
      <c r="FX25" s="14">
        <v>13.4</v>
      </c>
      <c r="FY25" s="14">
        <v>12.945360000000001</v>
      </c>
      <c r="FZ25" s="14">
        <v>12.94537</v>
      </c>
      <c r="GA25" s="14">
        <v>0.45462999999999998</v>
      </c>
      <c r="GB25" s="14">
        <v>87.8</v>
      </c>
      <c r="GC25" s="14">
        <v>87.657560000000004</v>
      </c>
      <c r="GD25" s="14">
        <v>87.657560000000004</v>
      </c>
      <c r="GE25" s="14">
        <v>0.14244000000000001</v>
      </c>
      <c r="GF25" s="14">
        <v>0</v>
      </c>
      <c r="GG25" s="14"/>
      <c r="GH25" s="14">
        <v>160.60256000000001</v>
      </c>
      <c r="GI25" s="14">
        <v>-160.60256000000001</v>
      </c>
      <c r="GJ25" s="14">
        <v>121.9</v>
      </c>
      <c r="GK25" s="14">
        <v>136.06842</v>
      </c>
      <c r="GL25" s="14">
        <v>160.60256000000001</v>
      </c>
      <c r="GM25" s="14">
        <v>-38.702559999999998</v>
      </c>
      <c r="GN25" s="14">
        <v>73.8</v>
      </c>
      <c r="GO25" s="14">
        <v>68.034210000000002</v>
      </c>
      <c r="GP25" s="14">
        <v>160.60256000000001</v>
      </c>
      <c r="GQ25" s="14">
        <v>-86.80256</v>
      </c>
      <c r="GR25" s="14">
        <v>108.6</v>
      </c>
      <c r="GS25" s="14">
        <v>110.91316999999999</v>
      </c>
      <c r="GT25" s="14">
        <v>110.91316999999999</v>
      </c>
      <c r="GU25" s="14">
        <v>-2.3131699999999999</v>
      </c>
      <c r="GV25" s="14"/>
      <c r="GW25" s="14"/>
      <c r="GX25" s="14"/>
      <c r="GY25" s="14">
        <v>0</v>
      </c>
      <c r="GZ25" s="14"/>
      <c r="HA25" s="14"/>
      <c r="HB25" s="14">
        <v>6.1567800000000004</v>
      </c>
      <c r="HC25" s="14">
        <v>-6.1567800000000004</v>
      </c>
      <c r="HD25" s="14">
        <v>45.9</v>
      </c>
      <c r="HE25" s="14">
        <v>47.26634</v>
      </c>
      <c r="HF25" s="14">
        <v>47.26634</v>
      </c>
      <c r="HG25" s="14">
        <v>-1.3663400000000001</v>
      </c>
      <c r="HH25" s="14">
        <v>0</v>
      </c>
      <c r="HI25" s="14"/>
      <c r="HJ25" s="14">
        <v>44.275120000000001</v>
      </c>
      <c r="HK25" s="14">
        <v>-44.275120000000001</v>
      </c>
      <c r="HL25" s="14">
        <v>4</v>
      </c>
      <c r="HM25" s="14">
        <v>3.6900900000000001</v>
      </c>
      <c r="HN25" s="14">
        <v>3.6901000000000002</v>
      </c>
      <c r="HO25" s="14">
        <v>0.30990000000000001</v>
      </c>
      <c r="HP25" s="14">
        <v>38.4</v>
      </c>
      <c r="HQ25" s="14">
        <v>33.013480000000001</v>
      </c>
      <c r="HR25" s="14">
        <v>33.013489999999997</v>
      </c>
      <c r="HS25" s="14">
        <v>5.3865100000000004</v>
      </c>
      <c r="HT25" s="14">
        <v>174</v>
      </c>
      <c r="HU25" s="14">
        <v>171.54184000000001</v>
      </c>
      <c r="HV25" s="14">
        <v>171.54185000000001</v>
      </c>
      <c r="HW25" s="14">
        <v>2.4581499999999998</v>
      </c>
      <c r="HX25" s="14">
        <v>94.7</v>
      </c>
      <c r="HY25" s="14">
        <v>95.918040000000005</v>
      </c>
      <c r="HZ25" s="14">
        <v>95.918049999999994</v>
      </c>
      <c r="IA25" s="14">
        <v>-1.2180500000000001</v>
      </c>
      <c r="IB25" s="14">
        <v>0</v>
      </c>
      <c r="IC25" s="14"/>
      <c r="ID25" s="14">
        <v>0</v>
      </c>
      <c r="IE25" s="14">
        <v>0</v>
      </c>
      <c r="IF25" s="14"/>
      <c r="IG25" s="14"/>
      <c r="IH25" s="14"/>
      <c r="II25" s="14">
        <v>0</v>
      </c>
      <c r="IJ25" s="14"/>
      <c r="IK25" s="14"/>
      <c r="IL25" s="14">
        <v>0</v>
      </c>
      <c r="IM25" s="14">
        <v>0</v>
      </c>
      <c r="IN25" s="14"/>
      <c r="IO25" s="14"/>
      <c r="IP25" s="14"/>
      <c r="IQ25" s="14">
        <v>0</v>
      </c>
      <c r="IR25" s="14"/>
      <c r="IS25" s="14"/>
      <c r="IT25" s="14"/>
      <c r="IU25" s="14">
        <v>0</v>
      </c>
      <c r="IV25" s="14"/>
      <c r="IW25" s="14"/>
      <c r="IX25" s="14"/>
      <c r="IY25" s="14">
        <v>0</v>
      </c>
      <c r="IZ25" s="14">
        <v>87.2</v>
      </c>
      <c r="JA25" s="14">
        <v>88.815600000000003</v>
      </c>
      <c r="JB25" s="14">
        <v>88.815600000000003</v>
      </c>
      <c r="JC25" s="14">
        <v>-1.6155999999999999</v>
      </c>
      <c r="JD25" s="14">
        <v>141.4</v>
      </c>
      <c r="JE25" s="14">
        <v>140.34975</v>
      </c>
      <c r="JF25" s="14">
        <v>137.77778000000001</v>
      </c>
      <c r="JG25" s="14">
        <v>3.62222</v>
      </c>
      <c r="JH25" s="14">
        <v>141.1</v>
      </c>
      <c r="JI25" s="14">
        <v>140.34975</v>
      </c>
      <c r="JJ25" s="14">
        <v>137.77778000000001</v>
      </c>
      <c r="JK25" s="14">
        <v>3.3222200000000002</v>
      </c>
      <c r="JL25" s="14">
        <v>141.4</v>
      </c>
      <c r="JM25" s="14">
        <v>140.34975</v>
      </c>
      <c r="JN25" s="14">
        <v>137.77778000000001</v>
      </c>
      <c r="JO25" s="14">
        <v>3.62222</v>
      </c>
      <c r="JP25" s="14">
        <v>225.2</v>
      </c>
      <c r="JQ25" s="14">
        <v>210.52462</v>
      </c>
      <c r="JR25" s="14">
        <v>206.66667000000001</v>
      </c>
      <c r="JS25" s="14">
        <v>18.533329999999999</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3.5488400000000002</v>
      </c>
      <c r="LB25" s="14">
        <v>3.5488499999999998</v>
      </c>
      <c r="LC25" s="14">
        <v>-1.44885</v>
      </c>
      <c r="LD25" s="14">
        <v>270.7</v>
      </c>
      <c r="LE25" s="14">
        <v>271.12193000000002</v>
      </c>
      <c r="LF25" s="14">
        <v>264.09865000000002</v>
      </c>
      <c r="LG25" s="14">
        <v>6.6013500000000001</v>
      </c>
      <c r="LH25" s="14">
        <v>133.19999999999999</v>
      </c>
      <c r="LI25" s="14">
        <v>133.67994999999999</v>
      </c>
      <c r="LJ25" s="14">
        <v>133.67995999999999</v>
      </c>
      <c r="LK25" s="14">
        <v>-0.47996</v>
      </c>
      <c r="LL25" s="14">
        <v>64.099999999999994</v>
      </c>
      <c r="LM25" s="14">
        <v>67.461460000000002</v>
      </c>
      <c r="LN25" s="14">
        <v>67.461460000000002</v>
      </c>
      <c r="LO25" s="14">
        <v>-3.3614600000000001</v>
      </c>
      <c r="LP25" s="14">
        <v>77.900000000000006</v>
      </c>
      <c r="LQ25" s="14">
        <v>78.567980000000006</v>
      </c>
      <c r="LR25" s="14">
        <v>78.567999999999998</v>
      </c>
      <c r="LS25" s="14">
        <v>-0.66800000000000004</v>
      </c>
      <c r="LT25" s="14">
        <v>30.2</v>
      </c>
      <c r="LU25" s="14">
        <v>30.097560000000001</v>
      </c>
      <c r="LV25" s="14">
        <v>30.097560000000001</v>
      </c>
      <c r="LW25" s="14">
        <v>0.10244</v>
      </c>
      <c r="LX25" s="14"/>
      <c r="LY25" s="14"/>
      <c r="LZ25" s="14"/>
      <c r="MA25" s="14">
        <v>0</v>
      </c>
      <c r="MB25" s="14"/>
      <c r="MC25" s="14"/>
      <c r="MD25" s="14"/>
      <c r="ME25" s="14">
        <v>0</v>
      </c>
      <c r="MF25" s="14"/>
      <c r="MG25" s="14"/>
      <c r="MH25" s="14"/>
      <c r="MI25" s="14">
        <v>0</v>
      </c>
      <c r="MJ25" s="14"/>
      <c r="MK25" s="14"/>
      <c r="ML25" s="14"/>
      <c r="MM25" s="14">
        <v>0</v>
      </c>
      <c r="MN25" s="14">
        <v>141.69999999999999</v>
      </c>
      <c r="MO25" s="14">
        <v>144.31268</v>
      </c>
      <c r="MP25" s="14">
        <v>144.31267</v>
      </c>
      <c r="MQ25" s="14">
        <v>-2.61267</v>
      </c>
      <c r="MR25" s="14">
        <v>65.099999999999994</v>
      </c>
      <c r="MS25" s="14">
        <v>72.15634</v>
      </c>
      <c r="MT25" s="14">
        <v>72.156329999999997</v>
      </c>
      <c r="MU25" s="14">
        <v>-7.05633</v>
      </c>
      <c r="MV25" s="14"/>
      <c r="MW25" s="14"/>
      <c r="MX25" s="14">
        <v>0</v>
      </c>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0.4</v>
      </c>
      <c r="NY25" s="14">
        <v>0.40899999999999997</v>
      </c>
      <c r="NZ25" s="14">
        <v>0.40899999999999997</v>
      </c>
      <c r="OA25" s="14">
        <v>-8.9999999999999993E-3</v>
      </c>
      <c r="OB25" s="14">
        <v>78.900000000000006</v>
      </c>
      <c r="OC25" s="14">
        <v>79.406999999999996</v>
      </c>
      <c r="OD25" s="14">
        <v>79.406999999999996</v>
      </c>
      <c r="OE25" s="14">
        <v>-0.50700000000000001</v>
      </c>
      <c r="OF25" s="14">
        <v>71.900000000000006</v>
      </c>
      <c r="OG25" s="14">
        <v>67.018000000000001</v>
      </c>
      <c r="OH25" s="14">
        <v>67.018000000000001</v>
      </c>
      <c r="OI25" s="14">
        <v>4.8819999999999997</v>
      </c>
      <c r="OJ25" s="14">
        <v>0</v>
      </c>
      <c r="OK25" s="14">
        <v>5.1820000000000004</v>
      </c>
      <c r="OL25" s="14">
        <v>5.1820000000000004</v>
      </c>
      <c r="OM25" s="14">
        <v>-5.1820000000000004</v>
      </c>
      <c r="ON25" s="14">
        <v>0.2</v>
      </c>
      <c r="OO25" s="14"/>
      <c r="OP25" s="14">
        <v>0.1</v>
      </c>
      <c r="OQ25" s="14">
        <v>0.1</v>
      </c>
      <c r="OR25" s="14"/>
      <c r="OS25" s="14"/>
      <c r="OT25" s="14">
        <v>17.560980000000001</v>
      </c>
      <c r="OU25" s="14">
        <v>-17.560980000000001</v>
      </c>
      <c r="OV25" s="14">
        <v>9.9</v>
      </c>
      <c r="OW25" s="14">
        <v>9.9830000000000005</v>
      </c>
      <c r="OX25" s="14">
        <v>9.9830000000000005</v>
      </c>
      <c r="OY25" s="14">
        <v>-8.3000000000000004E-2</v>
      </c>
      <c r="OZ25" s="14">
        <v>0</v>
      </c>
      <c r="PA25" s="14">
        <v>5.67</v>
      </c>
      <c r="PB25" s="14">
        <v>5.67</v>
      </c>
      <c r="PC25" s="14">
        <v>-5.67</v>
      </c>
      <c r="PD25" s="14">
        <v>0</v>
      </c>
      <c r="PE25" s="14">
        <v>0</v>
      </c>
      <c r="PF25" s="14">
        <v>0</v>
      </c>
      <c r="PG25" s="14">
        <v>0</v>
      </c>
      <c r="PH25" s="14">
        <v>1.8</v>
      </c>
      <c r="PI25" s="14">
        <v>3.6</v>
      </c>
      <c r="PJ25" s="14">
        <v>3.6</v>
      </c>
      <c r="PK25" s="14">
        <v>-1.8</v>
      </c>
      <c r="PL25" s="14">
        <v>5</v>
      </c>
      <c r="PM25" s="14">
        <v>5</v>
      </c>
      <c r="PN25" s="14">
        <v>5</v>
      </c>
      <c r="PO25" s="14">
        <v>0</v>
      </c>
      <c r="PP25" s="14">
        <v>20.6</v>
      </c>
      <c r="PQ25" s="14">
        <v>19.51219</v>
      </c>
      <c r="PR25" s="14">
        <v>19.5122</v>
      </c>
      <c r="PS25" s="14">
        <v>1.0878000000000001</v>
      </c>
      <c r="PT25" s="14">
        <v>20</v>
      </c>
      <c r="PU25" s="14">
        <v>19.51219</v>
      </c>
      <c r="PV25" s="14">
        <v>19.5122</v>
      </c>
      <c r="PW25" s="14">
        <v>0.48780000000000001</v>
      </c>
      <c r="PX25" s="14">
        <v>18.5</v>
      </c>
      <c r="PY25" s="14">
        <v>17.560970000000001</v>
      </c>
      <c r="PZ25" s="14">
        <v>17.560980000000001</v>
      </c>
      <c r="QA25" s="14">
        <v>0.93901999999999997</v>
      </c>
      <c r="QB25" s="14">
        <v>3.6</v>
      </c>
      <c r="QC25" s="14">
        <v>3.5</v>
      </c>
      <c r="QD25" s="14">
        <v>3.5</v>
      </c>
      <c r="QE25" s="14">
        <v>0.1</v>
      </c>
      <c r="QF25" s="14">
        <v>18.5</v>
      </c>
      <c r="QG25" s="14">
        <v>18.146339999999999</v>
      </c>
      <c r="QH25" s="14">
        <v>18.146339999999999</v>
      </c>
      <c r="QI25" s="14">
        <v>0.35365999999999997</v>
      </c>
      <c r="QJ25" s="14">
        <v>14.3</v>
      </c>
      <c r="QK25" s="14">
        <v>14.657</v>
      </c>
      <c r="QL25" s="14">
        <v>14.657</v>
      </c>
      <c r="QM25" s="14">
        <v>-0.35699999999999998</v>
      </c>
      <c r="QN25" s="14">
        <v>17.8</v>
      </c>
      <c r="QO25" s="14">
        <v>17.605</v>
      </c>
      <c r="QP25" s="14">
        <v>17.605</v>
      </c>
      <c r="QQ25" s="14">
        <v>0.19500000000000001</v>
      </c>
      <c r="QR25" s="14">
        <v>21.9</v>
      </c>
      <c r="QS25" s="14">
        <v>17.329999999999998</v>
      </c>
      <c r="QT25" s="14">
        <v>17.329999999999998</v>
      </c>
      <c r="QU25" s="14">
        <v>4.57</v>
      </c>
      <c r="QV25" s="14">
        <v>73.900000000000006</v>
      </c>
      <c r="QW25" s="14">
        <v>43.767000000000003</v>
      </c>
      <c r="QX25" s="14">
        <v>43.767000000000003</v>
      </c>
      <c r="QY25" s="14">
        <v>30.132999999999999</v>
      </c>
      <c r="QZ25" s="14">
        <v>4.8</v>
      </c>
      <c r="RA25" s="14">
        <v>4.2</v>
      </c>
      <c r="RB25" s="14">
        <v>4.2</v>
      </c>
      <c r="RC25" s="14">
        <v>0.6</v>
      </c>
      <c r="RD25" s="14">
        <v>2.4</v>
      </c>
      <c r="RE25" s="14">
        <v>2.4</v>
      </c>
      <c r="RF25" s="14">
        <v>2.4</v>
      </c>
      <c r="RG25" s="14">
        <v>0</v>
      </c>
      <c r="RH25" s="14">
        <v>2.4</v>
      </c>
      <c r="RI25" s="14">
        <v>2.4</v>
      </c>
      <c r="RJ25" s="14">
        <v>2.4</v>
      </c>
      <c r="RK25" s="14">
        <v>0</v>
      </c>
      <c r="RL25" s="14">
        <v>1</v>
      </c>
      <c r="RM25" s="14">
        <v>1.3</v>
      </c>
      <c r="RN25" s="14">
        <v>1.3</v>
      </c>
      <c r="RO25" s="14">
        <v>-0.3</v>
      </c>
      <c r="RP25" s="14">
        <v>17.100000000000001</v>
      </c>
      <c r="RQ25" s="14"/>
      <c r="RR25" s="14">
        <v>14.865</v>
      </c>
      <c r="RS25" s="14">
        <v>2.2349999999999999</v>
      </c>
      <c r="RT25" s="14">
        <v>3</v>
      </c>
      <c r="RU25" s="14">
        <v>3.0990000000000002</v>
      </c>
      <c r="RV25" s="14">
        <v>3.0990000000000002</v>
      </c>
      <c r="RW25" s="14">
        <v>-9.9000000000000005E-2</v>
      </c>
      <c r="RX25" s="14">
        <v>20.3</v>
      </c>
      <c r="RY25" s="14">
        <v>19.869230000000002</v>
      </c>
      <c r="RZ25" s="14">
        <v>19.869240000000001</v>
      </c>
      <c r="SA25" s="14">
        <v>0.43075999999999998</v>
      </c>
      <c r="SB25" s="14">
        <v>3</v>
      </c>
      <c r="SC25" s="14">
        <v>2</v>
      </c>
      <c r="SD25" s="14">
        <v>2</v>
      </c>
      <c r="SE25" s="14">
        <v>1</v>
      </c>
      <c r="SF25" s="14">
        <v>0.3</v>
      </c>
      <c r="SG25" s="14">
        <v>0.7</v>
      </c>
      <c r="SH25" s="14">
        <v>0.7</v>
      </c>
      <c r="SI25" s="14">
        <v>-0.4</v>
      </c>
      <c r="SJ25" s="14">
        <v>19.8</v>
      </c>
      <c r="SK25" s="14">
        <v>19.21951</v>
      </c>
      <c r="SL25" s="14">
        <v>19.21951</v>
      </c>
      <c r="SM25" s="14">
        <v>0.58048999999999995</v>
      </c>
      <c r="SN25" s="14">
        <v>12.9</v>
      </c>
      <c r="SO25" s="14">
        <v>12.44097</v>
      </c>
      <c r="SP25" s="14">
        <v>12.44098</v>
      </c>
      <c r="SQ25" s="14">
        <v>0.45901999999999998</v>
      </c>
      <c r="SR25" s="14">
        <v>20.100000000000001</v>
      </c>
      <c r="SS25" s="14">
        <v>19.51219</v>
      </c>
      <c r="ST25" s="14">
        <v>19.5122</v>
      </c>
      <c r="SU25" s="14">
        <v>0.58779999999999999</v>
      </c>
      <c r="SV25" s="14">
        <v>20.3</v>
      </c>
      <c r="SW25" s="14">
        <v>19.51219</v>
      </c>
      <c r="SX25" s="14">
        <v>19.5122</v>
      </c>
      <c r="SY25" s="14">
        <v>0.78779999999999994</v>
      </c>
      <c r="SZ25" s="14">
        <v>20</v>
      </c>
      <c r="TA25" s="14">
        <v>19.317070000000001</v>
      </c>
      <c r="TB25" s="14">
        <v>19.317070000000001</v>
      </c>
      <c r="TC25" s="14">
        <v>0.68293000000000004</v>
      </c>
      <c r="TD25" s="14">
        <v>16.8</v>
      </c>
      <c r="TE25" s="14">
        <v>10.465</v>
      </c>
      <c r="TF25" s="14">
        <v>10.465</v>
      </c>
      <c r="TG25" s="14">
        <v>6.335</v>
      </c>
      <c r="TH25" s="14">
        <v>6.1</v>
      </c>
      <c r="TI25" s="14">
        <v>14.907999999999999</v>
      </c>
      <c r="TJ25" s="14">
        <v>14.907999999999999</v>
      </c>
      <c r="TK25" s="14">
        <v>-8.8079999999999998</v>
      </c>
      <c r="TL25" s="14">
        <v>34.200000000000003</v>
      </c>
      <c r="TM25" s="14">
        <v>34.531999999999996</v>
      </c>
      <c r="TN25" s="14">
        <v>34.531999999999996</v>
      </c>
      <c r="TO25" s="14">
        <v>-0.33200000000000002</v>
      </c>
      <c r="TP25" s="14">
        <v>62.6</v>
      </c>
      <c r="TQ25" s="14">
        <v>46.887999999999998</v>
      </c>
      <c r="TR25" s="14">
        <v>46.887999999999998</v>
      </c>
      <c r="TS25" s="14">
        <v>15.712</v>
      </c>
      <c r="TT25" s="14">
        <v>83.4</v>
      </c>
      <c r="TU25" s="14">
        <v>59.302</v>
      </c>
      <c r="TV25" s="14">
        <v>59.302</v>
      </c>
      <c r="TW25" s="14">
        <v>24.097999999999999</v>
      </c>
      <c r="TX25" s="14">
        <v>4.7</v>
      </c>
      <c r="TY25" s="14">
        <v>3.1259999999999999</v>
      </c>
      <c r="TZ25" s="14">
        <v>3.1259999999999999</v>
      </c>
      <c r="UA25" s="14">
        <v>1.5740000000000001</v>
      </c>
      <c r="UB25" s="14">
        <v>6</v>
      </c>
      <c r="UC25" s="14">
        <v>3.448</v>
      </c>
      <c r="UD25" s="14">
        <v>3.448</v>
      </c>
      <c r="UE25" s="14">
        <v>2.552</v>
      </c>
      <c r="UF25" s="14">
        <v>21</v>
      </c>
      <c r="UG25" s="14">
        <v>19.51219</v>
      </c>
      <c r="UH25" s="14">
        <v>19.5122</v>
      </c>
      <c r="UI25" s="14">
        <v>1.4878</v>
      </c>
      <c r="UJ25" s="14">
        <v>8.4</v>
      </c>
      <c r="UK25" s="14">
        <v>8</v>
      </c>
      <c r="UL25" s="14">
        <v>8</v>
      </c>
      <c r="UM25" s="14">
        <v>0.4</v>
      </c>
      <c r="UN25" s="14">
        <v>4.7</v>
      </c>
      <c r="UO25" s="14"/>
      <c r="UP25" s="14">
        <v>3.3</v>
      </c>
      <c r="UQ25" s="14">
        <v>1.4</v>
      </c>
      <c r="UR25" s="14">
        <v>0</v>
      </c>
      <c r="US25" s="14">
        <v>0</v>
      </c>
      <c r="UT25" s="14">
        <v>0</v>
      </c>
      <c r="UU25" s="14">
        <v>0</v>
      </c>
      <c r="UV25" s="14">
        <v>0</v>
      </c>
      <c r="UW25" s="14">
        <v>0</v>
      </c>
      <c r="UX25" s="14">
        <v>0</v>
      </c>
      <c r="UY25" s="14">
        <v>0</v>
      </c>
      <c r="UZ25" s="14">
        <v>0</v>
      </c>
      <c r="VA25" s="14">
        <v>0</v>
      </c>
      <c r="VB25" s="14">
        <v>0</v>
      </c>
      <c r="VC25" s="14">
        <v>0</v>
      </c>
      <c r="VD25" s="14">
        <v>0.2</v>
      </c>
      <c r="VE25" s="14">
        <v>3.153</v>
      </c>
      <c r="VF25" s="14">
        <v>3.153</v>
      </c>
      <c r="VG25" s="14">
        <v>-2.9529999999999998</v>
      </c>
      <c r="VH25" s="14">
        <v>9.9</v>
      </c>
      <c r="VI25" s="14"/>
      <c r="VJ25" s="14">
        <v>9.3689999999999998</v>
      </c>
      <c r="VK25" s="14">
        <v>0.53100000000000003</v>
      </c>
      <c r="VL25" s="14">
        <v>140.19999999999999</v>
      </c>
      <c r="VM25" s="14">
        <v>138.60400000000001</v>
      </c>
      <c r="VN25" s="14">
        <v>138.60400000000001</v>
      </c>
      <c r="VO25" s="14">
        <v>1.5960000000000001</v>
      </c>
      <c r="VP25" s="14">
        <v>0.6</v>
      </c>
      <c r="VQ25" s="14">
        <v>0.6</v>
      </c>
      <c r="VR25" s="14">
        <v>0.6</v>
      </c>
      <c r="VS25" s="14">
        <v>0</v>
      </c>
      <c r="VT25" s="14">
        <v>28.5</v>
      </c>
      <c r="VU25" s="14">
        <v>33.215000000000003</v>
      </c>
      <c r="VV25" s="14">
        <v>33.215000000000003</v>
      </c>
      <c r="VW25" s="14">
        <v>-4.7149999999999999</v>
      </c>
      <c r="VX25" s="14">
        <v>38.5</v>
      </c>
      <c r="VY25" s="14">
        <v>32.457999999999998</v>
      </c>
      <c r="VZ25" s="14">
        <v>32.457999999999998</v>
      </c>
      <c r="WA25" s="14">
        <v>6.0419999999999998</v>
      </c>
      <c r="WB25" s="14">
        <v>101.4</v>
      </c>
      <c r="WC25" s="14">
        <v>101.224</v>
      </c>
      <c r="WD25" s="14">
        <v>101.224</v>
      </c>
      <c r="WE25" s="14">
        <v>0.17599999999999999</v>
      </c>
      <c r="WF25" s="14">
        <v>10.199999999999999</v>
      </c>
      <c r="WG25" s="14"/>
      <c r="WH25" s="14">
        <v>9.0640000000000001</v>
      </c>
      <c r="WI25" s="14">
        <v>1.1359999999999999</v>
      </c>
      <c r="WJ25" s="14">
        <v>9.4</v>
      </c>
      <c r="WK25" s="14">
        <v>8.6</v>
      </c>
      <c r="WL25" s="14">
        <v>8.6</v>
      </c>
      <c r="WM25" s="14">
        <v>0.8</v>
      </c>
      <c r="WN25" s="14">
        <v>20</v>
      </c>
      <c r="WO25" s="14">
        <v>19.317070000000001</v>
      </c>
      <c r="WP25" s="14">
        <v>19.317070000000001</v>
      </c>
      <c r="WQ25" s="14">
        <v>0.68293000000000004</v>
      </c>
      <c r="WR25" s="14"/>
      <c r="WS25" s="14"/>
      <c r="WT25" s="14"/>
      <c r="WU25" s="14">
        <v>0</v>
      </c>
      <c r="WV25" s="14">
        <v>30.8</v>
      </c>
      <c r="WW25" s="14">
        <v>32.5</v>
      </c>
      <c r="WX25" s="14"/>
      <c r="WY25" s="14">
        <v>30.8</v>
      </c>
      <c r="WZ25" s="14">
        <v>34.700000000000003</v>
      </c>
      <c r="XA25" s="14">
        <v>32.5</v>
      </c>
      <c r="XB25" s="14"/>
      <c r="XC25" s="14">
        <v>34.700000000000003</v>
      </c>
      <c r="XD25" s="14">
        <v>28.3</v>
      </c>
      <c r="XE25" s="14">
        <v>29.184000000000001</v>
      </c>
      <c r="XF25" s="14">
        <v>29.184000000000001</v>
      </c>
      <c r="XG25" s="14">
        <v>-0.88400000000000001</v>
      </c>
      <c r="XH25" s="14">
        <v>3.4</v>
      </c>
      <c r="XI25" s="14">
        <v>2.8159999999999998</v>
      </c>
      <c r="XJ25" s="14">
        <v>2.8159999999999998</v>
      </c>
      <c r="XK25" s="14">
        <v>0.58399999999999996</v>
      </c>
      <c r="XL25" s="14">
        <v>0</v>
      </c>
      <c r="XM25" s="14">
        <v>0</v>
      </c>
      <c r="XN25" s="14">
        <v>0</v>
      </c>
      <c r="XO25" s="14">
        <v>0</v>
      </c>
      <c r="XP25" s="14">
        <v>0</v>
      </c>
      <c r="XQ25" s="14">
        <v>10</v>
      </c>
      <c r="XR25" s="14">
        <v>10</v>
      </c>
      <c r="XS25" s="14">
        <v>-10</v>
      </c>
      <c r="XT25" s="14">
        <v>7.4</v>
      </c>
      <c r="XU25" s="14">
        <v>7.3</v>
      </c>
      <c r="XV25" s="14">
        <v>7.3</v>
      </c>
      <c r="XW25" s="14">
        <v>0.1</v>
      </c>
    </row>
    <row r="26" spans="1:647" ht="24" customHeight="1" x14ac:dyDescent="0.3">
      <c r="A26" s="1"/>
      <c r="B26" s="16" t="s">
        <v>41</v>
      </c>
      <c r="C26" s="16" t="s">
        <v>706</v>
      </c>
      <c r="D26" s="17">
        <v>1</v>
      </c>
      <c r="E26" s="17">
        <v>1.01</v>
      </c>
      <c r="F26" s="17">
        <v>1.01</v>
      </c>
      <c r="G26" s="17">
        <v>-0.01</v>
      </c>
      <c r="H26" s="17">
        <v>1.6</v>
      </c>
      <c r="I26" s="17">
        <v>1.65</v>
      </c>
      <c r="J26" s="17">
        <v>1.65</v>
      </c>
      <c r="K26" s="17">
        <v>-0.05</v>
      </c>
      <c r="L26" s="17">
        <v>644.70000000000005</v>
      </c>
      <c r="M26" s="17">
        <v>646.79787999999996</v>
      </c>
      <c r="N26" s="17">
        <v>646.79789000000005</v>
      </c>
      <c r="O26" s="17">
        <v>-2.09789</v>
      </c>
      <c r="P26" s="17">
        <v>215.6</v>
      </c>
      <c r="Q26" s="17">
        <v>211.44126</v>
      </c>
      <c r="R26" s="17">
        <v>211.44126</v>
      </c>
      <c r="S26" s="17">
        <v>4.1587399999999999</v>
      </c>
      <c r="T26" s="17"/>
      <c r="U26" s="17"/>
      <c r="V26" s="17"/>
      <c r="W26" s="17">
        <v>0</v>
      </c>
      <c r="X26" s="17"/>
      <c r="Y26" s="17"/>
      <c r="Z26" s="17"/>
      <c r="AA26" s="17">
        <v>0</v>
      </c>
      <c r="AB26" s="17">
        <v>89.5</v>
      </c>
      <c r="AC26" s="17">
        <v>92.226330000000004</v>
      </c>
      <c r="AD26" s="17">
        <v>92.226339999999993</v>
      </c>
      <c r="AE26" s="17">
        <v>-2.72634</v>
      </c>
      <c r="AF26" s="17">
        <v>143.19999999999999</v>
      </c>
      <c r="AG26" s="17">
        <v>146.38461000000001</v>
      </c>
      <c r="AH26" s="17">
        <v>146.38461000000001</v>
      </c>
      <c r="AI26" s="17">
        <v>-3.1846100000000002</v>
      </c>
      <c r="AJ26" s="17"/>
      <c r="AK26" s="17"/>
      <c r="AL26" s="17"/>
      <c r="AM26" s="17">
        <v>0</v>
      </c>
      <c r="AN26" s="17"/>
      <c r="AO26" s="17"/>
      <c r="AP26" s="17"/>
      <c r="AQ26" s="17">
        <v>0</v>
      </c>
      <c r="AR26" s="17">
        <v>119.2</v>
      </c>
      <c r="AS26" s="17">
        <v>126.37949</v>
      </c>
      <c r="AT26" s="17">
        <v>116.66667</v>
      </c>
      <c r="AU26" s="17">
        <v>2.5333299999999999</v>
      </c>
      <c r="AV26" s="17">
        <v>120.1</v>
      </c>
      <c r="AW26" s="17">
        <v>126.37949</v>
      </c>
      <c r="AX26" s="17">
        <v>116.66667</v>
      </c>
      <c r="AY26" s="17">
        <v>3.4333300000000002</v>
      </c>
      <c r="AZ26" s="17">
        <v>118.8</v>
      </c>
      <c r="BA26" s="17">
        <v>126.37949</v>
      </c>
      <c r="BB26" s="17">
        <v>116.66667</v>
      </c>
      <c r="BC26" s="17">
        <v>2.1333299999999999</v>
      </c>
      <c r="BD26" s="17">
        <v>222.6</v>
      </c>
      <c r="BE26" s="17">
        <v>189.56924000000001</v>
      </c>
      <c r="BF26" s="17">
        <v>175</v>
      </c>
      <c r="BG26" s="17">
        <v>47.6</v>
      </c>
      <c r="BH26" s="17">
        <v>125.2</v>
      </c>
      <c r="BI26" s="17">
        <v>119.65844</v>
      </c>
      <c r="BJ26" s="17">
        <v>119.65812</v>
      </c>
      <c r="BK26" s="17">
        <v>5.5418799999999999</v>
      </c>
      <c r="BL26" s="17">
        <v>69.099999999999994</v>
      </c>
      <c r="BM26" s="17">
        <v>59.829219999999999</v>
      </c>
      <c r="BN26" s="17">
        <v>59.829059999999998</v>
      </c>
      <c r="BO26" s="17">
        <v>9.2709399999999995</v>
      </c>
      <c r="BP26" s="17">
        <v>365.5</v>
      </c>
      <c r="BQ26" s="17">
        <v>383.23316</v>
      </c>
      <c r="BR26" s="17">
        <v>383.23316999999997</v>
      </c>
      <c r="BS26" s="17">
        <v>-17.733170000000001</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166.9</v>
      </c>
      <c r="CO26" s="17">
        <v>164.70731000000001</v>
      </c>
      <c r="CP26" s="17">
        <v>164.70732000000001</v>
      </c>
      <c r="CQ26" s="17">
        <v>2.1926800000000002</v>
      </c>
      <c r="CR26" s="17">
        <v>7.6</v>
      </c>
      <c r="CS26" s="17">
        <v>7.5928300000000002</v>
      </c>
      <c r="CT26" s="17">
        <v>7.5928399999999998</v>
      </c>
      <c r="CU26" s="17">
        <v>7.1599999999999997E-3</v>
      </c>
      <c r="CV26" s="17">
        <v>3.4</v>
      </c>
      <c r="CW26" s="17">
        <v>4.1677999999999997</v>
      </c>
      <c r="CX26" s="17">
        <v>4.1677999999999997</v>
      </c>
      <c r="CY26" s="17">
        <v>-0.76780000000000004</v>
      </c>
      <c r="CZ26" s="17"/>
      <c r="DA26" s="17"/>
      <c r="DB26" s="17">
        <v>0</v>
      </c>
      <c r="DC26" s="17">
        <v>0</v>
      </c>
      <c r="DD26" s="17">
        <v>6.3</v>
      </c>
      <c r="DE26" s="17">
        <v>6.8787000000000003</v>
      </c>
      <c r="DF26" s="17">
        <v>6.8787000000000003</v>
      </c>
      <c r="DG26" s="17">
        <v>-0.57869999999999999</v>
      </c>
      <c r="DH26" s="17">
        <v>8.5</v>
      </c>
      <c r="DI26" s="17">
        <v>0</v>
      </c>
      <c r="DJ26" s="17">
        <v>0</v>
      </c>
      <c r="DK26" s="17">
        <v>8.5</v>
      </c>
      <c r="DL26" s="17">
        <v>143.6</v>
      </c>
      <c r="DM26" s="17">
        <v>143</v>
      </c>
      <c r="DN26" s="17">
        <v>143</v>
      </c>
      <c r="DO26" s="17">
        <v>0.6</v>
      </c>
      <c r="DP26" s="17">
        <v>0</v>
      </c>
      <c r="DQ26" s="17"/>
      <c r="DR26" s="17"/>
      <c r="DS26" s="17">
        <v>0</v>
      </c>
      <c r="DT26" s="17"/>
      <c r="DU26" s="17"/>
      <c r="DV26" s="17"/>
      <c r="DW26" s="17">
        <v>0</v>
      </c>
      <c r="DX26" s="17"/>
      <c r="DY26" s="17"/>
      <c r="DZ26" s="17"/>
      <c r="EA26" s="17">
        <v>0</v>
      </c>
      <c r="EB26" s="17"/>
      <c r="EC26" s="17"/>
      <c r="ED26" s="17"/>
      <c r="EE26" s="17">
        <v>0</v>
      </c>
      <c r="EF26" s="17">
        <v>51.7</v>
      </c>
      <c r="EG26" s="17">
        <v>47.235489999999999</v>
      </c>
      <c r="EH26" s="17">
        <v>47.235489999999999</v>
      </c>
      <c r="EI26" s="17">
        <v>4.4645099999999998</v>
      </c>
      <c r="EJ26" s="17">
        <v>222</v>
      </c>
      <c r="EK26" s="17">
        <v>221.30107000000001</v>
      </c>
      <c r="EL26" s="17">
        <v>221.30108000000001</v>
      </c>
      <c r="EM26" s="17">
        <v>0.69891999999999999</v>
      </c>
      <c r="EN26" s="17"/>
      <c r="EO26" s="17"/>
      <c r="EP26" s="17"/>
      <c r="EQ26" s="17">
        <v>0</v>
      </c>
      <c r="ER26" s="17"/>
      <c r="ES26" s="17"/>
      <c r="ET26" s="17"/>
      <c r="EU26" s="17">
        <v>0</v>
      </c>
      <c r="EV26" s="17"/>
      <c r="EW26" s="17"/>
      <c r="EX26" s="17"/>
      <c r="EY26" s="17">
        <v>0</v>
      </c>
      <c r="EZ26" s="17">
        <v>0</v>
      </c>
      <c r="FA26" s="17">
        <v>0</v>
      </c>
      <c r="FB26" s="17">
        <v>0</v>
      </c>
      <c r="FC26" s="17">
        <v>0</v>
      </c>
      <c r="FD26" s="17">
        <v>458.1</v>
      </c>
      <c r="FE26" s="17">
        <v>458.87804</v>
      </c>
      <c r="FF26" s="17">
        <v>458.87804999999997</v>
      </c>
      <c r="FG26" s="17">
        <v>-0.77805000000000002</v>
      </c>
      <c r="FH26" s="17">
        <v>82</v>
      </c>
      <c r="FI26" s="17">
        <v>80.41677</v>
      </c>
      <c r="FJ26" s="17">
        <v>80.41677</v>
      </c>
      <c r="FK26" s="17">
        <v>1.5832299999999999</v>
      </c>
      <c r="FL26" s="17">
        <v>156.5</v>
      </c>
      <c r="FM26" s="17">
        <v>148.62633</v>
      </c>
      <c r="FN26" s="17"/>
      <c r="FO26" s="17">
        <v>156.5</v>
      </c>
      <c r="FP26" s="17">
        <v>42.6</v>
      </c>
      <c r="FQ26" s="17">
        <v>41.498950000000001</v>
      </c>
      <c r="FR26" s="17">
        <v>41.498959999999997</v>
      </c>
      <c r="FS26" s="17">
        <v>1.10104</v>
      </c>
      <c r="FT26" s="17">
        <v>18.5</v>
      </c>
      <c r="FU26" s="17">
        <v>19.28585</v>
      </c>
      <c r="FV26" s="17">
        <v>19.28585</v>
      </c>
      <c r="FW26" s="17">
        <v>-0.78585000000000005</v>
      </c>
      <c r="FX26" s="17">
        <v>13.4</v>
      </c>
      <c r="FY26" s="17">
        <v>12.945360000000001</v>
      </c>
      <c r="FZ26" s="17">
        <v>12.94537</v>
      </c>
      <c r="GA26" s="17">
        <v>0.45462999999999998</v>
      </c>
      <c r="GB26" s="17">
        <v>90.9</v>
      </c>
      <c r="GC26" s="17">
        <v>87.657560000000004</v>
      </c>
      <c r="GD26" s="17">
        <v>87.657560000000004</v>
      </c>
      <c r="GE26" s="17">
        <v>3.2424400000000002</v>
      </c>
      <c r="GF26" s="17">
        <v>0</v>
      </c>
      <c r="GG26" s="17"/>
      <c r="GH26" s="17">
        <v>160.60256000000001</v>
      </c>
      <c r="GI26" s="17">
        <v>-160.60256000000001</v>
      </c>
      <c r="GJ26" s="17">
        <v>119.1</v>
      </c>
      <c r="GK26" s="17">
        <v>136.06842</v>
      </c>
      <c r="GL26" s="17">
        <v>160.60256000000001</v>
      </c>
      <c r="GM26" s="17">
        <v>-41.502560000000003</v>
      </c>
      <c r="GN26" s="17">
        <v>71</v>
      </c>
      <c r="GO26" s="17">
        <v>68.034210000000002</v>
      </c>
      <c r="GP26" s="17">
        <v>160.60256000000001</v>
      </c>
      <c r="GQ26" s="17">
        <v>-89.602559999999997</v>
      </c>
      <c r="GR26" s="17">
        <v>107.8</v>
      </c>
      <c r="GS26" s="17">
        <v>110.91316999999999</v>
      </c>
      <c r="GT26" s="17">
        <v>110.91316999999999</v>
      </c>
      <c r="GU26" s="17">
        <v>-3.1131700000000002</v>
      </c>
      <c r="GV26" s="17"/>
      <c r="GW26" s="17"/>
      <c r="GX26" s="17"/>
      <c r="GY26" s="17">
        <v>0</v>
      </c>
      <c r="GZ26" s="17"/>
      <c r="HA26" s="17"/>
      <c r="HB26" s="17">
        <v>6.1567800000000004</v>
      </c>
      <c r="HC26" s="17">
        <v>-6.1567800000000004</v>
      </c>
      <c r="HD26" s="17">
        <v>44.8</v>
      </c>
      <c r="HE26" s="17">
        <v>47.26634</v>
      </c>
      <c r="HF26" s="17">
        <v>47.26634</v>
      </c>
      <c r="HG26" s="17">
        <v>-2.4663400000000002</v>
      </c>
      <c r="HH26" s="17">
        <v>0</v>
      </c>
      <c r="HI26" s="17"/>
      <c r="HJ26" s="17">
        <v>44.275120000000001</v>
      </c>
      <c r="HK26" s="17">
        <v>-44.275120000000001</v>
      </c>
      <c r="HL26" s="17">
        <v>4</v>
      </c>
      <c r="HM26" s="17">
        <v>3.6900900000000001</v>
      </c>
      <c r="HN26" s="17">
        <v>3.6901000000000002</v>
      </c>
      <c r="HO26" s="17">
        <v>0.30990000000000001</v>
      </c>
      <c r="HP26" s="17">
        <v>40.700000000000003</v>
      </c>
      <c r="HQ26" s="17">
        <v>33.013480000000001</v>
      </c>
      <c r="HR26" s="17">
        <v>33.013489999999997</v>
      </c>
      <c r="HS26" s="17">
        <v>7.6865100000000002</v>
      </c>
      <c r="HT26" s="17">
        <v>167.1</v>
      </c>
      <c r="HU26" s="17">
        <v>171.54184000000001</v>
      </c>
      <c r="HV26" s="17">
        <v>171.54185000000001</v>
      </c>
      <c r="HW26" s="17">
        <v>-4.4418499999999996</v>
      </c>
      <c r="HX26" s="17">
        <v>95.5</v>
      </c>
      <c r="HY26" s="17">
        <v>95.918040000000005</v>
      </c>
      <c r="HZ26" s="17">
        <v>95.918049999999994</v>
      </c>
      <c r="IA26" s="17">
        <v>-0.41804999999999998</v>
      </c>
      <c r="IB26" s="17">
        <v>0</v>
      </c>
      <c r="IC26" s="17"/>
      <c r="ID26" s="17">
        <v>0</v>
      </c>
      <c r="IE26" s="17">
        <v>0</v>
      </c>
      <c r="IF26" s="17"/>
      <c r="IG26" s="17"/>
      <c r="IH26" s="17"/>
      <c r="II26" s="17">
        <v>0</v>
      </c>
      <c r="IJ26" s="17"/>
      <c r="IK26" s="17"/>
      <c r="IL26" s="17">
        <v>0</v>
      </c>
      <c r="IM26" s="17">
        <v>0</v>
      </c>
      <c r="IN26" s="17"/>
      <c r="IO26" s="17"/>
      <c r="IP26" s="17"/>
      <c r="IQ26" s="17">
        <v>0</v>
      </c>
      <c r="IR26" s="17"/>
      <c r="IS26" s="17"/>
      <c r="IT26" s="17"/>
      <c r="IU26" s="17">
        <v>0</v>
      </c>
      <c r="IV26" s="17"/>
      <c r="IW26" s="17"/>
      <c r="IX26" s="17"/>
      <c r="IY26" s="17">
        <v>0</v>
      </c>
      <c r="IZ26" s="17">
        <v>86.7</v>
      </c>
      <c r="JA26" s="17">
        <v>88.815600000000003</v>
      </c>
      <c r="JB26" s="17">
        <v>88.815600000000003</v>
      </c>
      <c r="JC26" s="17">
        <v>-2.1156000000000001</v>
      </c>
      <c r="JD26" s="17">
        <v>164.4</v>
      </c>
      <c r="JE26" s="17">
        <v>170.82408000000001</v>
      </c>
      <c r="JF26" s="17">
        <v>166.84429</v>
      </c>
      <c r="JG26" s="17">
        <v>-2.4442900000000001</v>
      </c>
      <c r="JH26" s="17">
        <v>157.4</v>
      </c>
      <c r="JI26" s="17">
        <v>170.82408000000001</v>
      </c>
      <c r="JJ26" s="17">
        <v>166.84429</v>
      </c>
      <c r="JK26" s="17">
        <v>-9.4442900000000005</v>
      </c>
      <c r="JL26" s="17">
        <v>177.5</v>
      </c>
      <c r="JM26" s="17">
        <v>170.82408000000001</v>
      </c>
      <c r="JN26" s="17">
        <v>166.84429</v>
      </c>
      <c r="JO26" s="17">
        <v>10.655709999999999</v>
      </c>
      <c r="JP26" s="17">
        <v>247.4</v>
      </c>
      <c r="JQ26" s="17">
        <v>256.23613</v>
      </c>
      <c r="JR26" s="17">
        <v>250.26643999999999</v>
      </c>
      <c r="JS26" s="17">
        <v>-2.8664399999999999</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v>
      </c>
      <c r="LA26" s="17">
        <v>3.5488400000000002</v>
      </c>
      <c r="LB26" s="17">
        <v>3.5488499999999998</v>
      </c>
      <c r="LC26" s="17">
        <v>-1.5488500000000001</v>
      </c>
      <c r="LD26" s="17">
        <v>264.89999999999998</v>
      </c>
      <c r="LE26" s="17">
        <v>271.12193000000002</v>
      </c>
      <c r="LF26" s="17">
        <v>271.12195000000003</v>
      </c>
      <c r="LG26" s="17">
        <v>-6.2219499999999996</v>
      </c>
      <c r="LH26" s="17">
        <v>132.19999999999999</v>
      </c>
      <c r="LI26" s="17">
        <v>133.67994999999999</v>
      </c>
      <c r="LJ26" s="17">
        <v>133.67995999999999</v>
      </c>
      <c r="LK26" s="17">
        <v>-1.4799599999999999</v>
      </c>
      <c r="LL26" s="17">
        <v>63.5</v>
      </c>
      <c r="LM26" s="17">
        <v>67.461460000000002</v>
      </c>
      <c r="LN26" s="17">
        <v>67.461460000000002</v>
      </c>
      <c r="LO26" s="17">
        <v>-3.9614600000000002</v>
      </c>
      <c r="LP26" s="17">
        <v>77.599999999999994</v>
      </c>
      <c r="LQ26" s="17">
        <v>78.567980000000006</v>
      </c>
      <c r="LR26" s="17">
        <v>78.567999999999998</v>
      </c>
      <c r="LS26" s="17">
        <v>-0.96799999999999997</v>
      </c>
      <c r="LT26" s="17">
        <v>30.5</v>
      </c>
      <c r="LU26" s="17">
        <v>30.097560000000001</v>
      </c>
      <c r="LV26" s="17">
        <v>30.097560000000001</v>
      </c>
      <c r="LW26" s="17">
        <v>0.40244000000000002</v>
      </c>
      <c r="LX26" s="17"/>
      <c r="LY26" s="17"/>
      <c r="LZ26" s="17"/>
      <c r="MA26" s="17">
        <v>0</v>
      </c>
      <c r="MB26" s="17"/>
      <c r="MC26" s="17"/>
      <c r="MD26" s="17"/>
      <c r="ME26" s="17">
        <v>0</v>
      </c>
      <c r="MF26" s="17"/>
      <c r="MG26" s="17"/>
      <c r="MH26" s="17"/>
      <c r="MI26" s="17">
        <v>0</v>
      </c>
      <c r="MJ26" s="17"/>
      <c r="MK26" s="17"/>
      <c r="ML26" s="17"/>
      <c r="MM26" s="17">
        <v>0</v>
      </c>
      <c r="MN26" s="17">
        <v>138.4</v>
      </c>
      <c r="MO26" s="17">
        <v>144.31268</v>
      </c>
      <c r="MP26" s="17">
        <v>144.31267</v>
      </c>
      <c r="MQ26" s="17">
        <v>-5.9126700000000003</v>
      </c>
      <c r="MR26" s="17">
        <v>62.6</v>
      </c>
      <c r="MS26" s="17">
        <v>72.15634</v>
      </c>
      <c r="MT26" s="17">
        <v>72.156329999999997</v>
      </c>
      <c r="MU26" s="17">
        <v>-9.5563300000000009</v>
      </c>
      <c r="MV26" s="17"/>
      <c r="MW26" s="17"/>
      <c r="MX26" s="17">
        <v>0</v>
      </c>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0.7</v>
      </c>
      <c r="NY26" s="17">
        <v>0.55700000000000005</v>
      </c>
      <c r="NZ26" s="17">
        <v>0.55700000000000005</v>
      </c>
      <c r="OA26" s="17">
        <v>0.14299999999999999</v>
      </c>
      <c r="OB26" s="17">
        <v>95.9</v>
      </c>
      <c r="OC26" s="17">
        <v>82.122</v>
      </c>
      <c r="OD26" s="17">
        <v>82.122</v>
      </c>
      <c r="OE26" s="17">
        <v>13.778</v>
      </c>
      <c r="OF26" s="17">
        <v>73.5</v>
      </c>
      <c r="OG26" s="17">
        <v>69.319999999999993</v>
      </c>
      <c r="OH26" s="17">
        <v>69.319999999999993</v>
      </c>
      <c r="OI26" s="17">
        <v>4.18</v>
      </c>
      <c r="OJ26" s="17">
        <v>0.1</v>
      </c>
      <c r="OK26" s="17">
        <v>5.73</v>
      </c>
      <c r="OL26" s="17">
        <v>5.73</v>
      </c>
      <c r="OM26" s="17">
        <v>-5.63</v>
      </c>
      <c r="ON26" s="17">
        <v>0.2</v>
      </c>
      <c r="OO26" s="17"/>
      <c r="OP26" s="17">
        <v>0.2</v>
      </c>
      <c r="OQ26" s="17">
        <v>0</v>
      </c>
      <c r="OR26" s="17"/>
      <c r="OS26" s="17"/>
      <c r="OT26" s="17">
        <v>17.560980000000001</v>
      </c>
      <c r="OU26" s="17">
        <v>-17.560980000000001</v>
      </c>
      <c r="OV26" s="17">
        <v>9.9</v>
      </c>
      <c r="OW26" s="17">
        <v>9.9830000000000005</v>
      </c>
      <c r="OX26" s="17">
        <v>9.9830000000000005</v>
      </c>
      <c r="OY26" s="17">
        <v>-8.3000000000000004E-2</v>
      </c>
      <c r="OZ26" s="17">
        <v>0</v>
      </c>
      <c r="PA26" s="17">
        <v>5.67</v>
      </c>
      <c r="PB26" s="17">
        <v>5.67</v>
      </c>
      <c r="PC26" s="17">
        <v>-5.67</v>
      </c>
      <c r="PD26" s="17">
        <v>0</v>
      </c>
      <c r="PE26" s="17">
        <v>0</v>
      </c>
      <c r="PF26" s="17">
        <v>0</v>
      </c>
      <c r="PG26" s="17">
        <v>0</v>
      </c>
      <c r="PH26" s="17">
        <v>1.8</v>
      </c>
      <c r="PI26" s="17">
        <v>3.6</v>
      </c>
      <c r="PJ26" s="17">
        <v>3.6</v>
      </c>
      <c r="PK26" s="17">
        <v>-1.8</v>
      </c>
      <c r="PL26" s="17">
        <v>5.0999999999999996</v>
      </c>
      <c r="PM26" s="17">
        <v>5</v>
      </c>
      <c r="PN26" s="17">
        <v>5</v>
      </c>
      <c r="PO26" s="17">
        <v>0.1</v>
      </c>
      <c r="PP26" s="17">
        <v>19.7</v>
      </c>
      <c r="PQ26" s="17">
        <v>19.51219</v>
      </c>
      <c r="PR26" s="17">
        <v>19.5122</v>
      </c>
      <c r="PS26" s="17">
        <v>0.18779999999999999</v>
      </c>
      <c r="PT26" s="17">
        <v>19.399999999999999</v>
      </c>
      <c r="PU26" s="17">
        <v>19.51219</v>
      </c>
      <c r="PV26" s="17">
        <v>19.5122</v>
      </c>
      <c r="PW26" s="17">
        <v>-0.11219999999999999</v>
      </c>
      <c r="PX26" s="17">
        <v>18.5</v>
      </c>
      <c r="PY26" s="17">
        <v>17.560970000000001</v>
      </c>
      <c r="PZ26" s="17">
        <v>17.560980000000001</v>
      </c>
      <c r="QA26" s="17">
        <v>0.93901999999999997</v>
      </c>
      <c r="QB26" s="17">
        <v>3.6</v>
      </c>
      <c r="QC26" s="17">
        <v>3.5</v>
      </c>
      <c r="QD26" s="17">
        <v>3.5</v>
      </c>
      <c r="QE26" s="17">
        <v>0.1</v>
      </c>
      <c r="QF26" s="17">
        <v>18.5</v>
      </c>
      <c r="QG26" s="17">
        <v>18.146339999999999</v>
      </c>
      <c r="QH26" s="17">
        <v>18.146339999999999</v>
      </c>
      <c r="QI26" s="17">
        <v>0.35365999999999997</v>
      </c>
      <c r="QJ26" s="17">
        <v>14.5</v>
      </c>
      <c r="QK26" s="17">
        <v>14.821</v>
      </c>
      <c r="QL26" s="17">
        <v>14.821</v>
      </c>
      <c r="QM26" s="17">
        <v>-0.32100000000000001</v>
      </c>
      <c r="QN26" s="17">
        <v>17.899999999999999</v>
      </c>
      <c r="QO26" s="17">
        <v>18.068000000000001</v>
      </c>
      <c r="QP26" s="17">
        <v>18.068000000000001</v>
      </c>
      <c r="QQ26" s="17">
        <v>-0.16800000000000001</v>
      </c>
      <c r="QR26" s="17">
        <v>23.1</v>
      </c>
      <c r="QS26" s="17">
        <v>18.22</v>
      </c>
      <c r="QT26" s="17">
        <v>18.22</v>
      </c>
      <c r="QU26" s="17">
        <v>4.88</v>
      </c>
      <c r="QV26" s="17">
        <v>72.7</v>
      </c>
      <c r="QW26" s="17">
        <v>49.235999999999997</v>
      </c>
      <c r="QX26" s="17">
        <v>49.235999999999997</v>
      </c>
      <c r="QY26" s="17">
        <v>23.463999999999999</v>
      </c>
      <c r="QZ26" s="17">
        <v>4.7</v>
      </c>
      <c r="RA26" s="17">
        <v>4.2</v>
      </c>
      <c r="RB26" s="17">
        <v>4.2</v>
      </c>
      <c r="RC26" s="17">
        <v>0.5</v>
      </c>
      <c r="RD26" s="17">
        <v>2.4</v>
      </c>
      <c r="RE26" s="17">
        <v>2.4</v>
      </c>
      <c r="RF26" s="17">
        <v>2.4</v>
      </c>
      <c r="RG26" s="17">
        <v>0</v>
      </c>
      <c r="RH26" s="17">
        <v>2.4</v>
      </c>
      <c r="RI26" s="17">
        <v>2.4</v>
      </c>
      <c r="RJ26" s="17">
        <v>2.4</v>
      </c>
      <c r="RK26" s="17">
        <v>0</v>
      </c>
      <c r="RL26" s="17">
        <v>1</v>
      </c>
      <c r="RM26" s="17">
        <v>1.3</v>
      </c>
      <c r="RN26" s="17">
        <v>1.3</v>
      </c>
      <c r="RO26" s="17">
        <v>-0.3</v>
      </c>
      <c r="RP26" s="17">
        <v>17.3</v>
      </c>
      <c r="RQ26" s="17"/>
      <c r="RR26" s="17">
        <v>17.783999999999999</v>
      </c>
      <c r="RS26" s="17">
        <v>-0.48399999999999999</v>
      </c>
      <c r="RT26" s="17">
        <v>3.2</v>
      </c>
      <c r="RU26" s="17">
        <v>3.0990000000000002</v>
      </c>
      <c r="RV26" s="17">
        <v>3.0990000000000002</v>
      </c>
      <c r="RW26" s="17">
        <v>0.10100000000000001</v>
      </c>
      <c r="RX26" s="17">
        <v>20.2</v>
      </c>
      <c r="RY26" s="17">
        <v>19.869230000000002</v>
      </c>
      <c r="RZ26" s="17">
        <v>19.869240000000001</v>
      </c>
      <c r="SA26" s="17">
        <v>0.33076</v>
      </c>
      <c r="SB26" s="17">
        <v>3</v>
      </c>
      <c r="SC26" s="17">
        <v>2</v>
      </c>
      <c r="SD26" s="17">
        <v>2</v>
      </c>
      <c r="SE26" s="17">
        <v>1</v>
      </c>
      <c r="SF26" s="17">
        <v>0.3</v>
      </c>
      <c r="SG26" s="17">
        <v>0.7</v>
      </c>
      <c r="SH26" s="17">
        <v>0.7</v>
      </c>
      <c r="SI26" s="17">
        <v>-0.4</v>
      </c>
      <c r="SJ26" s="17">
        <v>19.8</v>
      </c>
      <c r="SK26" s="17">
        <v>19.21951</v>
      </c>
      <c r="SL26" s="17">
        <v>19.21951</v>
      </c>
      <c r="SM26" s="17">
        <v>0.58048999999999995</v>
      </c>
      <c r="SN26" s="17">
        <v>12.8</v>
      </c>
      <c r="SO26" s="17">
        <v>12.44097</v>
      </c>
      <c r="SP26" s="17">
        <v>12.44098</v>
      </c>
      <c r="SQ26" s="17">
        <v>0.35902000000000001</v>
      </c>
      <c r="SR26" s="17">
        <v>19.899999999999999</v>
      </c>
      <c r="SS26" s="17">
        <v>19.51219</v>
      </c>
      <c r="ST26" s="17">
        <v>19.5122</v>
      </c>
      <c r="SU26" s="17">
        <v>0.38779999999999998</v>
      </c>
      <c r="SV26" s="17">
        <v>20.2</v>
      </c>
      <c r="SW26" s="17">
        <v>19.51219</v>
      </c>
      <c r="SX26" s="17">
        <v>19.5122</v>
      </c>
      <c r="SY26" s="17">
        <v>0.68779999999999997</v>
      </c>
      <c r="SZ26" s="17">
        <v>20</v>
      </c>
      <c r="TA26" s="17">
        <v>19.317070000000001</v>
      </c>
      <c r="TB26" s="17">
        <v>19.317070000000001</v>
      </c>
      <c r="TC26" s="17">
        <v>0.68293000000000004</v>
      </c>
      <c r="TD26" s="17">
        <v>9.6</v>
      </c>
      <c r="TE26" s="17">
        <v>10.773</v>
      </c>
      <c r="TF26" s="17">
        <v>10.773</v>
      </c>
      <c r="TG26" s="17">
        <v>-1.173</v>
      </c>
      <c r="TH26" s="17">
        <v>5.9</v>
      </c>
      <c r="TI26" s="17">
        <v>17.064</v>
      </c>
      <c r="TJ26" s="17">
        <v>17.064</v>
      </c>
      <c r="TK26" s="17">
        <v>-11.164</v>
      </c>
      <c r="TL26" s="17">
        <v>33.1</v>
      </c>
      <c r="TM26" s="17">
        <v>35.409999999999997</v>
      </c>
      <c r="TN26" s="17">
        <v>35.409999999999997</v>
      </c>
      <c r="TO26" s="17">
        <v>-2.31</v>
      </c>
      <c r="TP26" s="17">
        <v>79.2</v>
      </c>
      <c r="TQ26" s="17">
        <v>51.837000000000003</v>
      </c>
      <c r="TR26" s="17">
        <v>51.837000000000003</v>
      </c>
      <c r="TS26" s="17">
        <v>27.363</v>
      </c>
      <c r="TT26" s="17">
        <v>92.7</v>
      </c>
      <c r="TU26" s="17">
        <v>62.061</v>
      </c>
      <c r="TV26" s="17">
        <v>62.061</v>
      </c>
      <c r="TW26" s="17">
        <v>30.638999999999999</v>
      </c>
      <c r="TX26" s="17">
        <v>7.7</v>
      </c>
      <c r="TY26" s="17">
        <v>3.5150000000000001</v>
      </c>
      <c r="TZ26" s="17">
        <v>3.5150000000000001</v>
      </c>
      <c r="UA26" s="17">
        <v>4.1849999999999996</v>
      </c>
      <c r="UB26" s="17">
        <v>7.9</v>
      </c>
      <c r="UC26" s="17">
        <v>4.1970000000000001</v>
      </c>
      <c r="UD26" s="17">
        <v>4.1970000000000001</v>
      </c>
      <c r="UE26" s="17">
        <v>3.7029999999999998</v>
      </c>
      <c r="UF26" s="17">
        <v>21</v>
      </c>
      <c r="UG26" s="17">
        <v>19.51219</v>
      </c>
      <c r="UH26" s="17">
        <v>19.5122</v>
      </c>
      <c r="UI26" s="17">
        <v>1.4878</v>
      </c>
      <c r="UJ26" s="17">
        <v>8.4</v>
      </c>
      <c r="UK26" s="17">
        <v>8</v>
      </c>
      <c r="UL26" s="17">
        <v>8</v>
      </c>
      <c r="UM26" s="17">
        <v>0.4</v>
      </c>
      <c r="UN26" s="17">
        <v>4.8</v>
      </c>
      <c r="UO26" s="17"/>
      <c r="UP26" s="17">
        <v>3.3</v>
      </c>
      <c r="UQ26" s="17">
        <v>1.5</v>
      </c>
      <c r="UR26" s="17">
        <v>0</v>
      </c>
      <c r="US26" s="17">
        <v>0</v>
      </c>
      <c r="UT26" s="17">
        <v>0</v>
      </c>
      <c r="UU26" s="17">
        <v>0</v>
      </c>
      <c r="UV26" s="17">
        <v>0</v>
      </c>
      <c r="UW26" s="17">
        <v>0</v>
      </c>
      <c r="UX26" s="17">
        <v>0</v>
      </c>
      <c r="UY26" s="17">
        <v>0</v>
      </c>
      <c r="UZ26" s="17">
        <v>0</v>
      </c>
      <c r="VA26" s="17">
        <v>0</v>
      </c>
      <c r="VB26" s="17">
        <v>0</v>
      </c>
      <c r="VC26" s="17">
        <v>0</v>
      </c>
      <c r="VD26" s="17">
        <v>0.5</v>
      </c>
      <c r="VE26" s="17">
        <v>3.7570000000000001</v>
      </c>
      <c r="VF26" s="17">
        <v>3.7570000000000001</v>
      </c>
      <c r="VG26" s="17">
        <v>-3.2570000000000001</v>
      </c>
      <c r="VH26" s="17">
        <v>11.9</v>
      </c>
      <c r="VI26" s="17"/>
      <c r="VJ26" s="17">
        <v>10.507999999999999</v>
      </c>
      <c r="VK26" s="17">
        <v>1.3919999999999999</v>
      </c>
      <c r="VL26" s="17">
        <v>141.4</v>
      </c>
      <c r="VM26" s="17">
        <v>139.27500000000001</v>
      </c>
      <c r="VN26" s="17">
        <v>139.27500000000001</v>
      </c>
      <c r="VO26" s="17">
        <v>2.125</v>
      </c>
      <c r="VP26" s="17">
        <v>0.6</v>
      </c>
      <c r="VQ26" s="17">
        <v>0.6</v>
      </c>
      <c r="VR26" s="17">
        <v>0.6</v>
      </c>
      <c r="VS26" s="17">
        <v>0</v>
      </c>
      <c r="VT26" s="17">
        <v>48.6</v>
      </c>
      <c r="VU26" s="17">
        <v>33.976999999999997</v>
      </c>
      <c r="VV26" s="17">
        <v>33.976999999999997</v>
      </c>
      <c r="VW26" s="17">
        <v>14.622999999999999</v>
      </c>
      <c r="VX26" s="17">
        <v>50.9</v>
      </c>
      <c r="VY26" s="17">
        <v>34.29</v>
      </c>
      <c r="VZ26" s="17">
        <v>34.29</v>
      </c>
      <c r="WA26" s="17">
        <v>16.61</v>
      </c>
      <c r="WB26" s="17">
        <v>102.6</v>
      </c>
      <c r="WC26" s="17">
        <v>102.834</v>
      </c>
      <c r="WD26" s="17">
        <v>102.834</v>
      </c>
      <c r="WE26" s="17">
        <v>-0.23400000000000001</v>
      </c>
      <c r="WF26" s="17">
        <v>12.4</v>
      </c>
      <c r="WG26" s="17"/>
      <c r="WH26" s="17">
        <v>11.041</v>
      </c>
      <c r="WI26" s="17">
        <v>1.359</v>
      </c>
      <c r="WJ26" s="17">
        <v>9.1999999999999993</v>
      </c>
      <c r="WK26" s="17">
        <v>8.6</v>
      </c>
      <c r="WL26" s="17">
        <v>8.6</v>
      </c>
      <c r="WM26" s="17">
        <v>0.6</v>
      </c>
      <c r="WN26" s="17">
        <v>20</v>
      </c>
      <c r="WO26" s="17">
        <v>19.317070000000001</v>
      </c>
      <c r="WP26" s="17">
        <v>19.317070000000001</v>
      </c>
      <c r="WQ26" s="17">
        <v>0.68293000000000004</v>
      </c>
      <c r="WR26" s="17"/>
      <c r="WS26" s="17"/>
      <c r="WT26" s="17"/>
      <c r="WU26" s="17">
        <v>0</v>
      </c>
      <c r="WV26" s="17">
        <v>31</v>
      </c>
      <c r="WW26" s="17">
        <v>32.5</v>
      </c>
      <c r="WX26" s="17"/>
      <c r="WY26" s="17">
        <v>31</v>
      </c>
      <c r="WZ26" s="17">
        <v>34.4</v>
      </c>
      <c r="XA26" s="17">
        <v>32.5</v>
      </c>
      <c r="XB26" s="17"/>
      <c r="XC26" s="17">
        <v>34.4</v>
      </c>
      <c r="XD26" s="17">
        <v>28.4</v>
      </c>
      <c r="XE26" s="17">
        <v>29.184000000000001</v>
      </c>
      <c r="XF26" s="17">
        <v>29.184000000000001</v>
      </c>
      <c r="XG26" s="17">
        <v>-0.78400000000000003</v>
      </c>
      <c r="XH26" s="17">
        <v>3.4</v>
      </c>
      <c r="XI26" s="17">
        <v>2.8159999999999998</v>
      </c>
      <c r="XJ26" s="17">
        <v>2.8159999999999998</v>
      </c>
      <c r="XK26" s="17">
        <v>0.58399999999999996</v>
      </c>
      <c r="XL26" s="17">
        <v>0</v>
      </c>
      <c r="XM26" s="17">
        <v>0</v>
      </c>
      <c r="XN26" s="17">
        <v>0</v>
      </c>
      <c r="XO26" s="17">
        <v>0</v>
      </c>
      <c r="XP26" s="17">
        <v>0</v>
      </c>
      <c r="XQ26" s="17">
        <v>10</v>
      </c>
      <c r="XR26" s="17">
        <v>10</v>
      </c>
      <c r="XS26" s="17">
        <v>-10</v>
      </c>
      <c r="XT26" s="17">
        <v>6.1</v>
      </c>
      <c r="XU26" s="17">
        <v>7.3</v>
      </c>
      <c r="XV26" s="17">
        <v>7.3</v>
      </c>
      <c r="XW26" s="17">
        <v>-1.2</v>
      </c>
    </row>
    <row r="27" spans="1:647" ht="24" customHeight="1" x14ac:dyDescent="0.3">
      <c r="A27" s="1"/>
      <c r="B27" s="16" t="s">
        <v>41</v>
      </c>
      <c r="C27" s="16" t="s">
        <v>707</v>
      </c>
      <c r="D27" s="17">
        <v>1</v>
      </c>
      <c r="E27" s="17">
        <v>1.01</v>
      </c>
      <c r="F27" s="17">
        <v>1.01</v>
      </c>
      <c r="G27" s="17">
        <v>-0.01</v>
      </c>
      <c r="H27" s="17">
        <v>1.6</v>
      </c>
      <c r="I27" s="17">
        <v>1.65</v>
      </c>
      <c r="J27" s="17">
        <v>1.65</v>
      </c>
      <c r="K27" s="17">
        <v>-0.05</v>
      </c>
      <c r="L27" s="17">
        <v>653.6</v>
      </c>
      <c r="M27" s="17">
        <v>646.79787999999996</v>
      </c>
      <c r="N27" s="17">
        <v>646.79789000000005</v>
      </c>
      <c r="O27" s="17">
        <v>6.8021099999999999</v>
      </c>
      <c r="P27" s="17">
        <v>218.7</v>
      </c>
      <c r="Q27" s="17">
        <v>211.44126</v>
      </c>
      <c r="R27" s="17">
        <v>211.44126</v>
      </c>
      <c r="S27" s="17">
        <v>7.2587400000000004</v>
      </c>
      <c r="T27" s="17"/>
      <c r="U27" s="17"/>
      <c r="V27" s="17"/>
      <c r="W27" s="17">
        <v>0</v>
      </c>
      <c r="X27" s="17"/>
      <c r="Y27" s="17"/>
      <c r="Z27" s="17"/>
      <c r="AA27" s="17">
        <v>0</v>
      </c>
      <c r="AB27" s="17">
        <v>89.6</v>
      </c>
      <c r="AC27" s="17">
        <v>92.226330000000004</v>
      </c>
      <c r="AD27" s="17">
        <v>92.226339999999993</v>
      </c>
      <c r="AE27" s="17">
        <v>-2.6263399999999999</v>
      </c>
      <c r="AF27" s="17">
        <v>145.69999999999999</v>
      </c>
      <c r="AG27" s="17">
        <v>146.38461000000001</v>
      </c>
      <c r="AH27" s="17">
        <v>146.38461000000001</v>
      </c>
      <c r="AI27" s="17">
        <v>-0.68461000000000005</v>
      </c>
      <c r="AJ27" s="17"/>
      <c r="AK27" s="17"/>
      <c r="AL27" s="17"/>
      <c r="AM27" s="17">
        <v>0</v>
      </c>
      <c r="AN27" s="17"/>
      <c r="AO27" s="17"/>
      <c r="AP27" s="17"/>
      <c r="AQ27" s="17">
        <v>0</v>
      </c>
      <c r="AR27" s="17">
        <v>120.7</v>
      </c>
      <c r="AS27" s="17">
        <v>131.49059</v>
      </c>
      <c r="AT27" s="17">
        <v>116.66667</v>
      </c>
      <c r="AU27" s="17">
        <v>4.0333300000000003</v>
      </c>
      <c r="AV27" s="17">
        <v>121</v>
      </c>
      <c r="AW27" s="17">
        <v>131.49059</v>
      </c>
      <c r="AX27" s="17">
        <v>116.66667</v>
      </c>
      <c r="AY27" s="17">
        <v>4.3333300000000001</v>
      </c>
      <c r="AZ27" s="17">
        <v>120.6</v>
      </c>
      <c r="BA27" s="17">
        <v>131.49059</v>
      </c>
      <c r="BB27" s="17">
        <v>116.66667</v>
      </c>
      <c r="BC27" s="17">
        <v>3.9333300000000002</v>
      </c>
      <c r="BD27" s="17">
        <v>216.5</v>
      </c>
      <c r="BE27" s="17">
        <v>197.23588000000001</v>
      </c>
      <c r="BF27" s="17">
        <v>175</v>
      </c>
      <c r="BG27" s="17">
        <v>41.5</v>
      </c>
      <c r="BH27" s="17">
        <v>199.2</v>
      </c>
      <c r="BI27" s="17">
        <v>167.76522</v>
      </c>
      <c r="BJ27" s="17">
        <v>155.57965999999999</v>
      </c>
      <c r="BK27" s="17">
        <v>43.620339999999999</v>
      </c>
      <c r="BL27" s="17">
        <v>105.1</v>
      </c>
      <c r="BM27" s="17">
        <v>83.88261</v>
      </c>
      <c r="BN27" s="17">
        <v>77.789829999999995</v>
      </c>
      <c r="BO27" s="17">
        <v>27.310169999999999</v>
      </c>
      <c r="BP27" s="17">
        <v>379.6</v>
      </c>
      <c r="BQ27" s="17">
        <v>383.23316</v>
      </c>
      <c r="BR27" s="17">
        <v>383.23316999999997</v>
      </c>
      <c r="BS27" s="17">
        <v>-3.6331699999999998</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162.5</v>
      </c>
      <c r="CO27" s="17">
        <v>164.70731000000001</v>
      </c>
      <c r="CP27" s="17">
        <v>164.70732000000001</v>
      </c>
      <c r="CQ27" s="17">
        <v>-2.2073200000000002</v>
      </c>
      <c r="CR27" s="17">
        <v>7.6</v>
      </c>
      <c r="CS27" s="17">
        <v>7.5928300000000002</v>
      </c>
      <c r="CT27" s="17">
        <v>7.5928399999999998</v>
      </c>
      <c r="CU27" s="17">
        <v>7.1599999999999997E-3</v>
      </c>
      <c r="CV27" s="17">
        <v>3.3</v>
      </c>
      <c r="CW27" s="17">
        <v>4.1677999999999997</v>
      </c>
      <c r="CX27" s="17">
        <v>4.1677999999999997</v>
      </c>
      <c r="CY27" s="17">
        <v>-0.86780000000000002</v>
      </c>
      <c r="CZ27" s="17"/>
      <c r="DA27" s="17"/>
      <c r="DB27" s="17">
        <v>0</v>
      </c>
      <c r="DC27" s="17">
        <v>0</v>
      </c>
      <c r="DD27" s="17">
        <v>6.1</v>
      </c>
      <c r="DE27" s="17">
        <v>6.8787000000000003</v>
      </c>
      <c r="DF27" s="17">
        <v>6.8787000000000003</v>
      </c>
      <c r="DG27" s="17">
        <v>-0.77869999999999995</v>
      </c>
      <c r="DH27" s="17">
        <v>8.5</v>
      </c>
      <c r="DI27" s="17">
        <v>0</v>
      </c>
      <c r="DJ27" s="17">
        <v>0</v>
      </c>
      <c r="DK27" s="17">
        <v>8.5</v>
      </c>
      <c r="DL27" s="17">
        <v>141.80000000000001</v>
      </c>
      <c r="DM27" s="17">
        <v>143</v>
      </c>
      <c r="DN27" s="17">
        <v>143</v>
      </c>
      <c r="DO27" s="17">
        <v>-1.2</v>
      </c>
      <c r="DP27" s="17">
        <v>0</v>
      </c>
      <c r="DQ27" s="17"/>
      <c r="DR27" s="17"/>
      <c r="DS27" s="17">
        <v>0</v>
      </c>
      <c r="DT27" s="17"/>
      <c r="DU27" s="17"/>
      <c r="DV27" s="17"/>
      <c r="DW27" s="17">
        <v>0</v>
      </c>
      <c r="DX27" s="17"/>
      <c r="DY27" s="17"/>
      <c r="DZ27" s="17"/>
      <c r="EA27" s="17">
        <v>0</v>
      </c>
      <c r="EB27" s="17"/>
      <c r="EC27" s="17"/>
      <c r="ED27" s="17"/>
      <c r="EE27" s="17">
        <v>0</v>
      </c>
      <c r="EF27" s="17">
        <v>55.1</v>
      </c>
      <c r="EG27" s="17">
        <v>49.12968</v>
      </c>
      <c r="EH27" s="17">
        <v>49.12968</v>
      </c>
      <c r="EI27" s="17">
        <v>5.9703200000000001</v>
      </c>
      <c r="EJ27" s="17">
        <v>176.7</v>
      </c>
      <c r="EK27" s="17">
        <v>221.30107000000001</v>
      </c>
      <c r="EL27" s="17">
        <v>221.30108000000001</v>
      </c>
      <c r="EM27" s="17">
        <v>-44.601080000000003</v>
      </c>
      <c r="EN27" s="17"/>
      <c r="EO27" s="17"/>
      <c r="EP27" s="17"/>
      <c r="EQ27" s="17">
        <v>0</v>
      </c>
      <c r="ER27" s="17"/>
      <c r="ES27" s="17"/>
      <c r="ET27" s="17"/>
      <c r="EU27" s="17">
        <v>0</v>
      </c>
      <c r="EV27" s="17"/>
      <c r="EW27" s="17"/>
      <c r="EX27" s="17"/>
      <c r="EY27" s="17">
        <v>0</v>
      </c>
      <c r="EZ27" s="17">
        <v>0</v>
      </c>
      <c r="FA27" s="17">
        <v>0</v>
      </c>
      <c r="FB27" s="17">
        <v>0</v>
      </c>
      <c r="FC27" s="17">
        <v>0</v>
      </c>
      <c r="FD27" s="17">
        <v>459.2</v>
      </c>
      <c r="FE27" s="17">
        <v>458.87804</v>
      </c>
      <c r="FF27" s="17">
        <v>458.87804999999997</v>
      </c>
      <c r="FG27" s="17">
        <v>0.32195000000000001</v>
      </c>
      <c r="FH27" s="17">
        <v>82</v>
      </c>
      <c r="FI27" s="17">
        <v>80.41677</v>
      </c>
      <c r="FJ27" s="17">
        <v>80.41677</v>
      </c>
      <c r="FK27" s="17">
        <v>1.5832299999999999</v>
      </c>
      <c r="FL27" s="17">
        <v>143.69999999999999</v>
      </c>
      <c r="FM27" s="17">
        <v>148.62633</v>
      </c>
      <c r="FN27" s="17"/>
      <c r="FO27" s="17">
        <v>143.69999999999999</v>
      </c>
      <c r="FP27" s="17">
        <v>42.5</v>
      </c>
      <c r="FQ27" s="17">
        <v>41.498950000000001</v>
      </c>
      <c r="FR27" s="17">
        <v>41.498959999999997</v>
      </c>
      <c r="FS27" s="17">
        <v>1.0010399999999999</v>
      </c>
      <c r="FT27" s="17">
        <v>18.5</v>
      </c>
      <c r="FU27" s="17">
        <v>19.28585</v>
      </c>
      <c r="FV27" s="17">
        <v>19.28585</v>
      </c>
      <c r="FW27" s="17">
        <v>-0.78585000000000005</v>
      </c>
      <c r="FX27" s="17">
        <v>13.4</v>
      </c>
      <c r="FY27" s="17">
        <v>12.945360000000001</v>
      </c>
      <c r="FZ27" s="17">
        <v>12.94537</v>
      </c>
      <c r="GA27" s="17">
        <v>0.45462999999999998</v>
      </c>
      <c r="GB27" s="17">
        <v>89.7</v>
      </c>
      <c r="GC27" s="17">
        <v>87.657560000000004</v>
      </c>
      <c r="GD27" s="17">
        <v>87.657560000000004</v>
      </c>
      <c r="GE27" s="17">
        <v>2.04244</v>
      </c>
      <c r="GF27" s="17">
        <v>0</v>
      </c>
      <c r="GG27" s="17"/>
      <c r="GH27" s="17">
        <v>168.46581</v>
      </c>
      <c r="GI27" s="17">
        <v>-168.46581</v>
      </c>
      <c r="GJ27" s="17">
        <v>122.9</v>
      </c>
      <c r="GK27" s="17">
        <v>136.06843000000001</v>
      </c>
      <c r="GL27" s="17">
        <v>168.46581</v>
      </c>
      <c r="GM27" s="17">
        <v>-45.565809999999999</v>
      </c>
      <c r="GN27" s="17">
        <v>74.3</v>
      </c>
      <c r="GO27" s="17">
        <v>68.034220000000005</v>
      </c>
      <c r="GP27" s="17">
        <v>168.46581</v>
      </c>
      <c r="GQ27" s="17">
        <v>-94.165809999999993</v>
      </c>
      <c r="GR27" s="17">
        <v>108.7</v>
      </c>
      <c r="GS27" s="17">
        <v>110.91316999999999</v>
      </c>
      <c r="GT27" s="17">
        <v>110.91316999999999</v>
      </c>
      <c r="GU27" s="17">
        <v>-2.2131699999999999</v>
      </c>
      <c r="GV27" s="17"/>
      <c r="GW27" s="17"/>
      <c r="GX27" s="17"/>
      <c r="GY27" s="17">
        <v>0</v>
      </c>
      <c r="GZ27" s="17"/>
      <c r="HA27" s="17"/>
      <c r="HB27" s="17">
        <v>6.1567800000000004</v>
      </c>
      <c r="HC27" s="17">
        <v>-6.1567800000000004</v>
      </c>
      <c r="HD27" s="17">
        <v>45.3</v>
      </c>
      <c r="HE27" s="17">
        <v>47.26634</v>
      </c>
      <c r="HF27" s="17">
        <v>47.26634</v>
      </c>
      <c r="HG27" s="17">
        <v>-1.96634</v>
      </c>
      <c r="HH27" s="17">
        <v>0</v>
      </c>
      <c r="HI27" s="17"/>
      <c r="HJ27" s="17">
        <v>44.275120000000001</v>
      </c>
      <c r="HK27" s="17">
        <v>-44.275120000000001</v>
      </c>
      <c r="HL27" s="17">
        <v>4</v>
      </c>
      <c r="HM27" s="17">
        <v>3.6900900000000001</v>
      </c>
      <c r="HN27" s="17">
        <v>3.6901000000000002</v>
      </c>
      <c r="HO27" s="17">
        <v>0.30990000000000001</v>
      </c>
      <c r="HP27" s="17">
        <v>38.4</v>
      </c>
      <c r="HQ27" s="17">
        <v>33.013480000000001</v>
      </c>
      <c r="HR27" s="17">
        <v>33.013489999999997</v>
      </c>
      <c r="HS27" s="17">
        <v>5.3865100000000004</v>
      </c>
      <c r="HT27" s="17">
        <v>174.1</v>
      </c>
      <c r="HU27" s="17">
        <v>171.54185000000001</v>
      </c>
      <c r="HV27" s="17">
        <v>171.54185000000001</v>
      </c>
      <c r="HW27" s="17">
        <v>2.5581499999999999</v>
      </c>
      <c r="HX27" s="17">
        <v>94.8</v>
      </c>
      <c r="HY27" s="17">
        <v>95.918040000000005</v>
      </c>
      <c r="HZ27" s="17">
        <v>95.918049999999994</v>
      </c>
      <c r="IA27" s="17">
        <v>-1.11805</v>
      </c>
      <c r="IB27" s="17">
        <v>0</v>
      </c>
      <c r="IC27" s="17"/>
      <c r="ID27" s="17">
        <v>0</v>
      </c>
      <c r="IE27" s="17">
        <v>0</v>
      </c>
      <c r="IF27" s="17"/>
      <c r="IG27" s="17"/>
      <c r="IH27" s="17"/>
      <c r="II27" s="17">
        <v>0</v>
      </c>
      <c r="IJ27" s="17"/>
      <c r="IK27" s="17"/>
      <c r="IL27" s="17">
        <v>0</v>
      </c>
      <c r="IM27" s="17">
        <v>0</v>
      </c>
      <c r="IN27" s="17"/>
      <c r="IO27" s="17"/>
      <c r="IP27" s="17"/>
      <c r="IQ27" s="17">
        <v>0</v>
      </c>
      <c r="IR27" s="17"/>
      <c r="IS27" s="17"/>
      <c r="IT27" s="17"/>
      <c r="IU27" s="17">
        <v>0</v>
      </c>
      <c r="IV27" s="17"/>
      <c r="IW27" s="17"/>
      <c r="IX27" s="17"/>
      <c r="IY27" s="17">
        <v>0</v>
      </c>
      <c r="IZ27" s="17">
        <v>87.1</v>
      </c>
      <c r="JA27" s="17">
        <v>88.815600000000003</v>
      </c>
      <c r="JB27" s="17">
        <v>88.815600000000003</v>
      </c>
      <c r="JC27" s="17">
        <v>-1.7156</v>
      </c>
      <c r="JD27" s="17">
        <v>167.2</v>
      </c>
      <c r="JE27" s="17">
        <v>175.87097</v>
      </c>
      <c r="JF27" s="17">
        <v>175.87108000000001</v>
      </c>
      <c r="JG27" s="17">
        <v>-8.6710799999999999</v>
      </c>
      <c r="JH27" s="17">
        <v>159.30000000000001</v>
      </c>
      <c r="JI27" s="17">
        <v>175.87097</v>
      </c>
      <c r="JJ27" s="17">
        <v>175.87108000000001</v>
      </c>
      <c r="JK27" s="17">
        <v>-16.571079999999998</v>
      </c>
      <c r="JL27" s="17">
        <v>200</v>
      </c>
      <c r="JM27" s="17">
        <v>175.87097</v>
      </c>
      <c r="JN27" s="17">
        <v>175.87108000000001</v>
      </c>
      <c r="JO27" s="17">
        <v>24.128920000000001</v>
      </c>
      <c r="JP27" s="17">
        <v>253.1</v>
      </c>
      <c r="JQ27" s="17">
        <v>263.80646000000002</v>
      </c>
      <c r="JR27" s="17">
        <v>263.80662000000001</v>
      </c>
      <c r="JS27" s="17">
        <v>-10.706619999999999</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3.5488400000000002</v>
      </c>
      <c r="LB27" s="17">
        <v>3.5488499999999998</v>
      </c>
      <c r="LC27" s="17">
        <v>-1.44885</v>
      </c>
      <c r="LD27" s="17">
        <v>257</v>
      </c>
      <c r="LE27" s="17">
        <v>271.12193000000002</v>
      </c>
      <c r="LF27" s="17">
        <v>271.12195000000003</v>
      </c>
      <c r="LG27" s="17">
        <v>-14.12195</v>
      </c>
      <c r="LH27" s="17">
        <v>134.30000000000001</v>
      </c>
      <c r="LI27" s="17">
        <v>133.67994999999999</v>
      </c>
      <c r="LJ27" s="17">
        <v>133.67995999999999</v>
      </c>
      <c r="LK27" s="17">
        <v>0.62004000000000004</v>
      </c>
      <c r="LL27" s="17">
        <v>64</v>
      </c>
      <c r="LM27" s="17">
        <v>67.461460000000002</v>
      </c>
      <c r="LN27" s="17">
        <v>67.461460000000002</v>
      </c>
      <c r="LO27" s="17">
        <v>-3.4614600000000002</v>
      </c>
      <c r="LP27" s="17">
        <v>78</v>
      </c>
      <c r="LQ27" s="17">
        <v>78.567980000000006</v>
      </c>
      <c r="LR27" s="17">
        <v>78.567999999999998</v>
      </c>
      <c r="LS27" s="17">
        <v>-0.56799999999999995</v>
      </c>
      <c r="LT27" s="17">
        <v>30.3</v>
      </c>
      <c r="LU27" s="17">
        <v>30.097560000000001</v>
      </c>
      <c r="LV27" s="17">
        <v>30.097560000000001</v>
      </c>
      <c r="LW27" s="17">
        <v>0.20244000000000001</v>
      </c>
      <c r="LX27" s="17"/>
      <c r="LY27" s="17"/>
      <c r="LZ27" s="17"/>
      <c r="MA27" s="17">
        <v>0</v>
      </c>
      <c r="MB27" s="17"/>
      <c r="MC27" s="17"/>
      <c r="MD27" s="17"/>
      <c r="ME27" s="17">
        <v>0</v>
      </c>
      <c r="MF27" s="17"/>
      <c r="MG27" s="17"/>
      <c r="MH27" s="17"/>
      <c r="MI27" s="17">
        <v>0</v>
      </c>
      <c r="MJ27" s="17"/>
      <c r="MK27" s="17"/>
      <c r="ML27" s="17"/>
      <c r="MM27" s="17">
        <v>0</v>
      </c>
      <c r="MN27" s="17">
        <v>141.5</v>
      </c>
      <c r="MO27" s="17">
        <v>144.31268</v>
      </c>
      <c r="MP27" s="17">
        <v>144.31267</v>
      </c>
      <c r="MQ27" s="17">
        <v>-2.8126699999999998</v>
      </c>
      <c r="MR27" s="17">
        <v>65.400000000000006</v>
      </c>
      <c r="MS27" s="17">
        <v>72.15634</v>
      </c>
      <c r="MT27" s="17">
        <v>72.156329999999997</v>
      </c>
      <c r="MU27" s="17">
        <v>-6.7563300000000002</v>
      </c>
      <c r="MV27" s="17"/>
      <c r="MW27" s="17"/>
      <c r="MX27" s="17">
        <v>0</v>
      </c>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1</v>
      </c>
      <c r="NY27" s="17">
        <v>0.69</v>
      </c>
      <c r="NZ27" s="17">
        <v>0.69</v>
      </c>
      <c r="OA27" s="17">
        <v>0.31</v>
      </c>
      <c r="OB27" s="17">
        <v>112.4</v>
      </c>
      <c r="OC27" s="17">
        <v>84.792000000000002</v>
      </c>
      <c r="OD27" s="17">
        <v>84.792000000000002</v>
      </c>
      <c r="OE27" s="17">
        <v>27.608000000000001</v>
      </c>
      <c r="OF27" s="17">
        <v>74.3</v>
      </c>
      <c r="OG27" s="17">
        <v>69.105999999999995</v>
      </c>
      <c r="OH27" s="17">
        <v>69.105999999999995</v>
      </c>
      <c r="OI27" s="17">
        <v>5.194</v>
      </c>
      <c r="OJ27" s="17">
        <v>0</v>
      </c>
      <c r="OK27" s="17">
        <v>6.3789999999999996</v>
      </c>
      <c r="OL27" s="17">
        <v>6.3789999999999996</v>
      </c>
      <c r="OM27" s="17">
        <v>-6.3789999999999996</v>
      </c>
      <c r="ON27" s="17">
        <v>0.2</v>
      </c>
      <c r="OO27" s="17"/>
      <c r="OP27" s="17">
        <v>0.2</v>
      </c>
      <c r="OQ27" s="17">
        <v>0</v>
      </c>
      <c r="OR27" s="17"/>
      <c r="OS27" s="17"/>
      <c r="OT27" s="17">
        <v>17.560980000000001</v>
      </c>
      <c r="OU27" s="17">
        <v>-17.560980000000001</v>
      </c>
      <c r="OV27" s="17">
        <v>9.9</v>
      </c>
      <c r="OW27" s="17">
        <v>9.9830000000000005</v>
      </c>
      <c r="OX27" s="17">
        <v>9.9830000000000005</v>
      </c>
      <c r="OY27" s="17">
        <v>-8.3000000000000004E-2</v>
      </c>
      <c r="OZ27" s="17">
        <v>0</v>
      </c>
      <c r="PA27" s="17">
        <v>5.67</v>
      </c>
      <c r="PB27" s="17">
        <v>5.67</v>
      </c>
      <c r="PC27" s="17">
        <v>-5.67</v>
      </c>
      <c r="PD27" s="17">
        <v>0</v>
      </c>
      <c r="PE27" s="17">
        <v>0</v>
      </c>
      <c r="PF27" s="17">
        <v>0</v>
      </c>
      <c r="PG27" s="17">
        <v>0</v>
      </c>
      <c r="PH27" s="17">
        <v>1.8</v>
      </c>
      <c r="PI27" s="17">
        <v>3.6</v>
      </c>
      <c r="PJ27" s="17">
        <v>3.6</v>
      </c>
      <c r="PK27" s="17">
        <v>-1.8</v>
      </c>
      <c r="PL27" s="17">
        <v>5.0999999999999996</v>
      </c>
      <c r="PM27" s="17">
        <v>5</v>
      </c>
      <c r="PN27" s="17">
        <v>5</v>
      </c>
      <c r="PO27" s="17">
        <v>0.1</v>
      </c>
      <c r="PP27" s="17">
        <v>20.399999999999999</v>
      </c>
      <c r="PQ27" s="17">
        <v>19.51219</v>
      </c>
      <c r="PR27" s="17">
        <v>19.5122</v>
      </c>
      <c r="PS27" s="17">
        <v>0.88780000000000003</v>
      </c>
      <c r="PT27" s="17">
        <v>20</v>
      </c>
      <c r="PU27" s="17">
        <v>19.51219</v>
      </c>
      <c r="PV27" s="17">
        <v>19.5122</v>
      </c>
      <c r="PW27" s="17">
        <v>0.48780000000000001</v>
      </c>
      <c r="PX27" s="17">
        <v>18.600000000000001</v>
      </c>
      <c r="PY27" s="17">
        <v>17.560970000000001</v>
      </c>
      <c r="PZ27" s="17">
        <v>17.560980000000001</v>
      </c>
      <c r="QA27" s="17">
        <v>1.0390200000000001</v>
      </c>
      <c r="QB27" s="17">
        <v>3.6</v>
      </c>
      <c r="QC27" s="17">
        <v>3.5</v>
      </c>
      <c r="QD27" s="17">
        <v>3.5</v>
      </c>
      <c r="QE27" s="17">
        <v>0.1</v>
      </c>
      <c r="QF27" s="17">
        <v>18.5</v>
      </c>
      <c r="QG27" s="17">
        <v>18.146339999999999</v>
      </c>
      <c r="QH27" s="17">
        <v>18.146339999999999</v>
      </c>
      <c r="QI27" s="17">
        <v>0.35365999999999997</v>
      </c>
      <c r="QJ27" s="17">
        <v>14.8</v>
      </c>
      <c r="QK27" s="17">
        <v>14.824999999999999</v>
      </c>
      <c r="QL27" s="17">
        <v>14.824999999999999</v>
      </c>
      <c r="QM27" s="17">
        <v>-2.5000000000000001E-2</v>
      </c>
      <c r="QN27" s="17">
        <v>18.100000000000001</v>
      </c>
      <c r="QO27" s="17">
        <v>18.311</v>
      </c>
      <c r="QP27" s="17">
        <v>18.311</v>
      </c>
      <c r="QQ27" s="17">
        <v>-0.21099999999999999</v>
      </c>
      <c r="QR27" s="17">
        <v>24.7</v>
      </c>
      <c r="QS27" s="17">
        <v>19.201000000000001</v>
      </c>
      <c r="QT27" s="17">
        <v>19.201000000000001</v>
      </c>
      <c r="QU27" s="17">
        <v>5.4989999999999997</v>
      </c>
      <c r="QV27" s="17">
        <v>74.2</v>
      </c>
      <c r="QW27" s="17">
        <v>54.408999999999999</v>
      </c>
      <c r="QX27" s="17">
        <v>54.408999999999999</v>
      </c>
      <c r="QY27" s="17">
        <v>19.791</v>
      </c>
      <c r="QZ27" s="17">
        <v>4.7</v>
      </c>
      <c r="RA27" s="17">
        <v>4.2</v>
      </c>
      <c r="RB27" s="17">
        <v>4.2</v>
      </c>
      <c r="RC27" s="17">
        <v>0.5</v>
      </c>
      <c r="RD27" s="17">
        <v>2.4</v>
      </c>
      <c r="RE27" s="17">
        <v>2.4</v>
      </c>
      <c r="RF27" s="17">
        <v>2.4</v>
      </c>
      <c r="RG27" s="17">
        <v>0</v>
      </c>
      <c r="RH27" s="17">
        <v>2.4</v>
      </c>
      <c r="RI27" s="17">
        <v>2.4</v>
      </c>
      <c r="RJ27" s="17">
        <v>2.4</v>
      </c>
      <c r="RK27" s="17">
        <v>0</v>
      </c>
      <c r="RL27" s="17">
        <v>1</v>
      </c>
      <c r="RM27" s="17">
        <v>1.3</v>
      </c>
      <c r="RN27" s="17">
        <v>1.3</v>
      </c>
      <c r="RO27" s="17">
        <v>-0.3</v>
      </c>
      <c r="RP27" s="17">
        <v>17.3</v>
      </c>
      <c r="RQ27" s="17"/>
      <c r="RR27" s="17">
        <v>18.917000000000002</v>
      </c>
      <c r="RS27" s="17">
        <v>-1.617</v>
      </c>
      <c r="RT27" s="17">
        <v>3.2</v>
      </c>
      <c r="RU27" s="17">
        <v>3.0990000000000002</v>
      </c>
      <c r="RV27" s="17">
        <v>3.0990000000000002</v>
      </c>
      <c r="RW27" s="17">
        <v>0.10100000000000001</v>
      </c>
      <c r="RX27" s="17">
        <v>20.3</v>
      </c>
      <c r="RY27" s="17">
        <v>19.869230000000002</v>
      </c>
      <c r="RZ27" s="17">
        <v>19.869240000000001</v>
      </c>
      <c r="SA27" s="17">
        <v>0.43075999999999998</v>
      </c>
      <c r="SB27" s="17">
        <v>3</v>
      </c>
      <c r="SC27" s="17">
        <v>2</v>
      </c>
      <c r="SD27" s="17">
        <v>2</v>
      </c>
      <c r="SE27" s="17">
        <v>1</v>
      </c>
      <c r="SF27" s="17">
        <v>0.3</v>
      </c>
      <c r="SG27" s="17">
        <v>0.7</v>
      </c>
      <c r="SH27" s="17">
        <v>0.7</v>
      </c>
      <c r="SI27" s="17">
        <v>-0.4</v>
      </c>
      <c r="SJ27" s="17">
        <v>19.8</v>
      </c>
      <c r="SK27" s="17">
        <v>19.21951</v>
      </c>
      <c r="SL27" s="17">
        <v>19.21951</v>
      </c>
      <c r="SM27" s="17">
        <v>0.58048999999999995</v>
      </c>
      <c r="SN27" s="17">
        <v>12.8</v>
      </c>
      <c r="SO27" s="17">
        <v>12.44097</v>
      </c>
      <c r="SP27" s="17">
        <v>12.44098</v>
      </c>
      <c r="SQ27" s="17">
        <v>0.35902000000000001</v>
      </c>
      <c r="SR27" s="17">
        <v>20.3</v>
      </c>
      <c r="SS27" s="17">
        <v>19.51219</v>
      </c>
      <c r="ST27" s="17">
        <v>19.5122</v>
      </c>
      <c r="SU27" s="17">
        <v>0.78779999999999994</v>
      </c>
      <c r="SV27" s="17">
        <v>20.3</v>
      </c>
      <c r="SW27" s="17">
        <v>19.51219</v>
      </c>
      <c r="SX27" s="17">
        <v>19.5122</v>
      </c>
      <c r="SY27" s="17">
        <v>0.78779999999999994</v>
      </c>
      <c r="SZ27" s="17">
        <v>20</v>
      </c>
      <c r="TA27" s="17">
        <v>19.317070000000001</v>
      </c>
      <c r="TB27" s="17">
        <v>19.317070000000001</v>
      </c>
      <c r="TC27" s="17">
        <v>0.68293000000000004</v>
      </c>
      <c r="TD27" s="17">
        <v>6</v>
      </c>
      <c r="TE27" s="17">
        <v>11</v>
      </c>
      <c r="TF27" s="17">
        <v>11</v>
      </c>
      <c r="TG27" s="17">
        <v>-5</v>
      </c>
      <c r="TH27" s="17">
        <v>5.8</v>
      </c>
      <c r="TI27" s="17">
        <v>19.786000000000001</v>
      </c>
      <c r="TJ27" s="17">
        <v>19.786000000000001</v>
      </c>
      <c r="TK27" s="17">
        <v>-13.986000000000001</v>
      </c>
      <c r="TL27" s="17">
        <v>33.5</v>
      </c>
      <c r="TM27" s="17">
        <v>35.790999999999997</v>
      </c>
      <c r="TN27" s="17">
        <v>35.790999999999997</v>
      </c>
      <c r="TO27" s="17">
        <v>-2.2909999999999999</v>
      </c>
      <c r="TP27" s="17">
        <v>91.5</v>
      </c>
      <c r="TQ27" s="17">
        <v>56.645000000000003</v>
      </c>
      <c r="TR27" s="17">
        <v>56.645000000000003</v>
      </c>
      <c r="TS27" s="17">
        <v>34.854999999999997</v>
      </c>
      <c r="TT27" s="17">
        <v>90.2</v>
      </c>
      <c r="TU27" s="17">
        <v>64.673000000000002</v>
      </c>
      <c r="TV27" s="17">
        <v>64.673000000000002</v>
      </c>
      <c r="TW27" s="17">
        <v>25.527000000000001</v>
      </c>
      <c r="TX27" s="17">
        <v>8.9</v>
      </c>
      <c r="TY27" s="17">
        <v>4.0529999999999999</v>
      </c>
      <c r="TZ27" s="17">
        <v>4.0529999999999999</v>
      </c>
      <c r="UA27" s="17">
        <v>4.8470000000000004</v>
      </c>
      <c r="UB27" s="17">
        <v>10</v>
      </c>
      <c r="UC27" s="17">
        <v>4.9889999999999999</v>
      </c>
      <c r="UD27" s="17">
        <v>4.9889999999999999</v>
      </c>
      <c r="UE27" s="17">
        <v>5.0110000000000001</v>
      </c>
      <c r="UF27" s="17">
        <v>21</v>
      </c>
      <c r="UG27" s="17">
        <v>19.51219</v>
      </c>
      <c r="UH27" s="17">
        <v>19.5122</v>
      </c>
      <c r="UI27" s="17">
        <v>1.4878</v>
      </c>
      <c r="UJ27" s="17">
        <v>8.4</v>
      </c>
      <c r="UK27" s="17">
        <v>8</v>
      </c>
      <c r="UL27" s="17">
        <v>8</v>
      </c>
      <c r="UM27" s="17">
        <v>0.4</v>
      </c>
      <c r="UN27" s="17">
        <v>4.9000000000000004</v>
      </c>
      <c r="UO27" s="17"/>
      <c r="UP27" s="17">
        <v>3.3</v>
      </c>
      <c r="UQ27" s="17">
        <v>1.6</v>
      </c>
      <c r="UR27" s="17">
        <v>0</v>
      </c>
      <c r="US27" s="17">
        <v>0</v>
      </c>
      <c r="UT27" s="17">
        <v>0</v>
      </c>
      <c r="UU27" s="17">
        <v>0</v>
      </c>
      <c r="UV27" s="17">
        <v>0</v>
      </c>
      <c r="UW27" s="17">
        <v>0</v>
      </c>
      <c r="UX27" s="17">
        <v>0</v>
      </c>
      <c r="UY27" s="17">
        <v>0</v>
      </c>
      <c r="UZ27" s="17">
        <v>0</v>
      </c>
      <c r="VA27" s="17">
        <v>0</v>
      </c>
      <c r="VB27" s="17">
        <v>0</v>
      </c>
      <c r="VC27" s="17">
        <v>0</v>
      </c>
      <c r="VD27" s="17">
        <v>0</v>
      </c>
      <c r="VE27" s="17">
        <v>4.4390000000000001</v>
      </c>
      <c r="VF27" s="17">
        <v>4.4390000000000001</v>
      </c>
      <c r="VG27" s="17">
        <v>-4.4390000000000001</v>
      </c>
      <c r="VH27" s="17">
        <v>13.6</v>
      </c>
      <c r="VI27" s="17"/>
      <c r="VJ27" s="17">
        <v>12.143000000000001</v>
      </c>
      <c r="VK27" s="17">
        <v>1.4570000000000001</v>
      </c>
      <c r="VL27" s="17">
        <v>142.69999999999999</v>
      </c>
      <c r="VM27" s="17">
        <v>139.553</v>
      </c>
      <c r="VN27" s="17">
        <v>139.553</v>
      </c>
      <c r="VO27" s="17">
        <v>3.1469999999999998</v>
      </c>
      <c r="VP27" s="17">
        <v>0.6</v>
      </c>
      <c r="VQ27" s="17">
        <v>0.6</v>
      </c>
      <c r="VR27" s="17">
        <v>0.6</v>
      </c>
      <c r="VS27" s="17">
        <v>0</v>
      </c>
      <c r="VT27" s="17">
        <v>48.7</v>
      </c>
      <c r="VU27" s="17">
        <v>35.384</v>
      </c>
      <c r="VV27" s="17">
        <v>35.384</v>
      </c>
      <c r="VW27" s="17">
        <v>13.316000000000001</v>
      </c>
      <c r="VX27" s="17">
        <v>59.2</v>
      </c>
      <c r="VY27" s="17">
        <v>38.624000000000002</v>
      </c>
      <c r="VZ27" s="17">
        <v>38.624000000000002</v>
      </c>
      <c r="WA27" s="17">
        <v>20.576000000000001</v>
      </c>
      <c r="WB27" s="17">
        <v>104</v>
      </c>
      <c r="WC27" s="17">
        <v>103.92</v>
      </c>
      <c r="WD27" s="17">
        <v>103.92</v>
      </c>
      <c r="WE27" s="17">
        <v>0.08</v>
      </c>
      <c r="WF27" s="17">
        <v>14.3</v>
      </c>
      <c r="WG27" s="17"/>
      <c r="WH27" s="17">
        <v>13.513</v>
      </c>
      <c r="WI27" s="17">
        <v>0.78700000000000003</v>
      </c>
      <c r="WJ27" s="17">
        <v>9.4</v>
      </c>
      <c r="WK27" s="17">
        <v>8.6</v>
      </c>
      <c r="WL27" s="17">
        <v>8.6</v>
      </c>
      <c r="WM27" s="17">
        <v>0.8</v>
      </c>
      <c r="WN27" s="17">
        <v>20</v>
      </c>
      <c r="WO27" s="17">
        <v>19.317070000000001</v>
      </c>
      <c r="WP27" s="17">
        <v>19.317070000000001</v>
      </c>
      <c r="WQ27" s="17">
        <v>0.68293000000000004</v>
      </c>
      <c r="WR27" s="17"/>
      <c r="WS27" s="17"/>
      <c r="WT27" s="17"/>
      <c r="WU27" s="17">
        <v>0</v>
      </c>
      <c r="WV27" s="17">
        <v>30.9</v>
      </c>
      <c r="WW27" s="17">
        <v>32.5</v>
      </c>
      <c r="WX27" s="17"/>
      <c r="WY27" s="17">
        <v>30.9</v>
      </c>
      <c r="WZ27" s="17">
        <v>34.6</v>
      </c>
      <c r="XA27" s="17">
        <v>32.5</v>
      </c>
      <c r="XB27" s="17"/>
      <c r="XC27" s="17">
        <v>34.6</v>
      </c>
      <c r="XD27" s="17">
        <v>28.5</v>
      </c>
      <c r="XE27" s="17">
        <v>29.184000000000001</v>
      </c>
      <c r="XF27" s="17">
        <v>29.184000000000001</v>
      </c>
      <c r="XG27" s="17">
        <v>-0.68400000000000005</v>
      </c>
      <c r="XH27" s="17">
        <v>3.3</v>
      </c>
      <c r="XI27" s="17">
        <v>2.8159999999999998</v>
      </c>
      <c r="XJ27" s="17">
        <v>2.8159999999999998</v>
      </c>
      <c r="XK27" s="17">
        <v>0.48399999999999999</v>
      </c>
      <c r="XL27" s="17">
        <v>0</v>
      </c>
      <c r="XM27" s="17">
        <v>0</v>
      </c>
      <c r="XN27" s="17">
        <v>0</v>
      </c>
      <c r="XO27" s="17">
        <v>0</v>
      </c>
      <c r="XP27" s="17">
        <v>0</v>
      </c>
      <c r="XQ27" s="17">
        <v>10</v>
      </c>
      <c r="XR27" s="17">
        <v>10</v>
      </c>
      <c r="XS27" s="17">
        <v>-10</v>
      </c>
      <c r="XT27" s="17">
        <v>7.4</v>
      </c>
      <c r="XU27" s="17">
        <v>7.3</v>
      </c>
      <c r="XV27" s="17">
        <v>7.3</v>
      </c>
      <c r="XW27" s="17">
        <v>0.1</v>
      </c>
    </row>
    <row r="28" spans="1:647" ht="24" customHeight="1" x14ac:dyDescent="0.3">
      <c r="A28" s="1"/>
      <c r="B28" s="16" t="s">
        <v>41</v>
      </c>
      <c r="C28" s="16" t="s">
        <v>708</v>
      </c>
      <c r="D28" s="17">
        <v>1</v>
      </c>
      <c r="E28" s="17">
        <v>1.01</v>
      </c>
      <c r="F28" s="17">
        <v>1.01</v>
      </c>
      <c r="G28" s="17">
        <v>-0.01</v>
      </c>
      <c r="H28" s="17">
        <v>1.6</v>
      </c>
      <c r="I28" s="17">
        <v>1.65</v>
      </c>
      <c r="J28" s="17">
        <v>1.65</v>
      </c>
      <c r="K28" s="17">
        <v>-0.05</v>
      </c>
      <c r="L28" s="17">
        <v>656.3</v>
      </c>
      <c r="M28" s="17">
        <v>646.79787999999996</v>
      </c>
      <c r="N28" s="17">
        <v>646.79789000000005</v>
      </c>
      <c r="O28" s="17">
        <v>9.5021100000000001</v>
      </c>
      <c r="P28" s="17">
        <v>218.6</v>
      </c>
      <c r="Q28" s="17">
        <v>211.44126</v>
      </c>
      <c r="R28" s="17">
        <v>211.44126</v>
      </c>
      <c r="S28" s="17">
        <v>7.1587399999999999</v>
      </c>
      <c r="T28" s="17"/>
      <c r="U28" s="17"/>
      <c r="V28" s="17"/>
      <c r="W28" s="17">
        <v>0</v>
      </c>
      <c r="X28" s="17"/>
      <c r="Y28" s="17"/>
      <c r="Z28" s="17"/>
      <c r="AA28" s="17">
        <v>0</v>
      </c>
      <c r="AB28" s="17">
        <v>90.6</v>
      </c>
      <c r="AC28" s="17">
        <v>92.226330000000004</v>
      </c>
      <c r="AD28" s="17">
        <v>92.226339999999993</v>
      </c>
      <c r="AE28" s="17">
        <v>-1.6263399999999999</v>
      </c>
      <c r="AF28" s="17">
        <v>144.9</v>
      </c>
      <c r="AG28" s="17">
        <v>146.38461000000001</v>
      </c>
      <c r="AH28" s="17">
        <v>146.38461000000001</v>
      </c>
      <c r="AI28" s="17">
        <v>-1.48461</v>
      </c>
      <c r="AJ28" s="17"/>
      <c r="AK28" s="17"/>
      <c r="AL28" s="17"/>
      <c r="AM28" s="17">
        <v>0</v>
      </c>
      <c r="AN28" s="17"/>
      <c r="AO28" s="17"/>
      <c r="AP28" s="17"/>
      <c r="AQ28" s="17">
        <v>0</v>
      </c>
      <c r="AR28" s="17">
        <v>128.1</v>
      </c>
      <c r="AS28" s="17">
        <v>131.4907</v>
      </c>
      <c r="AT28" s="17">
        <v>116.66667</v>
      </c>
      <c r="AU28" s="17">
        <v>11.43333</v>
      </c>
      <c r="AV28" s="17">
        <v>128.69999999999999</v>
      </c>
      <c r="AW28" s="17">
        <v>131.4907</v>
      </c>
      <c r="AX28" s="17">
        <v>116.66667</v>
      </c>
      <c r="AY28" s="17">
        <v>12.033329999999999</v>
      </c>
      <c r="AZ28" s="17">
        <v>129.1</v>
      </c>
      <c r="BA28" s="17">
        <v>131.4907</v>
      </c>
      <c r="BB28" s="17">
        <v>116.66667</v>
      </c>
      <c r="BC28" s="17">
        <v>12.43333</v>
      </c>
      <c r="BD28" s="17">
        <v>218.6</v>
      </c>
      <c r="BE28" s="17">
        <v>197.23605000000001</v>
      </c>
      <c r="BF28" s="17">
        <v>175</v>
      </c>
      <c r="BG28" s="17">
        <v>43.6</v>
      </c>
      <c r="BH28" s="17">
        <v>199</v>
      </c>
      <c r="BI28" s="17">
        <v>195.12195</v>
      </c>
      <c r="BJ28" s="17">
        <v>195.12200999999999</v>
      </c>
      <c r="BK28" s="17">
        <v>3.87799</v>
      </c>
      <c r="BL28" s="17">
        <v>105.3</v>
      </c>
      <c r="BM28" s="17">
        <v>97.560969999999998</v>
      </c>
      <c r="BN28" s="17">
        <v>97.561000000000007</v>
      </c>
      <c r="BO28" s="17">
        <v>7.7389999999999999</v>
      </c>
      <c r="BP28" s="17">
        <v>384.4</v>
      </c>
      <c r="BQ28" s="17">
        <v>383.23316</v>
      </c>
      <c r="BR28" s="17">
        <v>383.23316999999997</v>
      </c>
      <c r="BS28" s="17">
        <v>1.16683</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169.5</v>
      </c>
      <c r="CO28" s="17">
        <v>164.70731000000001</v>
      </c>
      <c r="CP28" s="17">
        <v>164.70732000000001</v>
      </c>
      <c r="CQ28" s="17">
        <v>4.7926799999999998</v>
      </c>
      <c r="CR28" s="17">
        <v>8</v>
      </c>
      <c r="CS28" s="17">
        <v>7.5928300000000002</v>
      </c>
      <c r="CT28" s="17">
        <v>7.5928399999999998</v>
      </c>
      <c r="CU28" s="17">
        <v>0.40716000000000002</v>
      </c>
      <c r="CV28" s="17">
        <v>3.3</v>
      </c>
      <c r="CW28" s="17">
        <v>4.1677999999999997</v>
      </c>
      <c r="CX28" s="17">
        <v>4.1677999999999997</v>
      </c>
      <c r="CY28" s="17">
        <v>-0.86780000000000002</v>
      </c>
      <c r="CZ28" s="17"/>
      <c r="DA28" s="17"/>
      <c r="DB28" s="17">
        <v>0</v>
      </c>
      <c r="DC28" s="17">
        <v>0</v>
      </c>
      <c r="DD28" s="17">
        <v>6.2</v>
      </c>
      <c r="DE28" s="17">
        <v>6.8787000000000003</v>
      </c>
      <c r="DF28" s="17">
        <v>6.8787000000000003</v>
      </c>
      <c r="DG28" s="17">
        <v>-0.67869999999999997</v>
      </c>
      <c r="DH28" s="17">
        <v>4.5999999999999996</v>
      </c>
      <c r="DI28" s="17">
        <v>0</v>
      </c>
      <c r="DJ28" s="17">
        <v>0</v>
      </c>
      <c r="DK28" s="17">
        <v>4.5999999999999996</v>
      </c>
      <c r="DL28" s="17">
        <v>143.5</v>
      </c>
      <c r="DM28" s="17">
        <v>143</v>
      </c>
      <c r="DN28" s="17">
        <v>143</v>
      </c>
      <c r="DO28" s="17">
        <v>0.5</v>
      </c>
      <c r="DP28" s="17">
        <v>0</v>
      </c>
      <c r="DQ28" s="17"/>
      <c r="DR28" s="17"/>
      <c r="DS28" s="17">
        <v>0</v>
      </c>
      <c r="DT28" s="17"/>
      <c r="DU28" s="17"/>
      <c r="DV28" s="17"/>
      <c r="DW28" s="17">
        <v>0</v>
      </c>
      <c r="DX28" s="17"/>
      <c r="DY28" s="17"/>
      <c r="DZ28" s="17"/>
      <c r="EA28" s="17">
        <v>0</v>
      </c>
      <c r="EB28" s="17"/>
      <c r="EC28" s="17"/>
      <c r="ED28" s="17"/>
      <c r="EE28" s="17">
        <v>0</v>
      </c>
      <c r="EF28" s="17">
        <v>57.6</v>
      </c>
      <c r="EG28" s="17">
        <v>51.227939999999997</v>
      </c>
      <c r="EH28" s="17">
        <v>51.227939999999997</v>
      </c>
      <c r="EI28" s="17">
        <v>6.3720600000000003</v>
      </c>
      <c r="EJ28" s="17">
        <v>212.6</v>
      </c>
      <c r="EK28" s="17">
        <v>221.30107000000001</v>
      </c>
      <c r="EL28" s="17">
        <v>221.30108000000001</v>
      </c>
      <c r="EM28" s="17">
        <v>-8.7010799999999993</v>
      </c>
      <c r="EN28" s="17"/>
      <c r="EO28" s="17"/>
      <c r="EP28" s="17"/>
      <c r="EQ28" s="17">
        <v>0</v>
      </c>
      <c r="ER28" s="17"/>
      <c r="ES28" s="17"/>
      <c r="ET28" s="17"/>
      <c r="EU28" s="17">
        <v>0</v>
      </c>
      <c r="EV28" s="17"/>
      <c r="EW28" s="17"/>
      <c r="EX28" s="17"/>
      <c r="EY28" s="17">
        <v>0</v>
      </c>
      <c r="EZ28" s="17">
        <v>0</v>
      </c>
      <c r="FA28" s="17">
        <v>0</v>
      </c>
      <c r="FB28" s="17">
        <v>0</v>
      </c>
      <c r="FC28" s="17">
        <v>0</v>
      </c>
      <c r="FD28" s="17">
        <v>462.3</v>
      </c>
      <c r="FE28" s="17">
        <v>458.87804</v>
      </c>
      <c r="FF28" s="17">
        <v>458.87804999999997</v>
      </c>
      <c r="FG28" s="17">
        <v>3.4219499999999998</v>
      </c>
      <c r="FH28" s="17">
        <v>82</v>
      </c>
      <c r="FI28" s="17">
        <v>80.41677</v>
      </c>
      <c r="FJ28" s="17">
        <v>80.41677</v>
      </c>
      <c r="FK28" s="17">
        <v>1.5832299999999999</v>
      </c>
      <c r="FL28" s="17">
        <v>149.80000000000001</v>
      </c>
      <c r="FM28" s="17">
        <v>148.62633</v>
      </c>
      <c r="FN28" s="17"/>
      <c r="FO28" s="17">
        <v>149.80000000000001</v>
      </c>
      <c r="FP28" s="17">
        <v>42.4</v>
      </c>
      <c r="FQ28" s="17">
        <v>41.498950000000001</v>
      </c>
      <c r="FR28" s="17">
        <v>41.498959999999997</v>
      </c>
      <c r="FS28" s="17">
        <v>0.90103999999999995</v>
      </c>
      <c r="FT28" s="17">
        <v>18.5</v>
      </c>
      <c r="FU28" s="17">
        <v>19.28585</v>
      </c>
      <c r="FV28" s="17">
        <v>19.28585</v>
      </c>
      <c r="FW28" s="17">
        <v>-0.78585000000000005</v>
      </c>
      <c r="FX28" s="17">
        <v>13.4</v>
      </c>
      <c r="FY28" s="17">
        <v>12.945360000000001</v>
      </c>
      <c r="FZ28" s="17">
        <v>12.94537</v>
      </c>
      <c r="GA28" s="17">
        <v>0.45462999999999998</v>
      </c>
      <c r="GB28" s="17">
        <v>92.1</v>
      </c>
      <c r="GC28" s="17">
        <v>87.657560000000004</v>
      </c>
      <c r="GD28" s="17">
        <v>87.657560000000004</v>
      </c>
      <c r="GE28" s="17">
        <v>4.4424400000000004</v>
      </c>
      <c r="GF28" s="17">
        <v>0</v>
      </c>
      <c r="GG28" s="17"/>
      <c r="GH28" s="17">
        <v>169.41753</v>
      </c>
      <c r="GI28" s="17">
        <v>-169.41753</v>
      </c>
      <c r="GJ28" s="17">
        <v>125.8</v>
      </c>
      <c r="GK28" s="17">
        <v>149.84384</v>
      </c>
      <c r="GL28" s="17">
        <v>169.41753</v>
      </c>
      <c r="GM28" s="17">
        <v>-43.617530000000002</v>
      </c>
      <c r="GN28" s="17">
        <v>74</v>
      </c>
      <c r="GO28" s="17">
        <v>74.92192</v>
      </c>
      <c r="GP28" s="17">
        <v>169.41753</v>
      </c>
      <c r="GQ28" s="17">
        <v>-95.417529999999999</v>
      </c>
      <c r="GR28" s="17">
        <v>108.9</v>
      </c>
      <c r="GS28" s="17">
        <v>110.91316999999999</v>
      </c>
      <c r="GT28" s="17">
        <v>110.91316999999999</v>
      </c>
      <c r="GU28" s="17">
        <v>-2.0131700000000001</v>
      </c>
      <c r="GV28" s="17"/>
      <c r="GW28" s="17"/>
      <c r="GX28" s="17"/>
      <c r="GY28" s="17">
        <v>0</v>
      </c>
      <c r="GZ28" s="17"/>
      <c r="HA28" s="17"/>
      <c r="HB28" s="17">
        <v>6.1567800000000004</v>
      </c>
      <c r="HC28" s="17">
        <v>-6.1567800000000004</v>
      </c>
      <c r="HD28" s="17">
        <v>45.9</v>
      </c>
      <c r="HE28" s="17">
        <v>47.26634</v>
      </c>
      <c r="HF28" s="17">
        <v>47.26634</v>
      </c>
      <c r="HG28" s="17">
        <v>-1.3663400000000001</v>
      </c>
      <c r="HH28" s="17">
        <v>0</v>
      </c>
      <c r="HI28" s="17"/>
      <c r="HJ28" s="17">
        <v>44.275120000000001</v>
      </c>
      <c r="HK28" s="17">
        <v>-44.275120000000001</v>
      </c>
      <c r="HL28" s="17">
        <v>4</v>
      </c>
      <c r="HM28" s="17">
        <v>3.6900900000000001</v>
      </c>
      <c r="HN28" s="17">
        <v>3.6901000000000002</v>
      </c>
      <c r="HO28" s="17">
        <v>0.30990000000000001</v>
      </c>
      <c r="HP28" s="17">
        <v>38.6</v>
      </c>
      <c r="HQ28" s="17">
        <v>33.013489999999997</v>
      </c>
      <c r="HR28" s="17">
        <v>33.013489999999997</v>
      </c>
      <c r="HS28" s="17">
        <v>5.5865099999999996</v>
      </c>
      <c r="HT28" s="17">
        <v>173.8</v>
      </c>
      <c r="HU28" s="17">
        <v>171.54185000000001</v>
      </c>
      <c r="HV28" s="17">
        <v>171.54185000000001</v>
      </c>
      <c r="HW28" s="17">
        <v>2.2581500000000001</v>
      </c>
      <c r="HX28" s="17">
        <v>95.3</v>
      </c>
      <c r="HY28" s="17">
        <v>95.918040000000005</v>
      </c>
      <c r="HZ28" s="17">
        <v>95.918049999999994</v>
      </c>
      <c r="IA28" s="17">
        <v>-0.61804999999999999</v>
      </c>
      <c r="IB28" s="17">
        <v>0</v>
      </c>
      <c r="IC28" s="17"/>
      <c r="ID28" s="17">
        <v>0</v>
      </c>
      <c r="IE28" s="17">
        <v>0</v>
      </c>
      <c r="IF28" s="17"/>
      <c r="IG28" s="17"/>
      <c r="IH28" s="17"/>
      <c r="II28" s="17">
        <v>0</v>
      </c>
      <c r="IJ28" s="17"/>
      <c r="IK28" s="17"/>
      <c r="IL28" s="17">
        <v>0</v>
      </c>
      <c r="IM28" s="17">
        <v>0</v>
      </c>
      <c r="IN28" s="17"/>
      <c r="IO28" s="17"/>
      <c r="IP28" s="17"/>
      <c r="IQ28" s="17">
        <v>0</v>
      </c>
      <c r="IR28" s="17"/>
      <c r="IS28" s="17"/>
      <c r="IT28" s="17"/>
      <c r="IU28" s="17">
        <v>0</v>
      </c>
      <c r="IV28" s="17"/>
      <c r="IW28" s="17"/>
      <c r="IX28" s="17"/>
      <c r="IY28" s="17">
        <v>0</v>
      </c>
      <c r="IZ28" s="17">
        <v>87.7</v>
      </c>
      <c r="JA28" s="17">
        <v>88.815600000000003</v>
      </c>
      <c r="JB28" s="17">
        <v>88.815600000000003</v>
      </c>
      <c r="JC28" s="17">
        <v>-1.1155999999999999</v>
      </c>
      <c r="JD28" s="17">
        <v>165.1</v>
      </c>
      <c r="JE28" s="17">
        <v>175.76911999999999</v>
      </c>
      <c r="JF28" s="17">
        <v>175.76913999999999</v>
      </c>
      <c r="JG28" s="17">
        <v>-10.669140000000001</v>
      </c>
      <c r="JH28" s="17">
        <v>157.69999999999999</v>
      </c>
      <c r="JI28" s="17">
        <v>175.76911999999999</v>
      </c>
      <c r="JJ28" s="17">
        <v>175.76913999999999</v>
      </c>
      <c r="JK28" s="17">
        <v>-18.069140000000001</v>
      </c>
      <c r="JL28" s="17">
        <v>197.4</v>
      </c>
      <c r="JM28" s="17">
        <v>175.76911999999999</v>
      </c>
      <c r="JN28" s="17">
        <v>175.76913999999999</v>
      </c>
      <c r="JO28" s="17">
        <v>21.630859999999998</v>
      </c>
      <c r="JP28" s="17">
        <v>250.9</v>
      </c>
      <c r="JQ28" s="17">
        <v>263.65368999999998</v>
      </c>
      <c r="JR28" s="17">
        <v>263.65370999999999</v>
      </c>
      <c r="JS28" s="17">
        <v>-12.75371</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3.5488400000000002</v>
      </c>
      <c r="LB28" s="17">
        <v>3.5488499999999998</v>
      </c>
      <c r="LC28" s="17">
        <v>-1.44885</v>
      </c>
      <c r="LD28" s="17">
        <v>272.7</v>
      </c>
      <c r="LE28" s="17">
        <v>271.12193000000002</v>
      </c>
      <c r="LF28" s="17">
        <v>271.12195000000003</v>
      </c>
      <c r="LG28" s="17">
        <v>1.57805</v>
      </c>
      <c r="LH28" s="17">
        <v>135.4</v>
      </c>
      <c r="LI28" s="17">
        <v>133.67994999999999</v>
      </c>
      <c r="LJ28" s="17">
        <v>133.67995999999999</v>
      </c>
      <c r="LK28" s="17">
        <v>1.72004</v>
      </c>
      <c r="LL28" s="17">
        <v>65.8</v>
      </c>
      <c r="LM28" s="17">
        <v>67.461460000000002</v>
      </c>
      <c r="LN28" s="17">
        <v>67.461460000000002</v>
      </c>
      <c r="LO28" s="17">
        <v>-1.6614599999999999</v>
      </c>
      <c r="LP28" s="17">
        <v>78.900000000000006</v>
      </c>
      <c r="LQ28" s="17">
        <v>78.567980000000006</v>
      </c>
      <c r="LR28" s="17">
        <v>78.567999999999998</v>
      </c>
      <c r="LS28" s="17">
        <v>0.33200000000000002</v>
      </c>
      <c r="LT28" s="17">
        <v>30.4</v>
      </c>
      <c r="LU28" s="17">
        <v>30.097560000000001</v>
      </c>
      <c r="LV28" s="17">
        <v>30.097560000000001</v>
      </c>
      <c r="LW28" s="17">
        <v>0.30243999999999999</v>
      </c>
      <c r="LX28" s="17"/>
      <c r="LY28" s="17"/>
      <c r="LZ28" s="17"/>
      <c r="MA28" s="17">
        <v>0</v>
      </c>
      <c r="MB28" s="17"/>
      <c r="MC28" s="17"/>
      <c r="MD28" s="17"/>
      <c r="ME28" s="17">
        <v>0</v>
      </c>
      <c r="MF28" s="17"/>
      <c r="MG28" s="17"/>
      <c r="MH28" s="17"/>
      <c r="MI28" s="17">
        <v>0</v>
      </c>
      <c r="MJ28" s="17"/>
      <c r="MK28" s="17"/>
      <c r="ML28" s="17"/>
      <c r="MM28" s="17">
        <v>0</v>
      </c>
      <c r="MN28" s="17">
        <v>141.19999999999999</v>
      </c>
      <c r="MO28" s="17">
        <v>144.31269</v>
      </c>
      <c r="MP28" s="17">
        <v>144.31267</v>
      </c>
      <c r="MQ28" s="17">
        <v>-3.11267</v>
      </c>
      <c r="MR28" s="17">
        <v>64.599999999999994</v>
      </c>
      <c r="MS28" s="17">
        <v>72.15634</v>
      </c>
      <c r="MT28" s="17">
        <v>72.156329999999997</v>
      </c>
      <c r="MU28" s="17">
        <v>-7.55633</v>
      </c>
      <c r="MV28" s="17"/>
      <c r="MW28" s="17"/>
      <c r="MX28" s="17">
        <v>0</v>
      </c>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1.1000000000000001</v>
      </c>
      <c r="NY28" s="17">
        <v>0.77300000000000002</v>
      </c>
      <c r="NZ28" s="17">
        <v>0.77300000000000002</v>
      </c>
      <c r="OA28" s="17">
        <v>0.32700000000000001</v>
      </c>
      <c r="OB28" s="17">
        <v>116</v>
      </c>
      <c r="OC28" s="17">
        <v>87.325999999999993</v>
      </c>
      <c r="OD28" s="17">
        <v>87.325999999999993</v>
      </c>
      <c r="OE28" s="17">
        <v>28.673999999999999</v>
      </c>
      <c r="OF28" s="17">
        <v>75</v>
      </c>
      <c r="OG28" s="17">
        <v>70.841999999999999</v>
      </c>
      <c r="OH28" s="17">
        <v>70.841999999999999</v>
      </c>
      <c r="OI28" s="17">
        <v>4.1580000000000004</v>
      </c>
      <c r="OJ28" s="17">
        <v>0</v>
      </c>
      <c r="OK28" s="17">
        <v>7.3280000000000003</v>
      </c>
      <c r="OL28" s="17">
        <v>7.3280000000000003</v>
      </c>
      <c r="OM28" s="17">
        <v>-7.3280000000000003</v>
      </c>
      <c r="ON28" s="17">
        <v>0.2</v>
      </c>
      <c r="OO28" s="17"/>
      <c r="OP28" s="17">
        <v>0.3</v>
      </c>
      <c r="OQ28" s="17">
        <v>-0.1</v>
      </c>
      <c r="OR28" s="17"/>
      <c r="OS28" s="17"/>
      <c r="OT28" s="17">
        <v>17.560980000000001</v>
      </c>
      <c r="OU28" s="17">
        <v>-17.560980000000001</v>
      </c>
      <c r="OV28" s="17">
        <v>9.9</v>
      </c>
      <c r="OW28" s="17">
        <v>9.9830000000000005</v>
      </c>
      <c r="OX28" s="17">
        <v>9.9830000000000005</v>
      </c>
      <c r="OY28" s="17">
        <v>-8.3000000000000004E-2</v>
      </c>
      <c r="OZ28" s="17">
        <v>0</v>
      </c>
      <c r="PA28" s="17">
        <v>5.67</v>
      </c>
      <c r="PB28" s="17">
        <v>5.67</v>
      </c>
      <c r="PC28" s="17">
        <v>-5.67</v>
      </c>
      <c r="PD28" s="17">
        <v>0</v>
      </c>
      <c r="PE28" s="17">
        <v>0</v>
      </c>
      <c r="PF28" s="17">
        <v>0</v>
      </c>
      <c r="PG28" s="17">
        <v>0</v>
      </c>
      <c r="PH28" s="17">
        <v>1.8</v>
      </c>
      <c r="PI28" s="17">
        <v>3.6</v>
      </c>
      <c r="PJ28" s="17">
        <v>3.6</v>
      </c>
      <c r="PK28" s="17">
        <v>-1.8</v>
      </c>
      <c r="PL28" s="17">
        <v>5.0999999999999996</v>
      </c>
      <c r="PM28" s="17">
        <v>5</v>
      </c>
      <c r="PN28" s="17">
        <v>5</v>
      </c>
      <c r="PO28" s="17">
        <v>0.1</v>
      </c>
      <c r="PP28" s="17">
        <v>20.5</v>
      </c>
      <c r="PQ28" s="17">
        <v>19.51219</v>
      </c>
      <c r="PR28" s="17">
        <v>19.5122</v>
      </c>
      <c r="PS28" s="17">
        <v>0.98780000000000001</v>
      </c>
      <c r="PT28" s="17">
        <v>20</v>
      </c>
      <c r="PU28" s="17">
        <v>19.51219</v>
      </c>
      <c r="PV28" s="17">
        <v>19.5122</v>
      </c>
      <c r="PW28" s="17">
        <v>0.48780000000000001</v>
      </c>
      <c r="PX28" s="17">
        <v>18.7</v>
      </c>
      <c r="PY28" s="17">
        <v>17.560970000000001</v>
      </c>
      <c r="PZ28" s="17">
        <v>17.560980000000001</v>
      </c>
      <c r="QA28" s="17">
        <v>1.1390199999999999</v>
      </c>
      <c r="QB28" s="17">
        <v>3.6</v>
      </c>
      <c r="QC28" s="17">
        <v>3.5</v>
      </c>
      <c r="QD28" s="17">
        <v>3.5</v>
      </c>
      <c r="QE28" s="17">
        <v>0.1</v>
      </c>
      <c r="QF28" s="17">
        <v>18.5</v>
      </c>
      <c r="QG28" s="17">
        <v>18.146339999999999</v>
      </c>
      <c r="QH28" s="17">
        <v>18.146339999999999</v>
      </c>
      <c r="QI28" s="17">
        <v>0.35365999999999997</v>
      </c>
      <c r="QJ28" s="17">
        <v>14.8</v>
      </c>
      <c r="QK28" s="17">
        <v>15.016999999999999</v>
      </c>
      <c r="QL28" s="17">
        <v>15.016999999999999</v>
      </c>
      <c r="QM28" s="17">
        <v>-0.217</v>
      </c>
      <c r="QN28" s="17">
        <v>17.899999999999999</v>
      </c>
      <c r="QO28" s="17">
        <v>18.611999999999998</v>
      </c>
      <c r="QP28" s="17">
        <v>18.611999999999998</v>
      </c>
      <c r="QQ28" s="17">
        <v>-0.71199999999999997</v>
      </c>
      <c r="QR28" s="17">
        <v>28.3</v>
      </c>
      <c r="QS28" s="17">
        <v>20.45</v>
      </c>
      <c r="QT28" s="17">
        <v>20.45</v>
      </c>
      <c r="QU28" s="17">
        <v>7.85</v>
      </c>
      <c r="QV28" s="17">
        <v>79.3</v>
      </c>
      <c r="QW28" s="17">
        <v>58.695999999999998</v>
      </c>
      <c r="QX28" s="17">
        <v>58.695999999999998</v>
      </c>
      <c r="QY28" s="17">
        <v>20.603999999999999</v>
      </c>
      <c r="QZ28" s="17">
        <v>4.5999999999999996</v>
      </c>
      <c r="RA28" s="17">
        <v>4.2</v>
      </c>
      <c r="RB28" s="17">
        <v>4.2</v>
      </c>
      <c r="RC28" s="17">
        <v>0.4</v>
      </c>
      <c r="RD28" s="17">
        <v>2.4</v>
      </c>
      <c r="RE28" s="17">
        <v>2.4</v>
      </c>
      <c r="RF28" s="17">
        <v>2.4</v>
      </c>
      <c r="RG28" s="17">
        <v>0</v>
      </c>
      <c r="RH28" s="17">
        <v>2.4</v>
      </c>
      <c r="RI28" s="17">
        <v>2.4</v>
      </c>
      <c r="RJ28" s="17">
        <v>2.4</v>
      </c>
      <c r="RK28" s="17">
        <v>0</v>
      </c>
      <c r="RL28" s="17">
        <v>1</v>
      </c>
      <c r="RM28" s="17">
        <v>1.3</v>
      </c>
      <c r="RN28" s="17">
        <v>1.3</v>
      </c>
      <c r="RO28" s="17">
        <v>-0.3</v>
      </c>
      <c r="RP28" s="17">
        <v>17.5</v>
      </c>
      <c r="RQ28" s="17"/>
      <c r="RR28" s="17">
        <v>19.016999999999999</v>
      </c>
      <c r="RS28" s="17">
        <v>-1.5169999999999999</v>
      </c>
      <c r="RT28" s="17">
        <v>3.2</v>
      </c>
      <c r="RU28" s="17">
        <v>3.0990000000000002</v>
      </c>
      <c r="RV28" s="17">
        <v>3.0990000000000002</v>
      </c>
      <c r="RW28" s="17">
        <v>0.10100000000000001</v>
      </c>
      <c r="RX28" s="17">
        <v>20.3</v>
      </c>
      <c r="RY28" s="17">
        <v>19.869230000000002</v>
      </c>
      <c r="RZ28" s="17">
        <v>19.869240000000001</v>
      </c>
      <c r="SA28" s="17">
        <v>0.43075999999999998</v>
      </c>
      <c r="SB28" s="17">
        <v>3</v>
      </c>
      <c r="SC28" s="17">
        <v>2</v>
      </c>
      <c r="SD28" s="17">
        <v>2</v>
      </c>
      <c r="SE28" s="17">
        <v>1</v>
      </c>
      <c r="SF28" s="17">
        <v>0.3</v>
      </c>
      <c r="SG28" s="17">
        <v>0.7</v>
      </c>
      <c r="SH28" s="17">
        <v>0.7</v>
      </c>
      <c r="SI28" s="17">
        <v>-0.4</v>
      </c>
      <c r="SJ28" s="17">
        <v>19.8</v>
      </c>
      <c r="SK28" s="17">
        <v>19.21951</v>
      </c>
      <c r="SL28" s="17">
        <v>19.21951</v>
      </c>
      <c r="SM28" s="17">
        <v>0.58048999999999995</v>
      </c>
      <c r="SN28" s="17">
        <v>12.8</v>
      </c>
      <c r="SO28" s="17">
        <v>12.44097</v>
      </c>
      <c r="SP28" s="17">
        <v>12.44098</v>
      </c>
      <c r="SQ28" s="17">
        <v>0.35902000000000001</v>
      </c>
      <c r="SR28" s="17">
        <v>20.3</v>
      </c>
      <c r="SS28" s="17">
        <v>19.51219</v>
      </c>
      <c r="ST28" s="17">
        <v>19.5122</v>
      </c>
      <c r="SU28" s="17">
        <v>0.78779999999999994</v>
      </c>
      <c r="SV28" s="17">
        <v>20.3</v>
      </c>
      <c r="SW28" s="17">
        <v>19.51219</v>
      </c>
      <c r="SX28" s="17">
        <v>19.5122</v>
      </c>
      <c r="SY28" s="17">
        <v>0.78779999999999994</v>
      </c>
      <c r="SZ28" s="17">
        <v>20</v>
      </c>
      <c r="TA28" s="17">
        <v>19.317070000000001</v>
      </c>
      <c r="TB28" s="17">
        <v>19.317070000000001</v>
      </c>
      <c r="TC28" s="17">
        <v>0.68293000000000004</v>
      </c>
      <c r="TD28" s="17">
        <v>5.9</v>
      </c>
      <c r="TE28" s="17">
        <v>10.988</v>
      </c>
      <c r="TF28" s="17">
        <v>10.988</v>
      </c>
      <c r="TG28" s="17">
        <v>-5.0880000000000001</v>
      </c>
      <c r="TH28" s="17">
        <v>8.3000000000000007</v>
      </c>
      <c r="TI28" s="17">
        <v>24.21</v>
      </c>
      <c r="TJ28" s="17">
        <v>24.21</v>
      </c>
      <c r="TK28" s="17">
        <v>-15.91</v>
      </c>
      <c r="TL28" s="17">
        <v>33.9</v>
      </c>
      <c r="TM28" s="17">
        <v>36.017000000000003</v>
      </c>
      <c r="TN28" s="17">
        <v>36.017000000000003</v>
      </c>
      <c r="TO28" s="17">
        <v>-2.117</v>
      </c>
      <c r="TP28" s="17">
        <v>91.9</v>
      </c>
      <c r="TQ28" s="17">
        <v>61.030999999999999</v>
      </c>
      <c r="TR28" s="17">
        <v>61.030999999999999</v>
      </c>
      <c r="TS28" s="17">
        <v>30.869</v>
      </c>
      <c r="TT28" s="17">
        <v>89.1</v>
      </c>
      <c r="TU28" s="17">
        <v>66.841999999999999</v>
      </c>
      <c r="TV28" s="17">
        <v>66.841999999999999</v>
      </c>
      <c r="TW28" s="17">
        <v>22.257999999999999</v>
      </c>
      <c r="TX28" s="17">
        <v>8.5</v>
      </c>
      <c r="TY28" s="17">
        <v>5.0350000000000001</v>
      </c>
      <c r="TZ28" s="17">
        <v>5.0350000000000001</v>
      </c>
      <c r="UA28" s="17">
        <v>3.4649999999999999</v>
      </c>
      <c r="UB28" s="17">
        <v>11.1</v>
      </c>
      <c r="UC28" s="17">
        <v>5.907</v>
      </c>
      <c r="UD28" s="17">
        <v>5.907</v>
      </c>
      <c r="UE28" s="17">
        <v>5.1929999999999996</v>
      </c>
      <c r="UF28" s="17">
        <v>19</v>
      </c>
      <c r="UG28" s="17">
        <v>19.51219</v>
      </c>
      <c r="UH28" s="17">
        <v>19.5122</v>
      </c>
      <c r="UI28" s="17">
        <v>-0.51219999999999999</v>
      </c>
      <c r="UJ28" s="17">
        <v>8.4</v>
      </c>
      <c r="UK28" s="17">
        <v>8</v>
      </c>
      <c r="UL28" s="17">
        <v>8</v>
      </c>
      <c r="UM28" s="17">
        <v>0.4</v>
      </c>
      <c r="UN28" s="17">
        <v>4.5</v>
      </c>
      <c r="UO28" s="17"/>
      <c r="UP28" s="17">
        <v>3.3</v>
      </c>
      <c r="UQ28" s="17">
        <v>1.2</v>
      </c>
      <c r="UR28" s="17">
        <v>0</v>
      </c>
      <c r="US28" s="17">
        <v>0</v>
      </c>
      <c r="UT28" s="17">
        <v>0</v>
      </c>
      <c r="UU28" s="17">
        <v>0</v>
      </c>
      <c r="UV28" s="17">
        <v>0</v>
      </c>
      <c r="UW28" s="17">
        <v>0</v>
      </c>
      <c r="UX28" s="17">
        <v>0</v>
      </c>
      <c r="UY28" s="17">
        <v>0</v>
      </c>
      <c r="UZ28" s="17">
        <v>0</v>
      </c>
      <c r="VA28" s="17">
        <v>0</v>
      </c>
      <c r="VB28" s="17">
        <v>0</v>
      </c>
      <c r="VC28" s="17">
        <v>0</v>
      </c>
      <c r="VD28" s="17">
        <v>0</v>
      </c>
      <c r="VE28" s="17">
        <v>5.3520000000000003</v>
      </c>
      <c r="VF28" s="17">
        <v>5.3520000000000003</v>
      </c>
      <c r="VG28" s="17">
        <v>-5.3520000000000003</v>
      </c>
      <c r="VH28" s="17">
        <v>15.1</v>
      </c>
      <c r="VI28" s="17"/>
      <c r="VJ28" s="17">
        <v>13.584</v>
      </c>
      <c r="VK28" s="17">
        <v>1.516</v>
      </c>
      <c r="VL28" s="17">
        <v>143.1</v>
      </c>
      <c r="VM28" s="17">
        <v>141.58000000000001</v>
      </c>
      <c r="VN28" s="17">
        <v>141.58000000000001</v>
      </c>
      <c r="VO28" s="17">
        <v>1.52</v>
      </c>
      <c r="VP28" s="17">
        <v>0.6</v>
      </c>
      <c r="VQ28" s="17">
        <v>0.6</v>
      </c>
      <c r="VR28" s="17">
        <v>0.6</v>
      </c>
      <c r="VS28" s="17">
        <v>0</v>
      </c>
      <c r="VT28" s="17">
        <v>50.6</v>
      </c>
      <c r="VU28" s="17">
        <v>38.723999999999997</v>
      </c>
      <c r="VV28" s="17">
        <v>38.723999999999997</v>
      </c>
      <c r="VW28" s="17">
        <v>11.875999999999999</v>
      </c>
      <c r="VX28" s="17">
        <v>59.4</v>
      </c>
      <c r="VY28" s="17">
        <v>50.462000000000003</v>
      </c>
      <c r="VZ28" s="17">
        <v>50.462000000000003</v>
      </c>
      <c r="WA28" s="17">
        <v>8.9380000000000006</v>
      </c>
      <c r="WB28" s="17">
        <v>104.8</v>
      </c>
      <c r="WC28" s="17">
        <v>104.596</v>
      </c>
      <c r="WD28" s="17">
        <v>104.596</v>
      </c>
      <c r="WE28" s="17">
        <v>0.20399999999999999</v>
      </c>
      <c r="WF28" s="17">
        <v>15.8</v>
      </c>
      <c r="WG28" s="17"/>
      <c r="WH28" s="17">
        <v>14.895</v>
      </c>
      <c r="WI28" s="17">
        <v>0.90500000000000003</v>
      </c>
      <c r="WJ28" s="17">
        <v>9.3000000000000007</v>
      </c>
      <c r="WK28" s="17">
        <v>8.6</v>
      </c>
      <c r="WL28" s="17">
        <v>8.6</v>
      </c>
      <c r="WM28" s="17">
        <v>0.7</v>
      </c>
      <c r="WN28" s="17">
        <v>20</v>
      </c>
      <c r="WO28" s="17">
        <v>19.317070000000001</v>
      </c>
      <c r="WP28" s="17">
        <v>19.317070000000001</v>
      </c>
      <c r="WQ28" s="17">
        <v>0.68293000000000004</v>
      </c>
      <c r="WR28" s="17"/>
      <c r="WS28" s="17"/>
      <c r="WT28" s="17"/>
      <c r="WU28" s="17">
        <v>0</v>
      </c>
      <c r="WV28" s="17">
        <v>31</v>
      </c>
      <c r="WW28" s="17">
        <v>32.5</v>
      </c>
      <c r="WX28" s="17"/>
      <c r="WY28" s="17">
        <v>31</v>
      </c>
      <c r="WZ28" s="17">
        <v>34.5</v>
      </c>
      <c r="XA28" s="17">
        <v>32.5</v>
      </c>
      <c r="XB28" s="17"/>
      <c r="XC28" s="17">
        <v>34.5</v>
      </c>
      <c r="XD28" s="17">
        <v>28.3</v>
      </c>
      <c r="XE28" s="17">
        <v>29.184000000000001</v>
      </c>
      <c r="XF28" s="17">
        <v>29.184000000000001</v>
      </c>
      <c r="XG28" s="17">
        <v>-0.88400000000000001</v>
      </c>
      <c r="XH28" s="17">
        <v>3.2</v>
      </c>
      <c r="XI28" s="17">
        <v>2.8159999999999998</v>
      </c>
      <c r="XJ28" s="17">
        <v>2.8159999999999998</v>
      </c>
      <c r="XK28" s="17">
        <v>0.38400000000000001</v>
      </c>
      <c r="XL28" s="17">
        <v>0</v>
      </c>
      <c r="XM28" s="17">
        <v>0</v>
      </c>
      <c r="XN28" s="17">
        <v>0</v>
      </c>
      <c r="XO28" s="17">
        <v>0</v>
      </c>
      <c r="XP28" s="17">
        <v>0</v>
      </c>
      <c r="XQ28" s="17">
        <v>10</v>
      </c>
      <c r="XR28" s="17">
        <v>10</v>
      </c>
      <c r="XS28" s="17">
        <v>-10</v>
      </c>
      <c r="XT28" s="17">
        <v>7.3</v>
      </c>
      <c r="XU28" s="17">
        <v>7.3</v>
      </c>
      <c r="XV28" s="17">
        <v>7.3</v>
      </c>
      <c r="XW28" s="17">
        <v>0</v>
      </c>
    </row>
    <row r="29" spans="1:647" ht="24" customHeight="1" x14ac:dyDescent="0.3">
      <c r="A29" s="1"/>
      <c r="B29" s="16" t="s">
        <v>41</v>
      </c>
      <c r="C29" s="16" t="s">
        <v>709</v>
      </c>
      <c r="D29" s="17">
        <v>1</v>
      </c>
      <c r="E29" s="17">
        <v>1.01</v>
      </c>
      <c r="F29" s="17">
        <v>1.01</v>
      </c>
      <c r="G29" s="17">
        <v>-0.01</v>
      </c>
      <c r="H29" s="17">
        <v>1.6</v>
      </c>
      <c r="I29" s="17">
        <v>1.65</v>
      </c>
      <c r="J29" s="17">
        <v>1.65</v>
      </c>
      <c r="K29" s="17">
        <v>-0.05</v>
      </c>
      <c r="L29" s="17">
        <v>643.5</v>
      </c>
      <c r="M29" s="17">
        <v>646.79787999999996</v>
      </c>
      <c r="N29" s="17">
        <v>646.79789000000005</v>
      </c>
      <c r="O29" s="17">
        <v>-3.2978900000000002</v>
      </c>
      <c r="P29" s="17">
        <v>216.9</v>
      </c>
      <c r="Q29" s="17">
        <v>211.44126</v>
      </c>
      <c r="R29" s="17">
        <v>211.44126</v>
      </c>
      <c r="S29" s="17">
        <v>5.4587399999999997</v>
      </c>
      <c r="T29" s="17"/>
      <c r="U29" s="17"/>
      <c r="V29" s="17"/>
      <c r="W29" s="17">
        <v>0</v>
      </c>
      <c r="X29" s="17"/>
      <c r="Y29" s="17"/>
      <c r="Z29" s="17"/>
      <c r="AA29" s="17">
        <v>0</v>
      </c>
      <c r="AB29" s="17">
        <v>91.1</v>
      </c>
      <c r="AC29" s="17">
        <v>92.226330000000004</v>
      </c>
      <c r="AD29" s="17">
        <v>92.226339999999993</v>
      </c>
      <c r="AE29" s="17">
        <v>-1.1263399999999999</v>
      </c>
      <c r="AF29" s="17">
        <v>142.1</v>
      </c>
      <c r="AG29" s="17">
        <v>146.38461000000001</v>
      </c>
      <c r="AH29" s="17">
        <v>146.38461000000001</v>
      </c>
      <c r="AI29" s="17">
        <v>-4.2846099999999998</v>
      </c>
      <c r="AJ29" s="17"/>
      <c r="AK29" s="17"/>
      <c r="AL29" s="17"/>
      <c r="AM29" s="17">
        <v>0</v>
      </c>
      <c r="AN29" s="17"/>
      <c r="AO29" s="17"/>
      <c r="AP29" s="17"/>
      <c r="AQ29" s="17">
        <v>0</v>
      </c>
      <c r="AR29" s="17">
        <v>142.30000000000001</v>
      </c>
      <c r="AS29" s="17">
        <v>131.49071000000001</v>
      </c>
      <c r="AT29" s="17">
        <v>116.66667</v>
      </c>
      <c r="AU29" s="17">
        <v>25.633330000000001</v>
      </c>
      <c r="AV29" s="17">
        <v>143.19999999999999</v>
      </c>
      <c r="AW29" s="17">
        <v>131.49071000000001</v>
      </c>
      <c r="AX29" s="17">
        <v>116.66667</v>
      </c>
      <c r="AY29" s="17">
        <v>26.533329999999999</v>
      </c>
      <c r="AZ29" s="17">
        <v>142</v>
      </c>
      <c r="BA29" s="17">
        <v>131.49071000000001</v>
      </c>
      <c r="BB29" s="17">
        <v>116.66667</v>
      </c>
      <c r="BC29" s="17">
        <v>25.33333</v>
      </c>
      <c r="BD29" s="17">
        <v>244.2</v>
      </c>
      <c r="BE29" s="17">
        <v>197.23606000000001</v>
      </c>
      <c r="BF29" s="17">
        <v>175</v>
      </c>
      <c r="BG29" s="17">
        <v>69.2</v>
      </c>
      <c r="BH29" s="17">
        <v>198.6</v>
      </c>
      <c r="BI29" s="17">
        <v>195.12195</v>
      </c>
      <c r="BJ29" s="17">
        <v>188.73328000000001</v>
      </c>
      <c r="BK29" s="17">
        <v>9.8667200000000008</v>
      </c>
      <c r="BL29" s="17">
        <v>104.2</v>
      </c>
      <c r="BM29" s="17">
        <v>97.560969999999998</v>
      </c>
      <c r="BN29" s="17">
        <v>94.366640000000004</v>
      </c>
      <c r="BO29" s="17">
        <v>9.8333600000000008</v>
      </c>
      <c r="BP29" s="17">
        <v>373.8</v>
      </c>
      <c r="BQ29" s="17">
        <v>383.23316</v>
      </c>
      <c r="BR29" s="17">
        <v>383.23316999999997</v>
      </c>
      <c r="BS29" s="17">
        <v>-9.4331700000000005</v>
      </c>
      <c r="BT29" s="17">
        <v>10.1</v>
      </c>
      <c r="BU29" s="17">
        <v>10.17268</v>
      </c>
      <c r="BV29" s="17">
        <v>10.17268</v>
      </c>
      <c r="BW29" s="17">
        <v>-7.2679999999999995E-2</v>
      </c>
      <c r="BX29" s="17"/>
      <c r="BY29" s="17"/>
      <c r="BZ29" s="17"/>
      <c r="CA29" s="17">
        <v>0</v>
      </c>
      <c r="CB29" s="17"/>
      <c r="CC29" s="17"/>
      <c r="CD29" s="17"/>
      <c r="CE29" s="17">
        <v>0</v>
      </c>
      <c r="CF29" s="17"/>
      <c r="CG29" s="17"/>
      <c r="CH29" s="17"/>
      <c r="CI29" s="17">
        <v>0</v>
      </c>
      <c r="CJ29" s="17"/>
      <c r="CK29" s="17"/>
      <c r="CL29" s="17"/>
      <c r="CM29" s="17">
        <v>0</v>
      </c>
      <c r="CN29" s="17">
        <v>165.9</v>
      </c>
      <c r="CO29" s="17">
        <v>164.70731000000001</v>
      </c>
      <c r="CP29" s="17">
        <v>164.70732000000001</v>
      </c>
      <c r="CQ29" s="17">
        <v>1.19268</v>
      </c>
      <c r="CR29" s="17">
        <v>7</v>
      </c>
      <c r="CS29" s="17">
        <v>7.5928300000000002</v>
      </c>
      <c r="CT29" s="17">
        <v>7.5928399999999998</v>
      </c>
      <c r="CU29" s="17">
        <v>-0.59284000000000003</v>
      </c>
      <c r="CV29" s="17">
        <v>3.1</v>
      </c>
      <c r="CW29" s="17">
        <v>4.1677999999999997</v>
      </c>
      <c r="CX29" s="17">
        <v>4.1677999999999997</v>
      </c>
      <c r="CY29" s="17">
        <v>-1.0678000000000001</v>
      </c>
      <c r="CZ29" s="17"/>
      <c r="DA29" s="17"/>
      <c r="DB29" s="17">
        <v>4.1025600000000004</v>
      </c>
      <c r="DC29" s="17">
        <v>-4.1025600000000004</v>
      </c>
      <c r="DD29" s="17">
        <v>5.9</v>
      </c>
      <c r="DE29" s="17">
        <v>6.8787000000000003</v>
      </c>
      <c r="DF29" s="17">
        <v>6.8787000000000003</v>
      </c>
      <c r="DG29" s="17">
        <v>-0.97870000000000001</v>
      </c>
      <c r="DH29" s="17">
        <v>0</v>
      </c>
      <c r="DI29" s="17">
        <v>0</v>
      </c>
      <c r="DJ29" s="17">
        <v>0</v>
      </c>
      <c r="DK29" s="17">
        <v>0</v>
      </c>
      <c r="DL29" s="17">
        <v>144.1</v>
      </c>
      <c r="DM29" s="17">
        <v>143</v>
      </c>
      <c r="DN29" s="17">
        <v>143</v>
      </c>
      <c r="DO29" s="17">
        <v>1.1000000000000001</v>
      </c>
      <c r="DP29" s="17">
        <v>0</v>
      </c>
      <c r="DQ29" s="17"/>
      <c r="DR29" s="17"/>
      <c r="DS29" s="17">
        <v>0</v>
      </c>
      <c r="DT29" s="17"/>
      <c r="DU29" s="17"/>
      <c r="DV29" s="17"/>
      <c r="DW29" s="17">
        <v>0</v>
      </c>
      <c r="DX29" s="17"/>
      <c r="DY29" s="17"/>
      <c r="DZ29" s="17"/>
      <c r="EA29" s="17">
        <v>0</v>
      </c>
      <c r="EB29" s="17"/>
      <c r="EC29" s="17"/>
      <c r="ED29" s="17"/>
      <c r="EE29" s="17">
        <v>0</v>
      </c>
      <c r="EF29" s="17">
        <v>58.2</v>
      </c>
      <c r="EG29" s="17">
        <v>51.715479999999999</v>
      </c>
      <c r="EH29" s="17">
        <v>51.715479999999999</v>
      </c>
      <c r="EI29" s="17">
        <v>6.4845199999999998</v>
      </c>
      <c r="EJ29" s="17">
        <v>222.2</v>
      </c>
      <c r="EK29" s="17">
        <v>221.30107000000001</v>
      </c>
      <c r="EL29" s="17">
        <v>221.30108000000001</v>
      </c>
      <c r="EM29" s="17">
        <v>0.89892000000000005</v>
      </c>
      <c r="EN29" s="17"/>
      <c r="EO29" s="17"/>
      <c r="EP29" s="17"/>
      <c r="EQ29" s="17">
        <v>0</v>
      </c>
      <c r="ER29" s="17"/>
      <c r="ES29" s="17"/>
      <c r="ET29" s="17"/>
      <c r="EU29" s="17">
        <v>0</v>
      </c>
      <c r="EV29" s="17"/>
      <c r="EW29" s="17"/>
      <c r="EX29" s="17"/>
      <c r="EY29" s="17">
        <v>0</v>
      </c>
      <c r="EZ29" s="17">
        <v>0</v>
      </c>
      <c r="FA29" s="17">
        <v>0</v>
      </c>
      <c r="FB29" s="17">
        <v>0</v>
      </c>
      <c r="FC29" s="17">
        <v>0</v>
      </c>
      <c r="FD29" s="17">
        <v>458.9</v>
      </c>
      <c r="FE29" s="17">
        <v>458.87804</v>
      </c>
      <c r="FF29" s="17">
        <v>458.87804999999997</v>
      </c>
      <c r="FG29" s="17">
        <v>2.1950000000000001E-2</v>
      </c>
      <c r="FH29" s="17">
        <v>82</v>
      </c>
      <c r="FI29" s="17">
        <v>80.41677</v>
      </c>
      <c r="FJ29" s="17">
        <v>80.41677</v>
      </c>
      <c r="FK29" s="17">
        <v>1.5832299999999999</v>
      </c>
      <c r="FL29" s="17">
        <v>147.6</v>
      </c>
      <c r="FM29" s="17">
        <v>148.62633</v>
      </c>
      <c r="FN29" s="17"/>
      <c r="FO29" s="17">
        <v>147.6</v>
      </c>
      <c r="FP29" s="17">
        <v>42.6</v>
      </c>
      <c r="FQ29" s="17">
        <v>41.498950000000001</v>
      </c>
      <c r="FR29" s="17">
        <v>41.498959999999997</v>
      </c>
      <c r="FS29" s="17">
        <v>1.10104</v>
      </c>
      <c r="FT29" s="17">
        <v>18.5</v>
      </c>
      <c r="FU29" s="17">
        <v>19.28585</v>
      </c>
      <c r="FV29" s="17">
        <v>19.28585</v>
      </c>
      <c r="FW29" s="17">
        <v>-0.78585000000000005</v>
      </c>
      <c r="FX29" s="17">
        <v>13.4</v>
      </c>
      <c r="FY29" s="17">
        <v>12.945360000000001</v>
      </c>
      <c r="FZ29" s="17">
        <v>12.94537</v>
      </c>
      <c r="GA29" s="17">
        <v>0.45462999999999998</v>
      </c>
      <c r="GB29" s="17">
        <v>88.3</v>
      </c>
      <c r="GC29" s="17">
        <v>87.657560000000004</v>
      </c>
      <c r="GD29" s="17">
        <v>87.657560000000004</v>
      </c>
      <c r="GE29" s="17">
        <v>0.64244000000000001</v>
      </c>
      <c r="GF29" s="17">
        <v>0</v>
      </c>
      <c r="GG29" s="17"/>
      <c r="GH29" s="17">
        <v>168.46581</v>
      </c>
      <c r="GI29" s="17">
        <v>-168.46581</v>
      </c>
      <c r="GJ29" s="17">
        <v>115.3</v>
      </c>
      <c r="GK29" s="17">
        <v>179.81627</v>
      </c>
      <c r="GL29" s="17">
        <v>168.46581</v>
      </c>
      <c r="GM29" s="17">
        <v>-53.16581</v>
      </c>
      <c r="GN29" s="17">
        <v>73.8</v>
      </c>
      <c r="GO29" s="17">
        <v>89.90813</v>
      </c>
      <c r="GP29" s="17">
        <v>168.46581</v>
      </c>
      <c r="GQ29" s="17">
        <v>-94.665809999999993</v>
      </c>
      <c r="GR29" s="17">
        <v>109</v>
      </c>
      <c r="GS29" s="17">
        <v>110.91316999999999</v>
      </c>
      <c r="GT29" s="17">
        <v>110.91316999999999</v>
      </c>
      <c r="GU29" s="17">
        <v>-1.91317</v>
      </c>
      <c r="GV29" s="17"/>
      <c r="GW29" s="17"/>
      <c r="GX29" s="17"/>
      <c r="GY29" s="17">
        <v>0</v>
      </c>
      <c r="GZ29" s="17"/>
      <c r="HA29" s="17"/>
      <c r="HB29" s="17">
        <v>6.1567800000000004</v>
      </c>
      <c r="HC29" s="17">
        <v>-6.1567800000000004</v>
      </c>
      <c r="HD29" s="17">
        <v>45.9</v>
      </c>
      <c r="HE29" s="17">
        <v>47.26634</v>
      </c>
      <c r="HF29" s="17">
        <v>47.26634</v>
      </c>
      <c r="HG29" s="17">
        <v>-1.3663400000000001</v>
      </c>
      <c r="HH29" s="17">
        <v>0</v>
      </c>
      <c r="HI29" s="17"/>
      <c r="HJ29" s="17">
        <v>44.275120000000001</v>
      </c>
      <c r="HK29" s="17">
        <v>-44.275120000000001</v>
      </c>
      <c r="HL29" s="17">
        <v>4</v>
      </c>
      <c r="HM29" s="17">
        <v>3.6900900000000001</v>
      </c>
      <c r="HN29" s="17">
        <v>3.6901000000000002</v>
      </c>
      <c r="HO29" s="17">
        <v>0.30990000000000001</v>
      </c>
      <c r="HP29" s="17">
        <v>39.1</v>
      </c>
      <c r="HQ29" s="17">
        <v>33.013489999999997</v>
      </c>
      <c r="HR29" s="17">
        <v>33.013489999999997</v>
      </c>
      <c r="HS29" s="17">
        <v>6.0865099999999996</v>
      </c>
      <c r="HT29" s="17">
        <v>174.8</v>
      </c>
      <c r="HU29" s="17">
        <v>171.54185000000001</v>
      </c>
      <c r="HV29" s="17">
        <v>171.54185000000001</v>
      </c>
      <c r="HW29" s="17">
        <v>3.2581500000000001</v>
      </c>
      <c r="HX29" s="17">
        <v>94.5</v>
      </c>
      <c r="HY29" s="17">
        <v>95.918040000000005</v>
      </c>
      <c r="HZ29" s="17">
        <v>95.918049999999994</v>
      </c>
      <c r="IA29" s="17">
        <v>-1.41805</v>
      </c>
      <c r="IB29" s="17">
        <v>0</v>
      </c>
      <c r="IC29" s="17"/>
      <c r="ID29" s="17">
        <v>0</v>
      </c>
      <c r="IE29" s="17">
        <v>0</v>
      </c>
      <c r="IF29" s="17"/>
      <c r="IG29" s="17"/>
      <c r="IH29" s="17"/>
      <c r="II29" s="17">
        <v>0</v>
      </c>
      <c r="IJ29" s="17"/>
      <c r="IK29" s="17"/>
      <c r="IL29" s="17">
        <v>48.41648</v>
      </c>
      <c r="IM29" s="17">
        <v>-48.41648</v>
      </c>
      <c r="IN29" s="17"/>
      <c r="IO29" s="17"/>
      <c r="IP29" s="17"/>
      <c r="IQ29" s="17">
        <v>0</v>
      </c>
      <c r="IR29" s="17"/>
      <c r="IS29" s="17"/>
      <c r="IT29" s="17"/>
      <c r="IU29" s="17">
        <v>0</v>
      </c>
      <c r="IV29" s="17"/>
      <c r="IW29" s="17"/>
      <c r="IX29" s="17"/>
      <c r="IY29" s="17">
        <v>0</v>
      </c>
      <c r="IZ29" s="17">
        <v>85</v>
      </c>
      <c r="JA29" s="17">
        <v>88.815600000000003</v>
      </c>
      <c r="JB29" s="17">
        <v>88.815600000000003</v>
      </c>
      <c r="JC29" s="17">
        <v>-3.8155999999999999</v>
      </c>
      <c r="JD29" s="17">
        <v>165.9</v>
      </c>
      <c r="JE29" s="17">
        <v>175.46366</v>
      </c>
      <c r="JF29" s="17">
        <v>175.46368000000001</v>
      </c>
      <c r="JG29" s="17">
        <v>-9.5636799999999997</v>
      </c>
      <c r="JH29" s="17">
        <v>158.19999999999999</v>
      </c>
      <c r="JI29" s="17">
        <v>175.46366</v>
      </c>
      <c r="JJ29" s="17">
        <v>175.46368000000001</v>
      </c>
      <c r="JK29" s="17">
        <v>-17.263680000000001</v>
      </c>
      <c r="JL29" s="17">
        <v>198.3</v>
      </c>
      <c r="JM29" s="17">
        <v>175.46366</v>
      </c>
      <c r="JN29" s="17">
        <v>175.46368000000001</v>
      </c>
      <c r="JO29" s="17">
        <v>22.836320000000001</v>
      </c>
      <c r="JP29" s="17">
        <v>249.1</v>
      </c>
      <c r="JQ29" s="17">
        <v>263.19549000000001</v>
      </c>
      <c r="JR29" s="17">
        <v>263.19551000000001</v>
      </c>
      <c r="JS29" s="17">
        <v>-14.095510000000001</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3.5488400000000002</v>
      </c>
      <c r="LB29" s="17">
        <v>3.5488499999999998</v>
      </c>
      <c r="LC29" s="17">
        <v>-1.44885</v>
      </c>
      <c r="LD29" s="17">
        <v>260.89999999999998</v>
      </c>
      <c r="LE29" s="17">
        <v>271.12193000000002</v>
      </c>
      <c r="LF29" s="17">
        <v>271.12195000000003</v>
      </c>
      <c r="LG29" s="17">
        <v>-10.22195</v>
      </c>
      <c r="LH29" s="17">
        <v>131.19999999999999</v>
      </c>
      <c r="LI29" s="17">
        <v>133.67994999999999</v>
      </c>
      <c r="LJ29" s="17">
        <v>133.67995999999999</v>
      </c>
      <c r="LK29" s="17">
        <v>-2.4799600000000002</v>
      </c>
      <c r="LL29" s="17">
        <v>63.4</v>
      </c>
      <c r="LM29" s="17">
        <v>67.461460000000002</v>
      </c>
      <c r="LN29" s="17">
        <v>67.461460000000002</v>
      </c>
      <c r="LO29" s="17">
        <v>-4.0614600000000003</v>
      </c>
      <c r="LP29" s="17">
        <v>77.7</v>
      </c>
      <c r="LQ29" s="17">
        <v>78.567980000000006</v>
      </c>
      <c r="LR29" s="17">
        <v>78.567999999999998</v>
      </c>
      <c r="LS29" s="17">
        <v>-0.86799999999999999</v>
      </c>
      <c r="LT29" s="17">
        <v>29.5</v>
      </c>
      <c r="LU29" s="17">
        <v>30.097560000000001</v>
      </c>
      <c r="LV29" s="17">
        <v>30.097560000000001</v>
      </c>
      <c r="LW29" s="17">
        <v>-0.59755999999999998</v>
      </c>
      <c r="LX29" s="17"/>
      <c r="LY29" s="17"/>
      <c r="LZ29" s="17"/>
      <c r="MA29" s="17">
        <v>0</v>
      </c>
      <c r="MB29" s="17"/>
      <c r="MC29" s="17"/>
      <c r="MD29" s="17"/>
      <c r="ME29" s="17">
        <v>0</v>
      </c>
      <c r="MF29" s="17"/>
      <c r="MG29" s="17"/>
      <c r="MH29" s="17"/>
      <c r="MI29" s="17">
        <v>0</v>
      </c>
      <c r="MJ29" s="17"/>
      <c r="MK29" s="17"/>
      <c r="ML29" s="17"/>
      <c r="MM29" s="17">
        <v>0</v>
      </c>
      <c r="MN29" s="17">
        <v>141</v>
      </c>
      <c r="MO29" s="17">
        <v>144.31269</v>
      </c>
      <c r="MP29" s="17">
        <v>144.31267</v>
      </c>
      <c r="MQ29" s="17">
        <v>-3.3126699999999998</v>
      </c>
      <c r="MR29" s="17">
        <v>66.400000000000006</v>
      </c>
      <c r="MS29" s="17">
        <v>72.15634</v>
      </c>
      <c r="MT29" s="17">
        <v>72.156329999999997</v>
      </c>
      <c r="MU29" s="17">
        <v>-5.7563300000000002</v>
      </c>
      <c r="MV29" s="17"/>
      <c r="MW29" s="17"/>
      <c r="MX29" s="17">
        <v>0</v>
      </c>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0.9</v>
      </c>
      <c r="NY29" s="17">
        <v>0.84199999999999997</v>
      </c>
      <c r="NZ29" s="17">
        <v>0.84199999999999997</v>
      </c>
      <c r="OA29" s="17">
        <v>5.8000000000000003E-2</v>
      </c>
      <c r="OB29" s="17">
        <v>116.5</v>
      </c>
      <c r="OC29" s="17">
        <v>90.605000000000004</v>
      </c>
      <c r="OD29" s="17">
        <v>90.605000000000004</v>
      </c>
      <c r="OE29" s="17">
        <v>25.895</v>
      </c>
      <c r="OF29" s="17">
        <v>75.7</v>
      </c>
      <c r="OG29" s="17">
        <v>74.275999999999996</v>
      </c>
      <c r="OH29" s="17">
        <v>74.275999999999996</v>
      </c>
      <c r="OI29" s="17">
        <v>1.4239999999999999</v>
      </c>
      <c r="OJ29" s="17">
        <v>0</v>
      </c>
      <c r="OK29" s="17">
        <v>8.0139999999999993</v>
      </c>
      <c r="OL29" s="17">
        <v>8.0139999999999993</v>
      </c>
      <c r="OM29" s="17">
        <v>-8.0139999999999993</v>
      </c>
      <c r="ON29" s="17">
        <v>0.2</v>
      </c>
      <c r="OO29" s="17"/>
      <c r="OP29" s="17">
        <v>0.3</v>
      </c>
      <c r="OQ29" s="17">
        <v>-0.1</v>
      </c>
      <c r="OR29" s="17"/>
      <c r="OS29" s="17"/>
      <c r="OT29" s="17">
        <v>17.560980000000001</v>
      </c>
      <c r="OU29" s="17">
        <v>-17.560980000000001</v>
      </c>
      <c r="OV29" s="17">
        <v>10</v>
      </c>
      <c r="OW29" s="17">
        <v>9.9830000000000005</v>
      </c>
      <c r="OX29" s="17">
        <v>9.9830000000000005</v>
      </c>
      <c r="OY29" s="17">
        <v>1.7000000000000001E-2</v>
      </c>
      <c r="OZ29" s="17">
        <v>0</v>
      </c>
      <c r="PA29" s="17">
        <v>5.67</v>
      </c>
      <c r="PB29" s="17">
        <v>5.67</v>
      </c>
      <c r="PC29" s="17">
        <v>-5.67</v>
      </c>
      <c r="PD29" s="17">
        <v>0</v>
      </c>
      <c r="PE29" s="17">
        <v>0</v>
      </c>
      <c r="PF29" s="17">
        <v>0</v>
      </c>
      <c r="PG29" s="17">
        <v>0</v>
      </c>
      <c r="PH29" s="17">
        <v>1.8</v>
      </c>
      <c r="PI29" s="17">
        <v>3.6</v>
      </c>
      <c r="PJ29" s="17">
        <v>3.6</v>
      </c>
      <c r="PK29" s="17">
        <v>-1.8</v>
      </c>
      <c r="PL29" s="17">
        <v>5.2</v>
      </c>
      <c r="PM29" s="17">
        <v>5</v>
      </c>
      <c r="PN29" s="17">
        <v>5</v>
      </c>
      <c r="PO29" s="17">
        <v>0.2</v>
      </c>
      <c r="PP29" s="17">
        <v>20</v>
      </c>
      <c r="PQ29" s="17">
        <v>19.51219</v>
      </c>
      <c r="PR29" s="17">
        <v>19.5122</v>
      </c>
      <c r="PS29" s="17">
        <v>0.48780000000000001</v>
      </c>
      <c r="PT29" s="17">
        <v>20</v>
      </c>
      <c r="PU29" s="17">
        <v>19.51219</v>
      </c>
      <c r="PV29" s="17">
        <v>19.5122</v>
      </c>
      <c r="PW29" s="17">
        <v>0.48780000000000001</v>
      </c>
      <c r="PX29" s="17">
        <v>18.600000000000001</v>
      </c>
      <c r="PY29" s="17">
        <v>17.560970000000001</v>
      </c>
      <c r="PZ29" s="17">
        <v>17.560980000000001</v>
      </c>
      <c r="QA29" s="17">
        <v>1.0390200000000001</v>
      </c>
      <c r="QB29" s="17">
        <v>3.6</v>
      </c>
      <c r="QC29" s="17">
        <v>3.5</v>
      </c>
      <c r="QD29" s="17">
        <v>3.5</v>
      </c>
      <c r="QE29" s="17">
        <v>0.1</v>
      </c>
      <c r="QF29" s="17">
        <v>18.5</v>
      </c>
      <c r="QG29" s="17">
        <v>18.146339999999999</v>
      </c>
      <c r="QH29" s="17">
        <v>18.146339999999999</v>
      </c>
      <c r="QI29" s="17">
        <v>0.35365999999999997</v>
      </c>
      <c r="QJ29" s="17">
        <v>14.8</v>
      </c>
      <c r="QK29" s="17">
        <v>15.106999999999999</v>
      </c>
      <c r="QL29" s="17">
        <v>15.106999999999999</v>
      </c>
      <c r="QM29" s="17">
        <v>-0.307</v>
      </c>
      <c r="QN29" s="17">
        <v>17</v>
      </c>
      <c r="QO29" s="17">
        <v>18.710999999999999</v>
      </c>
      <c r="QP29" s="17">
        <v>18.710999999999999</v>
      </c>
      <c r="QQ29" s="17">
        <v>-1.7110000000000001</v>
      </c>
      <c r="QR29" s="17">
        <v>28.7</v>
      </c>
      <c r="QS29" s="17">
        <v>21.795000000000002</v>
      </c>
      <c r="QT29" s="17">
        <v>21.795000000000002</v>
      </c>
      <c r="QU29" s="17">
        <v>6.9050000000000002</v>
      </c>
      <c r="QV29" s="17">
        <v>79.5</v>
      </c>
      <c r="QW29" s="17">
        <v>63.067999999999998</v>
      </c>
      <c r="QX29" s="17">
        <v>63.067999999999998</v>
      </c>
      <c r="QY29" s="17">
        <v>16.431999999999999</v>
      </c>
      <c r="QZ29" s="17">
        <v>4.5999999999999996</v>
      </c>
      <c r="RA29" s="17">
        <v>4.2</v>
      </c>
      <c r="RB29" s="17">
        <v>4.2</v>
      </c>
      <c r="RC29" s="17">
        <v>0.4</v>
      </c>
      <c r="RD29" s="17">
        <v>2.4</v>
      </c>
      <c r="RE29" s="17">
        <v>2.4</v>
      </c>
      <c r="RF29" s="17">
        <v>2.4</v>
      </c>
      <c r="RG29" s="17">
        <v>0</v>
      </c>
      <c r="RH29" s="17">
        <v>2.4</v>
      </c>
      <c r="RI29" s="17">
        <v>2.4</v>
      </c>
      <c r="RJ29" s="17">
        <v>2.4</v>
      </c>
      <c r="RK29" s="17">
        <v>0</v>
      </c>
      <c r="RL29" s="17">
        <v>1</v>
      </c>
      <c r="RM29" s="17">
        <v>1.3</v>
      </c>
      <c r="RN29" s="17">
        <v>1.3</v>
      </c>
      <c r="RO29" s="17">
        <v>-0.3</v>
      </c>
      <c r="RP29" s="17">
        <v>18.8</v>
      </c>
      <c r="RQ29" s="17"/>
      <c r="RR29" s="17">
        <v>19.216000000000001</v>
      </c>
      <c r="RS29" s="17">
        <v>-0.41599999999999998</v>
      </c>
      <c r="RT29" s="17">
        <v>3.2</v>
      </c>
      <c r="RU29" s="17">
        <v>3.0990000000000002</v>
      </c>
      <c r="RV29" s="17">
        <v>3.0990000000000002</v>
      </c>
      <c r="RW29" s="17">
        <v>0.10100000000000001</v>
      </c>
      <c r="RX29" s="17">
        <v>20.3</v>
      </c>
      <c r="RY29" s="17">
        <v>19.869230000000002</v>
      </c>
      <c r="RZ29" s="17">
        <v>19.869240000000001</v>
      </c>
      <c r="SA29" s="17">
        <v>0.43075999999999998</v>
      </c>
      <c r="SB29" s="17">
        <v>3</v>
      </c>
      <c r="SC29" s="17">
        <v>2</v>
      </c>
      <c r="SD29" s="17">
        <v>2</v>
      </c>
      <c r="SE29" s="17">
        <v>1</v>
      </c>
      <c r="SF29" s="17">
        <v>0.3</v>
      </c>
      <c r="SG29" s="17">
        <v>0.7</v>
      </c>
      <c r="SH29" s="17">
        <v>0.7</v>
      </c>
      <c r="SI29" s="17">
        <v>-0.4</v>
      </c>
      <c r="SJ29" s="17">
        <v>19.8</v>
      </c>
      <c r="SK29" s="17">
        <v>19.21951</v>
      </c>
      <c r="SL29" s="17">
        <v>19.21951</v>
      </c>
      <c r="SM29" s="17">
        <v>0.58048999999999995</v>
      </c>
      <c r="SN29" s="17">
        <v>12.8</v>
      </c>
      <c r="SO29" s="17">
        <v>12.44097</v>
      </c>
      <c r="SP29" s="17">
        <v>12.44098</v>
      </c>
      <c r="SQ29" s="17">
        <v>0.35902000000000001</v>
      </c>
      <c r="SR29" s="17">
        <v>20.2</v>
      </c>
      <c r="SS29" s="17">
        <v>19.51219</v>
      </c>
      <c r="ST29" s="17">
        <v>19.5122</v>
      </c>
      <c r="SU29" s="17">
        <v>0.68779999999999997</v>
      </c>
      <c r="SV29" s="17">
        <v>20.2</v>
      </c>
      <c r="SW29" s="17">
        <v>19.51219</v>
      </c>
      <c r="SX29" s="17">
        <v>19.5122</v>
      </c>
      <c r="SY29" s="17">
        <v>0.68779999999999997</v>
      </c>
      <c r="SZ29" s="17">
        <v>20</v>
      </c>
      <c r="TA29" s="17">
        <v>19.317070000000001</v>
      </c>
      <c r="TB29" s="17">
        <v>19.317070000000001</v>
      </c>
      <c r="TC29" s="17">
        <v>0.68293000000000004</v>
      </c>
      <c r="TD29" s="17">
        <v>3.3</v>
      </c>
      <c r="TE29" s="17">
        <v>10.93</v>
      </c>
      <c r="TF29" s="17">
        <v>10.93</v>
      </c>
      <c r="TG29" s="17">
        <v>-7.63</v>
      </c>
      <c r="TH29" s="17">
        <v>14.2</v>
      </c>
      <c r="TI29" s="17">
        <v>29.207999999999998</v>
      </c>
      <c r="TJ29" s="17">
        <v>29.207999999999998</v>
      </c>
      <c r="TK29" s="17">
        <v>-15.007999999999999</v>
      </c>
      <c r="TL29" s="17">
        <v>34.5</v>
      </c>
      <c r="TM29" s="17">
        <v>35.642000000000003</v>
      </c>
      <c r="TN29" s="17">
        <v>35.642000000000003</v>
      </c>
      <c r="TO29" s="17">
        <v>-1.1419999999999999</v>
      </c>
      <c r="TP29" s="17">
        <v>91.6</v>
      </c>
      <c r="TQ29" s="17">
        <v>64.962000000000003</v>
      </c>
      <c r="TR29" s="17">
        <v>64.962000000000003</v>
      </c>
      <c r="TS29" s="17">
        <v>26.638000000000002</v>
      </c>
      <c r="TT29" s="17">
        <v>88.6</v>
      </c>
      <c r="TU29" s="17">
        <v>68.927000000000007</v>
      </c>
      <c r="TV29" s="17">
        <v>68.927000000000007</v>
      </c>
      <c r="TW29" s="17">
        <v>19.672999999999998</v>
      </c>
      <c r="TX29" s="17">
        <v>8.4</v>
      </c>
      <c r="TY29" s="17">
        <v>6.0469999999999997</v>
      </c>
      <c r="TZ29" s="17">
        <v>6.0469999999999997</v>
      </c>
      <c r="UA29" s="17">
        <v>2.3530000000000002</v>
      </c>
      <c r="UB29" s="17">
        <v>11.6</v>
      </c>
      <c r="UC29" s="17">
        <v>6.8</v>
      </c>
      <c r="UD29" s="17">
        <v>6.8</v>
      </c>
      <c r="UE29" s="17">
        <v>4.8</v>
      </c>
      <c r="UF29" s="17">
        <v>10.5</v>
      </c>
      <c r="UG29" s="17">
        <v>19.51219</v>
      </c>
      <c r="UH29" s="17">
        <v>19.5122</v>
      </c>
      <c r="UI29" s="17">
        <v>-9.0122</v>
      </c>
      <c r="UJ29" s="17">
        <v>8.4</v>
      </c>
      <c r="UK29" s="17">
        <v>8</v>
      </c>
      <c r="UL29" s="17">
        <v>8</v>
      </c>
      <c r="UM29" s="17">
        <v>0.4</v>
      </c>
      <c r="UN29" s="17">
        <v>7</v>
      </c>
      <c r="UO29" s="17"/>
      <c r="UP29" s="17">
        <v>3.3</v>
      </c>
      <c r="UQ29" s="17">
        <v>3.7</v>
      </c>
      <c r="UR29" s="17">
        <v>0</v>
      </c>
      <c r="US29" s="17">
        <v>0</v>
      </c>
      <c r="UT29" s="17">
        <v>0</v>
      </c>
      <c r="UU29" s="17">
        <v>0</v>
      </c>
      <c r="UV29" s="17">
        <v>0</v>
      </c>
      <c r="UW29" s="17">
        <v>0</v>
      </c>
      <c r="UX29" s="17">
        <v>0</v>
      </c>
      <c r="UY29" s="17">
        <v>0</v>
      </c>
      <c r="UZ29" s="17">
        <v>0</v>
      </c>
      <c r="VA29" s="17">
        <v>0</v>
      </c>
      <c r="VB29" s="17">
        <v>0</v>
      </c>
      <c r="VC29" s="17">
        <v>0</v>
      </c>
      <c r="VD29" s="17">
        <v>0</v>
      </c>
      <c r="VE29" s="17">
        <v>5.9429999999999996</v>
      </c>
      <c r="VF29" s="17">
        <v>5.9429999999999996</v>
      </c>
      <c r="VG29" s="17">
        <v>-5.9429999999999996</v>
      </c>
      <c r="VH29" s="17">
        <v>16.3</v>
      </c>
      <c r="VI29" s="17"/>
      <c r="VJ29" s="17">
        <v>15.5</v>
      </c>
      <c r="VK29" s="17">
        <v>0.8</v>
      </c>
      <c r="VL29" s="17">
        <v>143</v>
      </c>
      <c r="VM29" s="17">
        <v>142.70599999999999</v>
      </c>
      <c r="VN29" s="17">
        <v>142.70599999999999</v>
      </c>
      <c r="VO29" s="17">
        <v>0.29399999999999998</v>
      </c>
      <c r="VP29" s="17">
        <v>0.6</v>
      </c>
      <c r="VQ29" s="17">
        <v>0.6</v>
      </c>
      <c r="VR29" s="17">
        <v>0.6</v>
      </c>
      <c r="VS29" s="17">
        <v>0</v>
      </c>
      <c r="VT29" s="17">
        <v>60.5</v>
      </c>
      <c r="VU29" s="17">
        <v>43.39</v>
      </c>
      <c r="VV29" s="17">
        <v>43.39</v>
      </c>
      <c r="VW29" s="17">
        <v>17.11</v>
      </c>
      <c r="VX29" s="17">
        <v>56.6</v>
      </c>
      <c r="VY29" s="17">
        <v>63.381</v>
      </c>
      <c r="VZ29" s="17">
        <v>63.381</v>
      </c>
      <c r="WA29" s="17">
        <v>-6.7809999999999997</v>
      </c>
      <c r="WB29" s="17">
        <v>105.2</v>
      </c>
      <c r="WC29" s="17">
        <v>104.874</v>
      </c>
      <c r="WD29" s="17">
        <v>104.874</v>
      </c>
      <c r="WE29" s="17">
        <v>0.32600000000000001</v>
      </c>
      <c r="WF29" s="17">
        <v>17.100000000000001</v>
      </c>
      <c r="WG29" s="17"/>
      <c r="WH29" s="17">
        <v>15.201000000000001</v>
      </c>
      <c r="WI29" s="17">
        <v>1.899</v>
      </c>
      <c r="WJ29" s="17">
        <v>9.1999999999999993</v>
      </c>
      <c r="WK29" s="17">
        <v>8.6</v>
      </c>
      <c r="WL29" s="17">
        <v>8.6</v>
      </c>
      <c r="WM29" s="17">
        <v>0.6</v>
      </c>
      <c r="WN29" s="17">
        <v>20</v>
      </c>
      <c r="WO29" s="17">
        <v>19.317070000000001</v>
      </c>
      <c r="WP29" s="17">
        <v>19.317070000000001</v>
      </c>
      <c r="WQ29" s="17">
        <v>0.68293000000000004</v>
      </c>
      <c r="WR29" s="17"/>
      <c r="WS29" s="17"/>
      <c r="WT29" s="17"/>
      <c r="WU29" s="17">
        <v>0</v>
      </c>
      <c r="WV29" s="17">
        <v>31.7</v>
      </c>
      <c r="WW29" s="17">
        <v>32.5</v>
      </c>
      <c r="WX29" s="17"/>
      <c r="WY29" s="17">
        <v>31.7</v>
      </c>
      <c r="WZ29" s="17">
        <v>36.200000000000003</v>
      </c>
      <c r="XA29" s="17">
        <v>32.5</v>
      </c>
      <c r="XB29" s="17"/>
      <c r="XC29" s="17">
        <v>36.200000000000003</v>
      </c>
      <c r="XD29" s="17">
        <v>28</v>
      </c>
      <c r="XE29" s="17">
        <v>29.184000000000001</v>
      </c>
      <c r="XF29" s="17">
        <v>29.184000000000001</v>
      </c>
      <c r="XG29" s="17">
        <v>-1.1839999999999999</v>
      </c>
      <c r="XH29" s="17">
        <v>3.2</v>
      </c>
      <c r="XI29" s="17">
        <v>2.8159999999999998</v>
      </c>
      <c r="XJ29" s="17">
        <v>2.8159999999999998</v>
      </c>
      <c r="XK29" s="17">
        <v>0.38400000000000001</v>
      </c>
      <c r="XL29" s="17">
        <v>0</v>
      </c>
      <c r="XM29" s="17">
        <v>0</v>
      </c>
      <c r="XN29" s="17">
        <v>0</v>
      </c>
      <c r="XO29" s="17">
        <v>0</v>
      </c>
      <c r="XP29" s="17">
        <v>3.2</v>
      </c>
      <c r="XQ29" s="17">
        <v>10</v>
      </c>
      <c r="XR29" s="17">
        <v>10</v>
      </c>
      <c r="XS29" s="17">
        <v>-6.8</v>
      </c>
      <c r="XT29" s="17">
        <v>7.4</v>
      </c>
      <c r="XU29" s="17">
        <v>7.3</v>
      </c>
      <c r="XV29" s="17">
        <v>7.3</v>
      </c>
      <c r="XW29" s="17">
        <v>0.1</v>
      </c>
    </row>
    <row r="30" spans="1:647" ht="24" customHeight="1" x14ac:dyDescent="0.3">
      <c r="A30" s="1"/>
      <c r="B30" s="16" t="s">
        <v>41</v>
      </c>
      <c r="C30" s="16" t="s">
        <v>710</v>
      </c>
      <c r="D30" s="17">
        <v>1</v>
      </c>
      <c r="E30" s="17">
        <v>1.01</v>
      </c>
      <c r="F30" s="17">
        <v>1.01</v>
      </c>
      <c r="G30" s="17">
        <v>-0.01</v>
      </c>
      <c r="H30" s="17">
        <v>1.6</v>
      </c>
      <c r="I30" s="17">
        <v>1.65</v>
      </c>
      <c r="J30" s="17">
        <v>1.65</v>
      </c>
      <c r="K30" s="17">
        <v>-0.05</v>
      </c>
      <c r="L30" s="17">
        <v>651.1</v>
      </c>
      <c r="M30" s="17">
        <v>646.79787999999996</v>
      </c>
      <c r="N30" s="17">
        <v>646.79789000000005</v>
      </c>
      <c r="O30" s="17">
        <v>4.3021099999999999</v>
      </c>
      <c r="P30" s="17">
        <v>216.4</v>
      </c>
      <c r="Q30" s="17">
        <v>211.44126</v>
      </c>
      <c r="R30" s="17">
        <v>211.44126</v>
      </c>
      <c r="S30" s="17">
        <v>4.9587399999999997</v>
      </c>
      <c r="T30" s="17"/>
      <c r="U30" s="17"/>
      <c r="V30" s="17"/>
      <c r="W30" s="17">
        <v>0</v>
      </c>
      <c r="X30" s="17"/>
      <c r="Y30" s="17"/>
      <c r="Z30" s="17"/>
      <c r="AA30" s="17">
        <v>0</v>
      </c>
      <c r="AB30" s="17">
        <v>93.3</v>
      </c>
      <c r="AC30" s="17">
        <v>92.226330000000004</v>
      </c>
      <c r="AD30" s="17">
        <v>92.226339999999993</v>
      </c>
      <c r="AE30" s="17">
        <v>1.0736600000000001</v>
      </c>
      <c r="AF30" s="17">
        <v>145.1</v>
      </c>
      <c r="AG30" s="17">
        <v>146.38461000000001</v>
      </c>
      <c r="AH30" s="17">
        <v>146.38461000000001</v>
      </c>
      <c r="AI30" s="17">
        <v>-1.28461</v>
      </c>
      <c r="AJ30" s="17"/>
      <c r="AK30" s="17"/>
      <c r="AL30" s="17"/>
      <c r="AM30" s="17">
        <v>0</v>
      </c>
      <c r="AN30" s="17"/>
      <c r="AO30" s="17"/>
      <c r="AP30" s="17"/>
      <c r="AQ30" s="17">
        <v>0</v>
      </c>
      <c r="AR30" s="17">
        <v>149.80000000000001</v>
      </c>
      <c r="AS30" s="17">
        <v>136.13968</v>
      </c>
      <c r="AT30" s="17">
        <v>116.66667</v>
      </c>
      <c r="AU30" s="17">
        <v>33.133330000000001</v>
      </c>
      <c r="AV30" s="17">
        <v>149.69999999999999</v>
      </c>
      <c r="AW30" s="17">
        <v>136.13968</v>
      </c>
      <c r="AX30" s="17">
        <v>116.66667</v>
      </c>
      <c r="AY30" s="17">
        <v>33.033329999999999</v>
      </c>
      <c r="AZ30" s="17">
        <v>150.19999999999999</v>
      </c>
      <c r="BA30" s="17">
        <v>136.13968</v>
      </c>
      <c r="BB30" s="17">
        <v>116.66667</v>
      </c>
      <c r="BC30" s="17">
        <v>33.533329999999999</v>
      </c>
      <c r="BD30" s="17">
        <v>242.4</v>
      </c>
      <c r="BE30" s="17">
        <v>204.20950999999999</v>
      </c>
      <c r="BF30" s="17">
        <v>175</v>
      </c>
      <c r="BG30" s="17">
        <v>67.400000000000006</v>
      </c>
      <c r="BH30" s="17">
        <v>198.3</v>
      </c>
      <c r="BI30" s="17">
        <v>195.12197</v>
      </c>
      <c r="BJ30" s="17">
        <v>195.12200999999999</v>
      </c>
      <c r="BK30" s="17">
        <v>3.1779899999999999</v>
      </c>
      <c r="BL30" s="17">
        <v>103.8</v>
      </c>
      <c r="BM30" s="17">
        <v>97.560980000000001</v>
      </c>
      <c r="BN30" s="17">
        <v>97.561000000000007</v>
      </c>
      <c r="BO30" s="17">
        <v>6.2389999999999999</v>
      </c>
      <c r="BP30" s="17">
        <v>383.1</v>
      </c>
      <c r="BQ30" s="17">
        <v>383.23316</v>
      </c>
      <c r="BR30" s="17">
        <v>383.23316999999997</v>
      </c>
      <c r="BS30" s="17">
        <v>-0.13317000000000001</v>
      </c>
      <c r="BT30" s="17">
        <v>10.4</v>
      </c>
      <c r="BU30" s="17">
        <v>10.17268</v>
      </c>
      <c r="BV30" s="17">
        <v>10.17268</v>
      </c>
      <c r="BW30" s="17">
        <v>0.22731999999999999</v>
      </c>
      <c r="BX30" s="17"/>
      <c r="BY30" s="17"/>
      <c r="BZ30" s="17"/>
      <c r="CA30" s="17">
        <v>0</v>
      </c>
      <c r="CB30" s="17"/>
      <c r="CC30" s="17"/>
      <c r="CD30" s="17"/>
      <c r="CE30" s="17">
        <v>0</v>
      </c>
      <c r="CF30" s="17"/>
      <c r="CG30" s="17"/>
      <c r="CH30" s="17"/>
      <c r="CI30" s="17">
        <v>0</v>
      </c>
      <c r="CJ30" s="17"/>
      <c r="CK30" s="17"/>
      <c r="CL30" s="17"/>
      <c r="CM30" s="17">
        <v>0</v>
      </c>
      <c r="CN30" s="17">
        <v>170.3</v>
      </c>
      <c r="CO30" s="17">
        <v>164.70731000000001</v>
      </c>
      <c r="CP30" s="17">
        <v>164.70732000000001</v>
      </c>
      <c r="CQ30" s="17">
        <v>5.5926799999999997</v>
      </c>
      <c r="CR30" s="17">
        <v>7.7</v>
      </c>
      <c r="CS30" s="17">
        <v>7.5928300000000002</v>
      </c>
      <c r="CT30" s="17">
        <v>7.5928399999999998</v>
      </c>
      <c r="CU30" s="17">
        <v>0.10716000000000001</v>
      </c>
      <c r="CV30" s="17">
        <v>3.3</v>
      </c>
      <c r="CW30" s="17">
        <v>4.1677999999999997</v>
      </c>
      <c r="CX30" s="17">
        <v>4.1677999999999997</v>
      </c>
      <c r="CY30" s="17">
        <v>-0.86780000000000002</v>
      </c>
      <c r="CZ30" s="17"/>
      <c r="DA30" s="17"/>
      <c r="DB30" s="17">
        <v>4.1025600000000004</v>
      </c>
      <c r="DC30" s="17">
        <v>-4.1025600000000004</v>
      </c>
      <c r="DD30" s="17">
        <v>6</v>
      </c>
      <c r="DE30" s="17">
        <v>6.8787000000000003</v>
      </c>
      <c r="DF30" s="17">
        <v>6.8787000000000003</v>
      </c>
      <c r="DG30" s="17">
        <v>-0.87870000000000004</v>
      </c>
      <c r="DH30" s="17">
        <v>0</v>
      </c>
      <c r="DI30" s="17">
        <v>0</v>
      </c>
      <c r="DJ30" s="17">
        <v>0</v>
      </c>
      <c r="DK30" s="17">
        <v>0</v>
      </c>
      <c r="DL30" s="17">
        <v>142.19999999999999</v>
      </c>
      <c r="DM30" s="17">
        <v>143</v>
      </c>
      <c r="DN30" s="17">
        <v>143</v>
      </c>
      <c r="DO30" s="17">
        <v>-0.8</v>
      </c>
      <c r="DP30" s="17">
        <v>0</v>
      </c>
      <c r="DQ30" s="17"/>
      <c r="DR30" s="17"/>
      <c r="DS30" s="17">
        <v>0</v>
      </c>
      <c r="DT30" s="17"/>
      <c r="DU30" s="17"/>
      <c r="DV30" s="17"/>
      <c r="DW30" s="17">
        <v>0</v>
      </c>
      <c r="DX30" s="17"/>
      <c r="DY30" s="17"/>
      <c r="DZ30" s="17"/>
      <c r="EA30" s="17">
        <v>0</v>
      </c>
      <c r="EB30" s="17"/>
      <c r="EC30" s="17"/>
      <c r="ED30" s="17"/>
      <c r="EE30" s="17">
        <v>0</v>
      </c>
      <c r="EF30" s="17">
        <v>58.9</v>
      </c>
      <c r="EG30" s="17">
        <v>53.033810000000003</v>
      </c>
      <c r="EH30" s="17">
        <v>53.033810000000003</v>
      </c>
      <c r="EI30" s="17">
        <v>5.8661899999999996</v>
      </c>
      <c r="EJ30" s="17">
        <v>221.8</v>
      </c>
      <c r="EK30" s="17">
        <v>221.30107000000001</v>
      </c>
      <c r="EL30" s="17">
        <v>221.30108000000001</v>
      </c>
      <c r="EM30" s="17">
        <v>0.49891999999999997</v>
      </c>
      <c r="EN30" s="17"/>
      <c r="EO30" s="17"/>
      <c r="EP30" s="17"/>
      <c r="EQ30" s="17">
        <v>0</v>
      </c>
      <c r="ER30" s="17"/>
      <c r="ES30" s="17"/>
      <c r="ET30" s="17"/>
      <c r="EU30" s="17">
        <v>0</v>
      </c>
      <c r="EV30" s="17"/>
      <c r="EW30" s="17"/>
      <c r="EX30" s="17"/>
      <c r="EY30" s="17">
        <v>0</v>
      </c>
      <c r="EZ30" s="17">
        <v>0</v>
      </c>
      <c r="FA30" s="17">
        <v>0</v>
      </c>
      <c r="FB30" s="17">
        <v>0</v>
      </c>
      <c r="FC30" s="17">
        <v>0</v>
      </c>
      <c r="FD30" s="17">
        <v>465.2</v>
      </c>
      <c r="FE30" s="17">
        <v>458.87804</v>
      </c>
      <c r="FF30" s="17">
        <v>458.87804999999997</v>
      </c>
      <c r="FG30" s="17">
        <v>6.3219500000000002</v>
      </c>
      <c r="FH30" s="17">
        <v>82</v>
      </c>
      <c r="FI30" s="17">
        <v>80.41677</v>
      </c>
      <c r="FJ30" s="17">
        <v>80.41677</v>
      </c>
      <c r="FK30" s="17">
        <v>1.5832299999999999</v>
      </c>
      <c r="FL30" s="17">
        <v>153.6</v>
      </c>
      <c r="FM30" s="17">
        <v>148.62633</v>
      </c>
      <c r="FN30" s="17"/>
      <c r="FO30" s="17">
        <v>153.6</v>
      </c>
      <c r="FP30" s="17">
        <v>42.5</v>
      </c>
      <c r="FQ30" s="17">
        <v>41.498950000000001</v>
      </c>
      <c r="FR30" s="17">
        <v>41.498959999999997</v>
      </c>
      <c r="FS30" s="17">
        <v>1.0010399999999999</v>
      </c>
      <c r="FT30" s="17">
        <v>18.5</v>
      </c>
      <c r="FU30" s="17">
        <v>19.28585</v>
      </c>
      <c r="FV30" s="17">
        <v>19.28585</v>
      </c>
      <c r="FW30" s="17">
        <v>-0.78585000000000005</v>
      </c>
      <c r="FX30" s="17">
        <v>13.4</v>
      </c>
      <c r="FY30" s="17">
        <v>12.945360000000001</v>
      </c>
      <c r="FZ30" s="17">
        <v>12.94537</v>
      </c>
      <c r="GA30" s="17">
        <v>0.45462999999999998</v>
      </c>
      <c r="GB30" s="17">
        <v>91.6</v>
      </c>
      <c r="GC30" s="17">
        <v>87.657560000000004</v>
      </c>
      <c r="GD30" s="17">
        <v>87.657560000000004</v>
      </c>
      <c r="GE30" s="17">
        <v>3.9424399999999999</v>
      </c>
      <c r="GF30" s="17">
        <v>0</v>
      </c>
      <c r="GG30" s="17"/>
      <c r="GH30" s="17">
        <v>175.08414999999999</v>
      </c>
      <c r="GI30" s="17">
        <v>-175.08414999999999</v>
      </c>
      <c r="GJ30" s="17">
        <v>183.4</v>
      </c>
      <c r="GK30" s="17">
        <v>185.62125</v>
      </c>
      <c r="GL30" s="17">
        <v>175.08414999999999</v>
      </c>
      <c r="GM30" s="17">
        <v>8.3158499999999993</v>
      </c>
      <c r="GN30" s="17">
        <v>92</v>
      </c>
      <c r="GO30" s="17">
        <v>92.81062</v>
      </c>
      <c r="GP30" s="17">
        <v>175.08414999999999</v>
      </c>
      <c r="GQ30" s="17">
        <v>-83.084149999999994</v>
      </c>
      <c r="GR30" s="17">
        <v>108.2</v>
      </c>
      <c r="GS30" s="17">
        <v>110.91316999999999</v>
      </c>
      <c r="GT30" s="17">
        <v>110.91316999999999</v>
      </c>
      <c r="GU30" s="17">
        <v>-2.7131699999999999</v>
      </c>
      <c r="GV30" s="17"/>
      <c r="GW30" s="17"/>
      <c r="GX30" s="17"/>
      <c r="GY30" s="17">
        <v>0</v>
      </c>
      <c r="GZ30" s="17"/>
      <c r="HA30" s="17"/>
      <c r="HB30" s="17">
        <v>6.1567800000000004</v>
      </c>
      <c r="HC30" s="17">
        <v>-6.1567800000000004</v>
      </c>
      <c r="HD30" s="17">
        <v>46</v>
      </c>
      <c r="HE30" s="17">
        <v>47.26634</v>
      </c>
      <c r="HF30" s="17">
        <v>47.26634</v>
      </c>
      <c r="HG30" s="17">
        <v>-1.26634</v>
      </c>
      <c r="HH30" s="17">
        <v>0</v>
      </c>
      <c r="HI30" s="17"/>
      <c r="HJ30" s="17">
        <v>44.275120000000001</v>
      </c>
      <c r="HK30" s="17">
        <v>-44.275120000000001</v>
      </c>
      <c r="HL30" s="17">
        <v>4</v>
      </c>
      <c r="HM30" s="17">
        <v>3.6900900000000001</v>
      </c>
      <c r="HN30" s="17">
        <v>3.6901000000000002</v>
      </c>
      <c r="HO30" s="17">
        <v>0.30990000000000001</v>
      </c>
      <c r="HP30" s="17">
        <v>40.5</v>
      </c>
      <c r="HQ30" s="17">
        <v>33.013489999999997</v>
      </c>
      <c r="HR30" s="17">
        <v>33.013489999999997</v>
      </c>
      <c r="HS30" s="17">
        <v>7.48651</v>
      </c>
      <c r="HT30" s="17">
        <v>177.3</v>
      </c>
      <c r="HU30" s="17">
        <v>171.54185000000001</v>
      </c>
      <c r="HV30" s="17">
        <v>171.54185000000001</v>
      </c>
      <c r="HW30" s="17">
        <v>5.7581499999999997</v>
      </c>
      <c r="HX30" s="17">
        <v>96.3</v>
      </c>
      <c r="HY30" s="17">
        <v>95.918040000000005</v>
      </c>
      <c r="HZ30" s="17">
        <v>95.918049999999994</v>
      </c>
      <c r="IA30" s="17">
        <v>0.38195000000000001</v>
      </c>
      <c r="IB30" s="17">
        <v>0</v>
      </c>
      <c r="IC30" s="17"/>
      <c r="ID30" s="17">
        <v>0</v>
      </c>
      <c r="IE30" s="17">
        <v>0</v>
      </c>
      <c r="IF30" s="17"/>
      <c r="IG30" s="17"/>
      <c r="IH30" s="17"/>
      <c r="II30" s="17">
        <v>0</v>
      </c>
      <c r="IJ30" s="17"/>
      <c r="IK30" s="17"/>
      <c r="IL30" s="17">
        <v>48.41648</v>
      </c>
      <c r="IM30" s="17">
        <v>-48.41648</v>
      </c>
      <c r="IN30" s="17"/>
      <c r="IO30" s="17"/>
      <c r="IP30" s="17"/>
      <c r="IQ30" s="17">
        <v>0</v>
      </c>
      <c r="IR30" s="17"/>
      <c r="IS30" s="17"/>
      <c r="IT30" s="17"/>
      <c r="IU30" s="17">
        <v>0</v>
      </c>
      <c r="IV30" s="17"/>
      <c r="IW30" s="17"/>
      <c r="IX30" s="17"/>
      <c r="IY30" s="17">
        <v>0</v>
      </c>
      <c r="IZ30" s="17">
        <v>86.2</v>
      </c>
      <c r="JA30" s="17">
        <v>88.815600000000003</v>
      </c>
      <c r="JB30" s="17">
        <v>88.815600000000003</v>
      </c>
      <c r="JC30" s="17">
        <v>-2.6156000000000001</v>
      </c>
      <c r="JD30" s="17">
        <v>164</v>
      </c>
      <c r="JE30" s="17">
        <v>175.36171999999999</v>
      </c>
      <c r="JF30" s="17">
        <v>175.36174</v>
      </c>
      <c r="JG30" s="17">
        <v>-11.361739999999999</v>
      </c>
      <c r="JH30" s="17">
        <v>157.19999999999999</v>
      </c>
      <c r="JI30" s="17">
        <v>175.36171999999999</v>
      </c>
      <c r="JJ30" s="17">
        <v>175.36174</v>
      </c>
      <c r="JK30" s="17">
        <v>-18.161740000000002</v>
      </c>
      <c r="JL30" s="17">
        <v>197.1</v>
      </c>
      <c r="JM30" s="17">
        <v>175.36171999999999</v>
      </c>
      <c r="JN30" s="17">
        <v>175.36174</v>
      </c>
      <c r="JO30" s="17">
        <v>21.73826</v>
      </c>
      <c r="JP30" s="17">
        <v>249.3</v>
      </c>
      <c r="JQ30" s="17">
        <v>263.04259000000002</v>
      </c>
      <c r="JR30" s="17">
        <v>263.04259999999999</v>
      </c>
      <c r="JS30" s="17">
        <v>-13.742599999999999</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3.5488400000000002</v>
      </c>
      <c r="LB30" s="17">
        <v>3.5488499999999998</v>
      </c>
      <c r="LC30" s="17">
        <v>-1.44885</v>
      </c>
      <c r="LD30" s="17">
        <v>267</v>
      </c>
      <c r="LE30" s="17">
        <v>271.12194</v>
      </c>
      <c r="LF30" s="17">
        <v>271.12195000000003</v>
      </c>
      <c r="LG30" s="17">
        <v>-4.12195</v>
      </c>
      <c r="LH30" s="17">
        <v>135.5</v>
      </c>
      <c r="LI30" s="17">
        <v>133.67994999999999</v>
      </c>
      <c r="LJ30" s="17">
        <v>133.67995999999999</v>
      </c>
      <c r="LK30" s="17">
        <v>1.8200400000000001</v>
      </c>
      <c r="LL30" s="17">
        <v>65.599999999999994</v>
      </c>
      <c r="LM30" s="17">
        <v>67.461460000000002</v>
      </c>
      <c r="LN30" s="17">
        <v>67.461460000000002</v>
      </c>
      <c r="LO30" s="17">
        <v>-1.8614599999999999</v>
      </c>
      <c r="LP30" s="17">
        <v>79.3</v>
      </c>
      <c r="LQ30" s="17">
        <v>78.567980000000006</v>
      </c>
      <c r="LR30" s="17">
        <v>78.567999999999998</v>
      </c>
      <c r="LS30" s="17">
        <v>0.73199999999999998</v>
      </c>
      <c r="LT30" s="17">
        <v>30.4</v>
      </c>
      <c r="LU30" s="17">
        <v>30.097560000000001</v>
      </c>
      <c r="LV30" s="17">
        <v>30.097560000000001</v>
      </c>
      <c r="LW30" s="17">
        <v>0.30243999999999999</v>
      </c>
      <c r="LX30" s="17"/>
      <c r="LY30" s="17"/>
      <c r="LZ30" s="17"/>
      <c r="MA30" s="17">
        <v>0</v>
      </c>
      <c r="MB30" s="17"/>
      <c r="MC30" s="17"/>
      <c r="MD30" s="17"/>
      <c r="ME30" s="17">
        <v>0</v>
      </c>
      <c r="MF30" s="17"/>
      <c r="MG30" s="17"/>
      <c r="MH30" s="17"/>
      <c r="MI30" s="17">
        <v>0</v>
      </c>
      <c r="MJ30" s="17"/>
      <c r="MK30" s="17"/>
      <c r="ML30" s="17"/>
      <c r="MM30" s="17">
        <v>0</v>
      </c>
      <c r="MN30" s="17">
        <v>140.19999999999999</v>
      </c>
      <c r="MO30" s="17">
        <v>144.31269</v>
      </c>
      <c r="MP30" s="17">
        <v>144.31267</v>
      </c>
      <c r="MQ30" s="17">
        <v>-4.1126699999999996</v>
      </c>
      <c r="MR30" s="17">
        <v>64.599999999999994</v>
      </c>
      <c r="MS30" s="17">
        <v>72.15634</v>
      </c>
      <c r="MT30" s="17">
        <v>72.156329999999997</v>
      </c>
      <c r="MU30" s="17">
        <v>-7.55633</v>
      </c>
      <c r="MV30" s="17"/>
      <c r="MW30" s="17"/>
      <c r="MX30" s="17">
        <v>0</v>
      </c>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1.2</v>
      </c>
      <c r="NY30" s="17">
        <v>0.86</v>
      </c>
      <c r="NZ30" s="17">
        <v>0.86</v>
      </c>
      <c r="OA30" s="17">
        <v>0.34</v>
      </c>
      <c r="OB30" s="17">
        <v>109.6</v>
      </c>
      <c r="OC30" s="17">
        <v>96.12</v>
      </c>
      <c r="OD30" s="17">
        <v>96.12</v>
      </c>
      <c r="OE30" s="17">
        <v>13.48</v>
      </c>
      <c r="OF30" s="17">
        <v>77.8</v>
      </c>
      <c r="OG30" s="17">
        <v>76.867000000000004</v>
      </c>
      <c r="OH30" s="17">
        <v>76.867000000000004</v>
      </c>
      <c r="OI30" s="17">
        <v>0.93300000000000005</v>
      </c>
      <c r="OJ30" s="17">
        <v>0</v>
      </c>
      <c r="OK30" s="17">
        <v>7.91</v>
      </c>
      <c r="OL30" s="17">
        <v>7.91</v>
      </c>
      <c r="OM30" s="17">
        <v>-7.91</v>
      </c>
      <c r="ON30" s="17">
        <v>0.3</v>
      </c>
      <c r="OO30" s="17"/>
      <c r="OP30" s="17">
        <v>0.3</v>
      </c>
      <c r="OQ30" s="17">
        <v>0</v>
      </c>
      <c r="OR30" s="17"/>
      <c r="OS30" s="17"/>
      <c r="OT30" s="17">
        <v>17.560980000000001</v>
      </c>
      <c r="OU30" s="17">
        <v>-17.560980000000001</v>
      </c>
      <c r="OV30" s="17">
        <v>10</v>
      </c>
      <c r="OW30" s="17">
        <v>9.9830000000000005</v>
      </c>
      <c r="OX30" s="17">
        <v>9.9830000000000005</v>
      </c>
      <c r="OY30" s="17">
        <v>1.7000000000000001E-2</v>
      </c>
      <c r="OZ30" s="17">
        <v>0</v>
      </c>
      <c r="PA30" s="17">
        <v>5.67</v>
      </c>
      <c r="PB30" s="17">
        <v>5.67</v>
      </c>
      <c r="PC30" s="17">
        <v>-5.67</v>
      </c>
      <c r="PD30" s="17">
        <v>0</v>
      </c>
      <c r="PE30" s="17">
        <v>0</v>
      </c>
      <c r="PF30" s="17">
        <v>0</v>
      </c>
      <c r="PG30" s="17">
        <v>0</v>
      </c>
      <c r="PH30" s="17">
        <v>1.8</v>
      </c>
      <c r="PI30" s="17">
        <v>3.6</v>
      </c>
      <c r="PJ30" s="17">
        <v>3.6</v>
      </c>
      <c r="PK30" s="17">
        <v>-1.8</v>
      </c>
      <c r="PL30" s="17">
        <v>5.2</v>
      </c>
      <c r="PM30" s="17">
        <v>5</v>
      </c>
      <c r="PN30" s="17">
        <v>5</v>
      </c>
      <c r="PO30" s="17">
        <v>0.2</v>
      </c>
      <c r="PP30" s="17">
        <v>20.3</v>
      </c>
      <c r="PQ30" s="17">
        <v>19.51219</v>
      </c>
      <c r="PR30" s="17">
        <v>19.5122</v>
      </c>
      <c r="PS30" s="17">
        <v>0.78779999999999994</v>
      </c>
      <c r="PT30" s="17">
        <v>20</v>
      </c>
      <c r="PU30" s="17">
        <v>19.51219</v>
      </c>
      <c r="PV30" s="17">
        <v>19.5122</v>
      </c>
      <c r="PW30" s="17">
        <v>0.48780000000000001</v>
      </c>
      <c r="PX30" s="17">
        <v>18.600000000000001</v>
      </c>
      <c r="PY30" s="17">
        <v>17.560970000000001</v>
      </c>
      <c r="PZ30" s="17">
        <v>17.560980000000001</v>
      </c>
      <c r="QA30" s="17">
        <v>1.0390200000000001</v>
      </c>
      <c r="QB30" s="17">
        <v>3.6</v>
      </c>
      <c r="QC30" s="17">
        <v>3.5</v>
      </c>
      <c r="QD30" s="17">
        <v>3.5</v>
      </c>
      <c r="QE30" s="17">
        <v>0.1</v>
      </c>
      <c r="QF30" s="17">
        <v>18.5</v>
      </c>
      <c r="QG30" s="17">
        <v>18.146339999999999</v>
      </c>
      <c r="QH30" s="17">
        <v>18.146339999999999</v>
      </c>
      <c r="QI30" s="17">
        <v>0.35365999999999997</v>
      </c>
      <c r="QJ30" s="17">
        <v>14.8</v>
      </c>
      <c r="QK30" s="17">
        <v>15.36</v>
      </c>
      <c r="QL30" s="17">
        <v>15.36</v>
      </c>
      <c r="QM30" s="17">
        <v>-0.56000000000000005</v>
      </c>
      <c r="QN30" s="17">
        <v>16.399999999999999</v>
      </c>
      <c r="QO30" s="17">
        <v>18.879000000000001</v>
      </c>
      <c r="QP30" s="17">
        <v>18.879000000000001</v>
      </c>
      <c r="QQ30" s="17">
        <v>-2.4790000000000001</v>
      </c>
      <c r="QR30" s="17">
        <v>28.3</v>
      </c>
      <c r="QS30" s="17">
        <v>23.425999999999998</v>
      </c>
      <c r="QT30" s="17">
        <v>23.425999999999998</v>
      </c>
      <c r="QU30" s="17">
        <v>4.8739999999999997</v>
      </c>
      <c r="QV30" s="17">
        <v>80.5</v>
      </c>
      <c r="QW30" s="17">
        <v>67.691000000000003</v>
      </c>
      <c r="QX30" s="17">
        <v>67.691000000000003</v>
      </c>
      <c r="QY30" s="17">
        <v>12.808999999999999</v>
      </c>
      <c r="QZ30" s="17">
        <v>4.5999999999999996</v>
      </c>
      <c r="RA30" s="17">
        <v>4.2</v>
      </c>
      <c r="RB30" s="17">
        <v>4.2</v>
      </c>
      <c r="RC30" s="17">
        <v>0.4</v>
      </c>
      <c r="RD30" s="17">
        <v>2.4</v>
      </c>
      <c r="RE30" s="17">
        <v>2.4</v>
      </c>
      <c r="RF30" s="17">
        <v>2.4</v>
      </c>
      <c r="RG30" s="17">
        <v>0</v>
      </c>
      <c r="RH30" s="17">
        <v>2.4</v>
      </c>
      <c r="RI30" s="17">
        <v>2.4</v>
      </c>
      <c r="RJ30" s="17">
        <v>2.4</v>
      </c>
      <c r="RK30" s="17">
        <v>0</v>
      </c>
      <c r="RL30" s="17">
        <v>1</v>
      </c>
      <c r="RM30" s="17">
        <v>1.3</v>
      </c>
      <c r="RN30" s="17">
        <v>1.3</v>
      </c>
      <c r="RO30" s="17">
        <v>-0.3</v>
      </c>
      <c r="RP30" s="17">
        <v>19.100000000000001</v>
      </c>
      <c r="RQ30" s="17"/>
      <c r="RR30" s="17">
        <v>19.48</v>
      </c>
      <c r="RS30" s="17">
        <v>-0.38</v>
      </c>
      <c r="RT30" s="17">
        <v>3.2</v>
      </c>
      <c r="RU30" s="17">
        <v>3.0990000000000002</v>
      </c>
      <c r="RV30" s="17">
        <v>3.0990000000000002</v>
      </c>
      <c r="RW30" s="17">
        <v>0.10100000000000001</v>
      </c>
      <c r="RX30" s="17">
        <v>20.2</v>
      </c>
      <c r="RY30" s="17">
        <v>19.869230000000002</v>
      </c>
      <c r="RZ30" s="17">
        <v>19.869240000000001</v>
      </c>
      <c r="SA30" s="17">
        <v>0.33076</v>
      </c>
      <c r="SB30" s="17">
        <v>3</v>
      </c>
      <c r="SC30" s="17">
        <v>2</v>
      </c>
      <c r="SD30" s="17">
        <v>2</v>
      </c>
      <c r="SE30" s="17">
        <v>1</v>
      </c>
      <c r="SF30" s="17">
        <v>0.3</v>
      </c>
      <c r="SG30" s="17">
        <v>0.7</v>
      </c>
      <c r="SH30" s="17">
        <v>0.7</v>
      </c>
      <c r="SI30" s="17">
        <v>-0.4</v>
      </c>
      <c r="SJ30" s="17">
        <v>19.8</v>
      </c>
      <c r="SK30" s="17">
        <v>19.21951</v>
      </c>
      <c r="SL30" s="17">
        <v>19.21951</v>
      </c>
      <c r="SM30" s="17">
        <v>0.58048999999999995</v>
      </c>
      <c r="SN30" s="17">
        <v>12.8</v>
      </c>
      <c r="SO30" s="17">
        <v>12.44097</v>
      </c>
      <c r="SP30" s="17">
        <v>12.44098</v>
      </c>
      <c r="SQ30" s="17">
        <v>0.35902000000000001</v>
      </c>
      <c r="SR30" s="17">
        <v>20.3</v>
      </c>
      <c r="SS30" s="17">
        <v>19.51219</v>
      </c>
      <c r="ST30" s="17">
        <v>19.5122</v>
      </c>
      <c r="SU30" s="17">
        <v>0.78779999999999994</v>
      </c>
      <c r="SV30" s="17">
        <v>20.2</v>
      </c>
      <c r="SW30" s="17">
        <v>19.51219</v>
      </c>
      <c r="SX30" s="17">
        <v>19.5122</v>
      </c>
      <c r="SY30" s="17">
        <v>0.68779999999999997</v>
      </c>
      <c r="SZ30" s="17">
        <v>20</v>
      </c>
      <c r="TA30" s="17">
        <v>19.317070000000001</v>
      </c>
      <c r="TB30" s="17">
        <v>19.317070000000001</v>
      </c>
      <c r="TC30" s="17">
        <v>0.68293000000000004</v>
      </c>
      <c r="TD30" s="17">
        <v>1.9</v>
      </c>
      <c r="TE30" s="17">
        <v>10.736000000000001</v>
      </c>
      <c r="TF30" s="17">
        <v>10.736000000000001</v>
      </c>
      <c r="TG30" s="17">
        <v>-8.8360000000000003</v>
      </c>
      <c r="TH30" s="17">
        <v>25.8</v>
      </c>
      <c r="TI30" s="17">
        <v>35.923999999999999</v>
      </c>
      <c r="TJ30" s="17">
        <v>35.923999999999999</v>
      </c>
      <c r="TK30" s="17">
        <v>-10.124000000000001</v>
      </c>
      <c r="TL30" s="17">
        <v>34.4</v>
      </c>
      <c r="TM30" s="17">
        <v>36.404000000000003</v>
      </c>
      <c r="TN30" s="17">
        <v>36.404000000000003</v>
      </c>
      <c r="TO30" s="17">
        <v>-2.004</v>
      </c>
      <c r="TP30" s="17">
        <v>91.3</v>
      </c>
      <c r="TQ30" s="17">
        <v>67.525999999999996</v>
      </c>
      <c r="TR30" s="17">
        <v>67.525999999999996</v>
      </c>
      <c r="TS30" s="17">
        <v>23.774000000000001</v>
      </c>
      <c r="TT30" s="17">
        <v>88.4</v>
      </c>
      <c r="TU30" s="17">
        <v>70.757000000000005</v>
      </c>
      <c r="TV30" s="17">
        <v>70.757000000000005</v>
      </c>
      <c r="TW30" s="17">
        <v>17.643000000000001</v>
      </c>
      <c r="TX30" s="17">
        <v>8.4</v>
      </c>
      <c r="TY30" s="17">
        <v>7.1470000000000002</v>
      </c>
      <c r="TZ30" s="17">
        <v>7.1470000000000002</v>
      </c>
      <c r="UA30" s="17">
        <v>1.2529999999999999</v>
      </c>
      <c r="UB30" s="17">
        <v>11.6</v>
      </c>
      <c r="UC30" s="17">
        <v>7.617</v>
      </c>
      <c r="UD30" s="17">
        <v>7.617</v>
      </c>
      <c r="UE30" s="17">
        <v>3.9830000000000001</v>
      </c>
      <c r="UF30" s="17">
        <v>10.5</v>
      </c>
      <c r="UG30" s="17">
        <v>19.51219</v>
      </c>
      <c r="UH30" s="17">
        <v>19.5122</v>
      </c>
      <c r="UI30" s="17">
        <v>-9.0122</v>
      </c>
      <c r="UJ30" s="17">
        <v>8.4</v>
      </c>
      <c r="UK30" s="17">
        <v>8</v>
      </c>
      <c r="UL30" s="17">
        <v>8</v>
      </c>
      <c r="UM30" s="17">
        <v>0.4</v>
      </c>
      <c r="UN30" s="17">
        <v>7</v>
      </c>
      <c r="UO30" s="17"/>
      <c r="UP30" s="17">
        <v>3.3</v>
      </c>
      <c r="UQ30" s="17">
        <v>3.7</v>
      </c>
      <c r="UR30" s="17">
        <v>0</v>
      </c>
      <c r="US30" s="17">
        <v>0</v>
      </c>
      <c r="UT30" s="17">
        <v>0</v>
      </c>
      <c r="UU30" s="17">
        <v>0</v>
      </c>
      <c r="UV30" s="17">
        <v>0</v>
      </c>
      <c r="UW30" s="17">
        <v>0</v>
      </c>
      <c r="UX30" s="17">
        <v>0</v>
      </c>
      <c r="UY30" s="17">
        <v>0</v>
      </c>
      <c r="UZ30" s="17">
        <v>0</v>
      </c>
      <c r="VA30" s="17">
        <v>0</v>
      </c>
      <c r="VB30" s="17">
        <v>0</v>
      </c>
      <c r="VC30" s="17">
        <v>0</v>
      </c>
      <c r="VD30" s="17">
        <v>0.3</v>
      </c>
      <c r="VE30" s="17">
        <v>5.5650000000000004</v>
      </c>
      <c r="VF30" s="17">
        <v>5.5650000000000004</v>
      </c>
      <c r="VG30" s="17">
        <v>-5.2649999999999997</v>
      </c>
      <c r="VH30" s="17">
        <v>17.5</v>
      </c>
      <c r="VI30" s="17"/>
      <c r="VJ30" s="17">
        <v>16.638999999999999</v>
      </c>
      <c r="VK30" s="17">
        <v>0.86099999999999999</v>
      </c>
      <c r="VL30" s="17">
        <v>144.5</v>
      </c>
      <c r="VM30" s="17">
        <v>143.154</v>
      </c>
      <c r="VN30" s="17">
        <v>143.154</v>
      </c>
      <c r="VO30" s="17">
        <v>1.3460000000000001</v>
      </c>
      <c r="VP30" s="17">
        <v>0.6</v>
      </c>
      <c r="VQ30" s="17">
        <v>0.6</v>
      </c>
      <c r="VR30" s="17">
        <v>0.6</v>
      </c>
      <c r="VS30" s="17">
        <v>0</v>
      </c>
      <c r="VT30" s="17">
        <v>68.099999999999994</v>
      </c>
      <c r="VU30" s="17">
        <v>52.033000000000001</v>
      </c>
      <c r="VV30" s="17">
        <v>52.033000000000001</v>
      </c>
      <c r="VW30" s="17">
        <v>16.067</v>
      </c>
      <c r="VX30" s="17">
        <v>67.099999999999994</v>
      </c>
      <c r="VY30" s="17">
        <v>79.542000000000002</v>
      </c>
      <c r="VZ30" s="17">
        <v>79.542000000000002</v>
      </c>
      <c r="WA30" s="17">
        <v>-12.442</v>
      </c>
      <c r="WB30" s="17">
        <v>105.8</v>
      </c>
      <c r="WC30" s="17">
        <v>106.509</v>
      </c>
      <c r="WD30" s="17">
        <v>106.509</v>
      </c>
      <c r="WE30" s="17">
        <v>-0.70899999999999996</v>
      </c>
      <c r="WF30" s="17">
        <v>18</v>
      </c>
      <c r="WG30" s="17"/>
      <c r="WH30" s="17">
        <v>17.753</v>
      </c>
      <c r="WI30" s="17">
        <v>0.247</v>
      </c>
      <c r="WJ30" s="17">
        <v>9.1999999999999993</v>
      </c>
      <c r="WK30" s="17">
        <v>8.6</v>
      </c>
      <c r="WL30" s="17">
        <v>8.6</v>
      </c>
      <c r="WM30" s="17">
        <v>0.6</v>
      </c>
      <c r="WN30" s="17">
        <v>20</v>
      </c>
      <c r="WO30" s="17">
        <v>19.317070000000001</v>
      </c>
      <c r="WP30" s="17">
        <v>19.317070000000001</v>
      </c>
      <c r="WQ30" s="17">
        <v>0.68293000000000004</v>
      </c>
      <c r="WR30" s="17"/>
      <c r="WS30" s="17"/>
      <c r="WT30" s="17"/>
      <c r="WU30" s="17">
        <v>0</v>
      </c>
      <c r="WV30" s="17">
        <v>30.4</v>
      </c>
      <c r="WW30" s="17">
        <v>32.5</v>
      </c>
      <c r="WX30" s="17"/>
      <c r="WY30" s="17">
        <v>30.4</v>
      </c>
      <c r="WZ30" s="17">
        <v>35.4</v>
      </c>
      <c r="XA30" s="17">
        <v>32.5</v>
      </c>
      <c r="XB30" s="17"/>
      <c r="XC30" s="17">
        <v>35.4</v>
      </c>
      <c r="XD30" s="17">
        <v>27.8</v>
      </c>
      <c r="XE30" s="17">
        <v>29.184000000000001</v>
      </c>
      <c r="XF30" s="17">
        <v>29.184000000000001</v>
      </c>
      <c r="XG30" s="17">
        <v>-1.3839999999999999</v>
      </c>
      <c r="XH30" s="17">
        <v>3.1</v>
      </c>
      <c r="XI30" s="17">
        <v>2.8159999999999998</v>
      </c>
      <c r="XJ30" s="17">
        <v>2.8159999999999998</v>
      </c>
      <c r="XK30" s="17">
        <v>0.28399999999999997</v>
      </c>
      <c r="XL30" s="17">
        <v>0</v>
      </c>
      <c r="XM30" s="17">
        <v>0</v>
      </c>
      <c r="XN30" s="17">
        <v>0</v>
      </c>
      <c r="XO30" s="17">
        <v>0</v>
      </c>
      <c r="XP30" s="17">
        <v>4.2</v>
      </c>
      <c r="XQ30" s="17">
        <v>10</v>
      </c>
      <c r="XR30" s="17">
        <v>10</v>
      </c>
      <c r="XS30" s="17">
        <v>-5.8</v>
      </c>
      <c r="XT30" s="17">
        <v>7.5</v>
      </c>
      <c r="XU30" s="17">
        <v>7.3</v>
      </c>
      <c r="XV30" s="17">
        <v>7.3</v>
      </c>
      <c r="XW30" s="17">
        <v>0.2</v>
      </c>
    </row>
    <row r="31" spans="1:647" ht="24" customHeight="1" x14ac:dyDescent="0.3">
      <c r="A31" s="1"/>
      <c r="B31" s="16" t="s">
        <v>41</v>
      </c>
      <c r="C31" s="16" t="s">
        <v>711</v>
      </c>
      <c r="D31" s="17">
        <v>1</v>
      </c>
      <c r="E31" s="17">
        <v>1.01</v>
      </c>
      <c r="F31" s="17">
        <v>1.01</v>
      </c>
      <c r="G31" s="17">
        <v>-0.01</v>
      </c>
      <c r="H31" s="17">
        <v>1.6</v>
      </c>
      <c r="I31" s="17">
        <v>1.65</v>
      </c>
      <c r="J31" s="17">
        <v>1.65</v>
      </c>
      <c r="K31" s="17">
        <v>-0.05</v>
      </c>
      <c r="L31" s="17">
        <v>654</v>
      </c>
      <c r="M31" s="17">
        <v>646.79787999999996</v>
      </c>
      <c r="N31" s="17">
        <v>646.79789000000005</v>
      </c>
      <c r="O31" s="17">
        <v>7.2021100000000002</v>
      </c>
      <c r="P31" s="17">
        <v>219</v>
      </c>
      <c r="Q31" s="17">
        <v>211.44126</v>
      </c>
      <c r="R31" s="17">
        <v>211.44126</v>
      </c>
      <c r="S31" s="17">
        <v>7.5587400000000002</v>
      </c>
      <c r="T31" s="17"/>
      <c r="U31" s="17"/>
      <c r="V31" s="17"/>
      <c r="W31" s="17">
        <v>0</v>
      </c>
      <c r="X31" s="17"/>
      <c r="Y31" s="17"/>
      <c r="Z31" s="17"/>
      <c r="AA31" s="17">
        <v>0</v>
      </c>
      <c r="AB31" s="17">
        <v>89.9</v>
      </c>
      <c r="AC31" s="17">
        <v>92.226330000000004</v>
      </c>
      <c r="AD31" s="17">
        <v>92.226339999999993</v>
      </c>
      <c r="AE31" s="17">
        <v>-2.3263400000000001</v>
      </c>
      <c r="AF31" s="17">
        <v>145.69999999999999</v>
      </c>
      <c r="AG31" s="17">
        <v>146.38461000000001</v>
      </c>
      <c r="AH31" s="17">
        <v>146.38461000000001</v>
      </c>
      <c r="AI31" s="17">
        <v>-0.68461000000000005</v>
      </c>
      <c r="AJ31" s="17"/>
      <c r="AK31" s="17"/>
      <c r="AL31" s="17"/>
      <c r="AM31" s="17">
        <v>0</v>
      </c>
      <c r="AN31" s="17"/>
      <c r="AO31" s="17"/>
      <c r="AP31" s="17"/>
      <c r="AQ31" s="17">
        <v>0</v>
      </c>
      <c r="AR31" s="17">
        <v>155.4</v>
      </c>
      <c r="AS31" s="17">
        <v>139.86461</v>
      </c>
      <c r="AT31" s="17">
        <v>117.97832</v>
      </c>
      <c r="AU31" s="17">
        <v>37.421680000000002</v>
      </c>
      <c r="AV31" s="17">
        <v>155.30000000000001</v>
      </c>
      <c r="AW31" s="17">
        <v>139.86461</v>
      </c>
      <c r="AX31" s="17">
        <v>117.97832</v>
      </c>
      <c r="AY31" s="17">
        <v>37.321680000000001</v>
      </c>
      <c r="AZ31" s="17">
        <v>155.30000000000001</v>
      </c>
      <c r="BA31" s="17">
        <v>139.86461</v>
      </c>
      <c r="BB31" s="17">
        <v>117.97832</v>
      </c>
      <c r="BC31" s="17">
        <v>37.321680000000001</v>
      </c>
      <c r="BD31" s="17">
        <v>241.1</v>
      </c>
      <c r="BE31" s="17">
        <v>209.79691</v>
      </c>
      <c r="BF31" s="17">
        <v>176.96747999999999</v>
      </c>
      <c r="BG31" s="17">
        <v>64.13252</v>
      </c>
      <c r="BH31" s="17">
        <v>196.2</v>
      </c>
      <c r="BI31" s="17">
        <v>195.12197</v>
      </c>
      <c r="BJ31" s="17">
        <v>195.12200999999999</v>
      </c>
      <c r="BK31" s="17">
        <v>1.07799</v>
      </c>
      <c r="BL31" s="17">
        <v>104.8</v>
      </c>
      <c r="BM31" s="17">
        <v>97.560980000000001</v>
      </c>
      <c r="BN31" s="17">
        <v>97.561000000000007</v>
      </c>
      <c r="BO31" s="17">
        <v>7.2389999999999999</v>
      </c>
      <c r="BP31" s="17">
        <v>386.2</v>
      </c>
      <c r="BQ31" s="17">
        <v>383.23316</v>
      </c>
      <c r="BR31" s="17">
        <v>383.23316999999997</v>
      </c>
      <c r="BS31" s="17">
        <v>2.9668299999999999</v>
      </c>
      <c r="BT31" s="17">
        <v>10.6</v>
      </c>
      <c r="BU31" s="17">
        <v>10.17268</v>
      </c>
      <c r="BV31" s="17">
        <v>10.17268</v>
      </c>
      <c r="BW31" s="17">
        <v>0.42731999999999998</v>
      </c>
      <c r="BX31" s="17"/>
      <c r="BY31" s="17"/>
      <c r="BZ31" s="17"/>
      <c r="CA31" s="17">
        <v>0</v>
      </c>
      <c r="CB31" s="17"/>
      <c r="CC31" s="17"/>
      <c r="CD31" s="17"/>
      <c r="CE31" s="17">
        <v>0</v>
      </c>
      <c r="CF31" s="17"/>
      <c r="CG31" s="17"/>
      <c r="CH31" s="17"/>
      <c r="CI31" s="17">
        <v>0</v>
      </c>
      <c r="CJ31" s="17"/>
      <c r="CK31" s="17"/>
      <c r="CL31" s="17"/>
      <c r="CM31" s="17">
        <v>0</v>
      </c>
      <c r="CN31" s="17">
        <v>163.1</v>
      </c>
      <c r="CO31" s="17">
        <v>164.70731000000001</v>
      </c>
      <c r="CP31" s="17">
        <v>164.70732000000001</v>
      </c>
      <c r="CQ31" s="17">
        <v>-1.6073200000000001</v>
      </c>
      <c r="CR31" s="17">
        <v>7.5</v>
      </c>
      <c r="CS31" s="17">
        <v>7.5928300000000002</v>
      </c>
      <c r="CT31" s="17">
        <v>7.5928399999999998</v>
      </c>
      <c r="CU31" s="17">
        <v>-9.2840000000000006E-2</v>
      </c>
      <c r="CV31" s="17">
        <v>2.6</v>
      </c>
      <c r="CW31" s="17">
        <v>4.1677999999999997</v>
      </c>
      <c r="CX31" s="17">
        <v>4.1677999999999997</v>
      </c>
      <c r="CY31" s="17">
        <v>-1.5678000000000001</v>
      </c>
      <c r="CZ31" s="17"/>
      <c r="DA31" s="17"/>
      <c r="DB31" s="17">
        <v>4.1025600000000004</v>
      </c>
      <c r="DC31" s="17">
        <v>-4.1025600000000004</v>
      </c>
      <c r="DD31" s="17">
        <v>6</v>
      </c>
      <c r="DE31" s="17">
        <v>6.8787000000000003</v>
      </c>
      <c r="DF31" s="17">
        <v>6.8787000000000003</v>
      </c>
      <c r="DG31" s="17">
        <v>-0.87870000000000004</v>
      </c>
      <c r="DH31" s="17">
        <v>0</v>
      </c>
      <c r="DI31" s="17">
        <v>0</v>
      </c>
      <c r="DJ31" s="17">
        <v>0</v>
      </c>
      <c r="DK31" s="17">
        <v>0</v>
      </c>
      <c r="DL31" s="17">
        <v>143.19999999999999</v>
      </c>
      <c r="DM31" s="17">
        <v>143</v>
      </c>
      <c r="DN31" s="17">
        <v>143</v>
      </c>
      <c r="DO31" s="17">
        <v>0.2</v>
      </c>
      <c r="DP31" s="17">
        <v>0</v>
      </c>
      <c r="DQ31" s="17"/>
      <c r="DR31" s="17"/>
      <c r="DS31" s="17">
        <v>0</v>
      </c>
      <c r="DT31" s="17"/>
      <c r="DU31" s="17"/>
      <c r="DV31" s="17"/>
      <c r="DW31" s="17">
        <v>0</v>
      </c>
      <c r="DX31" s="17"/>
      <c r="DY31" s="17"/>
      <c r="DZ31" s="17"/>
      <c r="EA31" s="17">
        <v>0</v>
      </c>
      <c r="EB31" s="17"/>
      <c r="EC31" s="17"/>
      <c r="ED31" s="17"/>
      <c r="EE31" s="17">
        <v>0</v>
      </c>
      <c r="EF31" s="17">
        <v>59.6</v>
      </c>
      <c r="EG31" s="17">
        <v>53.446840000000002</v>
      </c>
      <c r="EH31" s="17">
        <v>53.446840000000002</v>
      </c>
      <c r="EI31" s="17">
        <v>6.1531599999999997</v>
      </c>
      <c r="EJ31" s="17">
        <v>222.2</v>
      </c>
      <c r="EK31" s="17">
        <v>221.30107000000001</v>
      </c>
      <c r="EL31" s="17">
        <v>221.30108000000001</v>
      </c>
      <c r="EM31" s="17">
        <v>0.89892000000000005</v>
      </c>
      <c r="EN31" s="17"/>
      <c r="EO31" s="17"/>
      <c r="EP31" s="17"/>
      <c r="EQ31" s="17">
        <v>0</v>
      </c>
      <c r="ER31" s="17"/>
      <c r="ES31" s="17"/>
      <c r="ET31" s="17"/>
      <c r="EU31" s="17">
        <v>0</v>
      </c>
      <c r="EV31" s="17"/>
      <c r="EW31" s="17"/>
      <c r="EX31" s="17"/>
      <c r="EY31" s="17">
        <v>0</v>
      </c>
      <c r="EZ31" s="17">
        <v>0</v>
      </c>
      <c r="FA31" s="17">
        <v>0</v>
      </c>
      <c r="FB31" s="17">
        <v>0</v>
      </c>
      <c r="FC31" s="17">
        <v>0</v>
      </c>
      <c r="FD31" s="17">
        <v>461</v>
      </c>
      <c r="FE31" s="17">
        <v>458.87804</v>
      </c>
      <c r="FF31" s="17">
        <v>458.87804999999997</v>
      </c>
      <c r="FG31" s="17">
        <v>2.12195</v>
      </c>
      <c r="FH31" s="17">
        <v>81.8</v>
      </c>
      <c r="FI31" s="17">
        <v>80.41677</v>
      </c>
      <c r="FJ31" s="17">
        <v>80.41677</v>
      </c>
      <c r="FK31" s="17">
        <v>1.38323</v>
      </c>
      <c r="FL31" s="17">
        <v>148.69999999999999</v>
      </c>
      <c r="FM31" s="17">
        <v>148.62633</v>
      </c>
      <c r="FN31" s="17"/>
      <c r="FO31" s="17">
        <v>148.69999999999999</v>
      </c>
      <c r="FP31" s="17">
        <v>42.5</v>
      </c>
      <c r="FQ31" s="17">
        <v>41.498950000000001</v>
      </c>
      <c r="FR31" s="17">
        <v>41.498959999999997</v>
      </c>
      <c r="FS31" s="17">
        <v>1.0010399999999999</v>
      </c>
      <c r="FT31" s="17">
        <v>18.5</v>
      </c>
      <c r="FU31" s="17">
        <v>19.28585</v>
      </c>
      <c r="FV31" s="17">
        <v>19.28585</v>
      </c>
      <c r="FW31" s="17">
        <v>-0.78585000000000005</v>
      </c>
      <c r="FX31" s="17">
        <v>13.4</v>
      </c>
      <c r="FY31" s="17">
        <v>12.945360000000001</v>
      </c>
      <c r="FZ31" s="17">
        <v>12.94537</v>
      </c>
      <c r="GA31" s="17">
        <v>0.45462999999999998</v>
      </c>
      <c r="GB31" s="17">
        <v>89.9</v>
      </c>
      <c r="GC31" s="17">
        <v>87.657560000000004</v>
      </c>
      <c r="GD31" s="17">
        <v>87.657560000000004</v>
      </c>
      <c r="GE31" s="17">
        <v>2.2424400000000002</v>
      </c>
      <c r="GF31" s="17">
        <v>0</v>
      </c>
      <c r="GG31" s="17"/>
      <c r="GH31" s="17">
        <v>178.66667000000001</v>
      </c>
      <c r="GI31" s="17">
        <v>-178.66667000000001</v>
      </c>
      <c r="GJ31" s="17">
        <v>179.8</v>
      </c>
      <c r="GK31" s="17">
        <v>185.62125</v>
      </c>
      <c r="GL31" s="17">
        <v>178.66667000000001</v>
      </c>
      <c r="GM31" s="17">
        <v>1.1333299999999999</v>
      </c>
      <c r="GN31" s="17">
        <v>90.9</v>
      </c>
      <c r="GO31" s="17">
        <v>92.81062</v>
      </c>
      <c r="GP31" s="17">
        <v>178.66667000000001</v>
      </c>
      <c r="GQ31" s="17">
        <v>-87.766670000000005</v>
      </c>
      <c r="GR31" s="17">
        <v>109</v>
      </c>
      <c r="GS31" s="17">
        <v>110.91316999999999</v>
      </c>
      <c r="GT31" s="17">
        <v>110.91316999999999</v>
      </c>
      <c r="GU31" s="17">
        <v>-1.91317</v>
      </c>
      <c r="GV31" s="17"/>
      <c r="GW31" s="17"/>
      <c r="GX31" s="17"/>
      <c r="GY31" s="17">
        <v>0</v>
      </c>
      <c r="GZ31" s="17"/>
      <c r="HA31" s="17"/>
      <c r="HB31" s="17">
        <v>6.1567800000000004</v>
      </c>
      <c r="HC31" s="17">
        <v>-6.1567800000000004</v>
      </c>
      <c r="HD31" s="17">
        <v>45.6</v>
      </c>
      <c r="HE31" s="17">
        <v>47.26634</v>
      </c>
      <c r="HF31" s="17">
        <v>47.26634</v>
      </c>
      <c r="HG31" s="17">
        <v>-1.6663399999999999</v>
      </c>
      <c r="HH31" s="17">
        <v>0</v>
      </c>
      <c r="HI31" s="17"/>
      <c r="HJ31" s="17">
        <v>44.275120000000001</v>
      </c>
      <c r="HK31" s="17">
        <v>-44.275120000000001</v>
      </c>
      <c r="HL31" s="17">
        <v>4</v>
      </c>
      <c r="HM31" s="17">
        <v>3.6900900000000001</v>
      </c>
      <c r="HN31" s="17">
        <v>3.6901000000000002</v>
      </c>
      <c r="HO31" s="17">
        <v>0.30990000000000001</v>
      </c>
      <c r="HP31" s="17">
        <v>38.700000000000003</v>
      </c>
      <c r="HQ31" s="17">
        <v>33.013489999999997</v>
      </c>
      <c r="HR31" s="17">
        <v>33.013489999999997</v>
      </c>
      <c r="HS31" s="17">
        <v>5.6865100000000002</v>
      </c>
      <c r="HT31" s="17">
        <v>174.1</v>
      </c>
      <c r="HU31" s="17">
        <v>171.54185000000001</v>
      </c>
      <c r="HV31" s="17">
        <v>171.54185000000001</v>
      </c>
      <c r="HW31" s="17">
        <v>2.5581499999999999</v>
      </c>
      <c r="HX31" s="17">
        <v>94.9</v>
      </c>
      <c r="HY31" s="17">
        <v>95.918040000000005</v>
      </c>
      <c r="HZ31" s="17">
        <v>95.918049999999994</v>
      </c>
      <c r="IA31" s="17">
        <v>-1.0180499999999999</v>
      </c>
      <c r="IB31" s="17">
        <v>0</v>
      </c>
      <c r="IC31" s="17"/>
      <c r="ID31" s="17">
        <v>0</v>
      </c>
      <c r="IE31" s="17">
        <v>0</v>
      </c>
      <c r="IF31" s="17"/>
      <c r="IG31" s="17"/>
      <c r="IH31" s="17"/>
      <c r="II31" s="17">
        <v>0</v>
      </c>
      <c r="IJ31" s="17"/>
      <c r="IK31" s="17"/>
      <c r="IL31" s="17">
        <v>48.41648</v>
      </c>
      <c r="IM31" s="17">
        <v>-48.41648</v>
      </c>
      <c r="IN31" s="17"/>
      <c r="IO31" s="17"/>
      <c r="IP31" s="17"/>
      <c r="IQ31" s="17">
        <v>0</v>
      </c>
      <c r="IR31" s="17"/>
      <c r="IS31" s="17"/>
      <c r="IT31" s="17"/>
      <c r="IU31" s="17">
        <v>0</v>
      </c>
      <c r="IV31" s="17"/>
      <c r="IW31" s="17"/>
      <c r="IX31" s="17"/>
      <c r="IY31" s="17">
        <v>0</v>
      </c>
      <c r="IZ31" s="17">
        <v>87.1</v>
      </c>
      <c r="JA31" s="17">
        <v>88.815600000000003</v>
      </c>
      <c r="JB31" s="17">
        <v>88.815600000000003</v>
      </c>
      <c r="JC31" s="17">
        <v>-1.7156</v>
      </c>
      <c r="JD31" s="17">
        <v>164.7</v>
      </c>
      <c r="JE31" s="17">
        <v>175.46367000000001</v>
      </c>
      <c r="JF31" s="17">
        <v>175.46368000000001</v>
      </c>
      <c r="JG31" s="17">
        <v>-10.763680000000001</v>
      </c>
      <c r="JH31" s="17">
        <v>157.4</v>
      </c>
      <c r="JI31" s="17">
        <v>175.46367000000001</v>
      </c>
      <c r="JJ31" s="17">
        <v>175.46368000000001</v>
      </c>
      <c r="JK31" s="17">
        <v>-18.063680000000002</v>
      </c>
      <c r="JL31" s="17">
        <v>196.6</v>
      </c>
      <c r="JM31" s="17">
        <v>175.46367000000001</v>
      </c>
      <c r="JN31" s="17">
        <v>175.46368000000001</v>
      </c>
      <c r="JO31" s="17">
        <v>21.136320000000001</v>
      </c>
      <c r="JP31" s="17">
        <v>248.3</v>
      </c>
      <c r="JQ31" s="17">
        <v>263.19549999999998</v>
      </c>
      <c r="JR31" s="17">
        <v>263.19551000000001</v>
      </c>
      <c r="JS31" s="17">
        <v>-14.89551</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3.5488400000000002</v>
      </c>
      <c r="LB31" s="17">
        <v>3.5488499999999998</v>
      </c>
      <c r="LC31" s="17">
        <v>-1.44885</v>
      </c>
      <c r="LD31" s="17">
        <v>272.3</v>
      </c>
      <c r="LE31" s="17">
        <v>271.12194</v>
      </c>
      <c r="LF31" s="17">
        <v>271.12195000000003</v>
      </c>
      <c r="LG31" s="17">
        <v>1.17805</v>
      </c>
      <c r="LH31" s="17">
        <v>134.19999999999999</v>
      </c>
      <c r="LI31" s="17">
        <v>133.67994999999999</v>
      </c>
      <c r="LJ31" s="17">
        <v>133.67995999999999</v>
      </c>
      <c r="LK31" s="17">
        <v>0.52003999999999995</v>
      </c>
      <c r="LL31" s="17">
        <v>65.400000000000006</v>
      </c>
      <c r="LM31" s="17">
        <v>67.461460000000002</v>
      </c>
      <c r="LN31" s="17">
        <v>67.461460000000002</v>
      </c>
      <c r="LO31" s="17">
        <v>-2.0614599999999998</v>
      </c>
      <c r="LP31" s="17">
        <v>79</v>
      </c>
      <c r="LQ31" s="17">
        <v>78.567980000000006</v>
      </c>
      <c r="LR31" s="17">
        <v>78.567999999999998</v>
      </c>
      <c r="LS31" s="17">
        <v>0.432</v>
      </c>
      <c r="LT31" s="17">
        <v>30.1</v>
      </c>
      <c r="LU31" s="17">
        <v>30.097560000000001</v>
      </c>
      <c r="LV31" s="17">
        <v>30.097560000000001</v>
      </c>
      <c r="LW31" s="17">
        <v>2.4399999999999999E-3</v>
      </c>
      <c r="LX31" s="17"/>
      <c r="LY31" s="17"/>
      <c r="LZ31" s="17"/>
      <c r="MA31" s="17">
        <v>0</v>
      </c>
      <c r="MB31" s="17"/>
      <c r="MC31" s="17"/>
      <c r="MD31" s="17"/>
      <c r="ME31" s="17">
        <v>0</v>
      </c>
      <c r="MF31" s="17"/>
      <c r="MG31" s="17"/>
      <c r="MH31" s="17"/>
      <c r="MI31" s="17">
        <v>0</v>
      </c>
      <c r="MJ31" s="17"/>
      <c r="MK31" s="17"/>
      <c r="ML31" s="17"/>
      <c r="MM31" s="17">
        <v>0</v>
      </c>
      <c r="MN31" s="17">
        <v>140</v>
      </c>
      <c r="MO31" s="17">
        <v>144.31269</v>
      </c>
      <c r="MP31" s="17">
        <v>144.31267</v>
      </c>
      <c r="MQ31" s="17">
        <v>-4.3126699999999998</v>
      </c>
      <c r="MR31" s="17">
        <v>65.599999999999994</v>
      </c>
      <c r="MS31" s="17">
        <v>72.15634</v>
      </c>
      <c r="MT31" s="17">
        <v>72.156329999999997</v>
      </c>
      <c r="MU31" s="17">
        <v>-6.55633</v>
      </c>
      <c r="MV31" s="17"/>
      <c r="MW31" s="17"/>
      <c r="MX31" s="17">
        <v>0</v>
      </c>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1.3</v>
      </c>
      <c r="NY31" s="17">
        <v>0.85199999999999998</v>
      </c>
      <c r="NZ31" s="17">
        <v>0.85199999999999998</v>
      </c>
      <c r="OA31" s="17">
        <v>0.44800000000000001</v>
      </c>
      <c r="OB31" s="17">
        <v>108.2</v>
      </c>
      <c r="OC31" s="17">
        <v>101.20699999999999</v>
      </c>
      <c r="OD31" s="17">
        <v>101.20699999999999</v>
      </c>
      <c r="OE31" s="17">
        <v>6.9930000000000003</v>
      </c>
      <c r="OF31" s="17">
        <v>78.599999999999994</v>
      </c>
      <c r="OG31" s="17">
        <v>78.620999999999995</v>
      </c>
      <c r="OH31" s="17">
        <v>78.620999999999995</v>
      </c>
      <c r="OI31" s="17">
        <v>-2.1000000000000001E-2</v>
      </c>
      <c r="OJ31" s="17">
        <v>0</v>
      </c>
      <c r="OK31" s="17">
        <v>7.6909999999999998</v>
      </c>
      <c r="OL31" s="17">
        <v>7.6909999999999998</v>
      </c>
      <c r="OM31" s="17">
        <v>-7.6909999999999998</v>
      </c>
      <c r="ON31" s="17">
        <v>0.4</v>
      </c>
      <c r="OO31" s="17"/>
      <c r="OP31" s="17">
        <v>0.4</v>
      </c>
      <c r="OQ31" s="17">
        <v>0</v>
      </c>
      <c r="OR31" s="17"/>
      <c r="OS31" s="17"/>
      <c r="OT31" s="17">
        <v>17.560980000000001</v>
      </c>
      <c r="OU31" s="17">
        <v>-17.560980000000001</v>
      </c>
      <c r="OV31" s="17">
        <v>10</v>
      </c>
      <c r="OW31" s="17">
        <v>9.9830000000000005</v>
      </c>
      <c r="OX31" s="17">
        <v>9.9830000000000005</v>
      </c>
      <c r="OY31" s="17">
        <v>1.7000000000000001E-2</v>
      </c>
      <c r="OZ31" s="17">
        <v>0</v>
      </c>
      <c r="PA31" s="17">
        <v>5.67</v>
      </c>
      <c r="PB31" s="17">
        <v>5.67</v>
      </c>
      <c r="PC31" s="17">
        <v>-5.67</v>
      </c>
      <c r="PD31" s="17">
        <v>0</v>
      </c>
      <c r="PE31" s="17">
        <v>0</v>
      </c>
      <c r="PF31" s="17">
        <v>0</v>
      </c>
      <c r="PG31" s="17">
        <v>0</v>
      </c>
      <c r="PH31" s="17">
        <v>1.8</v>
      </c>
      <c r="PI31" s="17">
        <v>3.6</v>
      </c>
      <c r="PJ31" s="17">
        <v>3.6</v>
      </c>
      <c r="PK31" s="17">
        <v>-1.8</v>
      </c>
      <c r="PL31" s="17">
        <v>5.0999999999999996</v>
      </c>
      <c r="PM31" s="17">
        <v>5</v>
      </c>
      <c r="PN31" s="17">
        <v>5</v>
      </c>
      <c r="PO31" s="17">
        <v>0.1</v>
      </c>
      <c r="PP31" s="17">
        <v>20.2</v>
      </c>
      <c r="PQ31" s="17">
        <v>19.51219</v>
      </c>
      <c r="PR31" s="17">
        <v>19.5122</v>
      </c>
      <c r="PS31" s="17">
        <v>0.68779999999999997</v>
      </c>
      <c r="PT31" s="17">
        <v>19.600000000000001</v>
      </c>
      <c r="PU31" s="17">
        <v>19.51219</v>
      </c>
      <c r="PV31" s="17">
        <v>19.5122</v>
      </c>
      <c r="PW31" s="17">
        <v>8.7800000000000003E-2</v>
      </c>
      <c r="PX31" s="17">
        <v>18.600000000000001</v>
      </c>
      <c r="PY31" s="17">
        <v>17.560970000000001</v>
      </c>
      <c r="PZ31" s="17">
        <v>17.560980000000001</v>
      </c>
      <c r="QA31" s="17">
        <v>1.0390200000000001</v>
      </c>
      <c r="QB31" s="17">
        <v>3.6</v>
      </c>
      <c r="QC31" s="17">
        <v>3.5</v>
      </c>
      <c r="QD31" s="17">
        <v>3.5</v>
      </c>
      <c r="QE31" s="17">
        <v>0.1</v>
      </c>
      <c r="QF31" s="17">
        <v>18.5</v>
      </c>
      <c r="QG31" s="17">
        <v>18.146339999999999</v>
      </c>
      <c r="QH31" s="17">
        <v>18.146339999999999</v>
      </c>
      <c r="QI31" s="17">
        <v>0.35365999999999997</v>
      </c>
      <c r="QJ31" s="17">
        <v>14.6</v>
      </c>
      <c r="QK31" s="17">
        <v>14.919</v>
      </c>
      <c r="QL31" s="17">
        <v>14.919</v>
      </c>
      <c r="QM31" s="17">
        <v>-0.31900000000000001</v>
      </c>
      <c r="QN31" s="17">
        <v>16.7</v>
      </c>
      <c r="QO31" s="17">
        <v>18.242000000000001</v>
      </c>
      <c r="QP31" s="17">
        <v>18.242000000000001</v>
      </c>
      <c r="QQ31" s="17">
        <v>-1.542</v>
      </c>
      <c r="QR31" s="17">
        <v>25.2</v>
      </c>
      <c r="QS31" s="17">
        <v>24.803999999999998</v>
      </c>
      <c r="QT31" s="17">
        <v>24.803999999999998</v>
      </c>
      <c r="QU31" s="17">
        <v>0.39600000000000002</v>
      </c>
      <c r="QV31" s="17">
        <v>80.3</v>
      </c>
      <c r="QW31" s="17">
        <v>71.783000000000001</v>
      </c>
      <c r="QX31" s="17">
        <v>71.783000000000001</v>
      </c>
      <c r="QY31" s="17">
        <v>8.5169999999999995</v>
      </c>
      <c r="QZ31" s="17">
        <v>4.5</v>
      </c>
      <c r="RA31" s="17">
        <v>4.2</v>
      </c>
      <c r="RB31" s="17">
        <v>4.2</v>
      </c>
      <c r="RC31" s="17">
        <v>0.3</v>
      </c>
      <c r="RD31" s="17">
        <v>2.4</v>
      </c>
      <c r="RE31" s="17">
        <v>2.4</v>
      </c>
      <c r="RF31" s="17">
        <v>2.4</v>
      </c>
      <c r="RG31" s="17">
        <v>0</v>
      </c>
      <c r="RH31" s="17">
        <v>2.4</v>
      </c>
      <c r="RI31" s="17">
        <v>2.4</v>
      </c>
      <c r="RJ31" s="17">
        <v>2.4</v>
      </c>
      <c r="RK31" s="17">
        <v>0</v>
      </c>
      <c r="RL31" s="17">
        <v>1</v>
      </c>
      <c r="RM31" s="17">
        <v>1.3</v>
      </c>
      <c r="RN31" s="17">
        <v>1.3</v>
      </c>
      <c r="RO31" s="17">
        <v>-0.3</v>
      </c>
      <c r="RP31" s="17">
        <v>19.100000000000001</v>
      </c>
      <c r="RQ31" s="17"/>
      <c r="RR31" s="17">
        <v>19.716999999999999</v>
      </c>
      <c r="RS31" s="17">
        <v>-0.61699999999999999</v>
      </c>
      <c r="RT31" s="17">
        <v>2.4</v>
      </c>
      <c r="RU31" s="17">
        <v>3.0990000000000002</v>
      </c>
      <c r="RV31" s="17">
        <v>3.0990000000000002</v>
      </c>
      <c r="RW31" s="17">
        <v>-0.69899999999999995</v>
      </c>
      <c r="RX31" s="17">
        <v>20.2</v>
      </c>
      <c r="RY31" s="17">
        <v>19.869230000000002</v>
      </c>
      <c r="RZ31" s="17">
        <v>19.869240000000001</v>
      </c>
      <c r="SA31" s="17">
        <v>0.33076</v>
      </c>
      <c r="SB31" s="17">
        <v>3</v>
      </c>
      <c r="SC31" s="17">
        <v>2</v>
      </c>
      <c r="SD31" s="17">
        <v>2</v>
      </c>
      <c r="SE31" s="17">
        <v>1</v>
      </c>
      <c r="SF31" s="17">
        <v>0.3</v>
      </c>
      <c r="SG31" s="17">
        <v>0.7</v>
      </c>
      <c r="SH31" s="17">
        <v>0.7</v>
      </c>
      <c r="SI31" s="17">
        <v>-0.4</v>
      </c>
      <c r="SJ31" s="17">
        <v>19.8</v>
      </c>
      <c r="SK31" s="17">
        <v>19.21951</v>
      </c>
      <c r="SL31" s="17">
        <v>19.21951</v>
      </c>
      <c r="SM31" s="17">
        <v>0.58048999999999995</v>
      </c>
      <c r="SN31" s="17">
        <v>12.8</v>
      </c>
      <c r="SO31" s="17">
        <v>12.44097</v>
      </c>
      <c r="SP31" s="17">
        <v>12.44098</v>
      </c>
      <c r="SQ31" s="17">
        <v>0.35902000000000001</v>
      </c>
      <c r="SR31" s="17">
        <v>20.3</v>
      </c>
      <c r="SS31" s="17">
        <v>19.51219</v>
      </c>
      <c r="ST31" s="17">
        <v>19.5122</v>
      </c>
      <c r="SU31" s="17">
        <v>0.78779999999999994</v>
      </c>
      <c r="SV31" s="17">
        <v>20.3</v>
      </c>
      <c r="SW31" s="17">
        <v>19.51219</v>
      </c>
      <c r="SX31" s="17">
        <v>19.5122</v>
      </c>
      <c r="SY31" s="17">
        <v>0.78779999999999994</v>
      </c>
      <c r="SZ31" s="17">
        <v>20</v>
      </c>
      <c r="TA31" s="17">
        <v>19.317070000000001</v>
      </c>
      <c r="TB31" s="17">
        <v>19.317070000000001</v>
      </c>
      <c r="TC31" s="17">
        <v>0.68293000000000004</v>
      </c>
      <c r="TD31" s="17">
        <v>1.3</v>
      </c>
      <c r="TE31" s="17">
        <v>10.529</v>
      </c>
      <c r="TF31" s="17">
        <v>10.529</v>
      </c>
      <c r="TG31" s="17">
        <v>-9.2289999999999992</v>
      </c>
      <c r="TH31" s="17">
        <v>41.1</v>
      </c>
      <c r="TI31" s="17">
        <v>42.795999999999999</v>
      </c>
      <c r="TJ31" s="17">
        <v>42.795999999999999</v>
      </c>
      <c r="TK31" s="17">
        <v>-1.696</v>
      </c>
      <c r="TL31" s="17">
        <v>34.6</v>
      </c>
      <c r="TM31" s="17">
        <v>37.228999999999999</v>
      </c>
      <c r="TN31" s="17">
        <v>37.228999999999999</v>
      </c>
      <c r="TO31" s="17">
        <v>-2.629</v>
      </c>
      <c r="TP31" s="17">
        <v>91.9</v>
      </c>
      <c r="TQ31" s="17">
        <v>70.024000000000001</v>
      </c>
      <c r="TR31" s="17">
        <v>70.024000000000001</v>
      </c>
      <c r="TS31" s="17">
        <v>21.876000000000001</v>
      </c>
      <c r="TT31" s="17">
        <v>88.7</v>
      </c>
      <c r="TU31" s="17">
        <v>72.61</v>
      </c>
      <c r="TV31" s="17">
        <v>72.61</v>
      </c>
      <c r="TW31" s="17">
        <v>16.09</v>
      </c>
      <c r="TX31" s="17">
        <v>8.4</v>
      </c>
      <c r="TY31" s="17">
        <v>8.1519999999999992</v>
      </c>
      <c r="TZ31" s="17">
        <v>8.1519999999999992</v>
      </c>
      <c r="UA31" s="17">
        <v>0.248</v>
      </c>
      <c r="UB31" s="17">
        <v>11.8</v>
      </c>
      <c r="UC31" s="17">
        <v>8.375</v>
      </c>
      <c r="UD31" s="17">
        <v>8.375</v>
      </c>
      <c r="UE31" s="17">
        <v>3.4249999999999998</v>
      </c>
      <c r="UF31" s="17">
        <v>10.5</v>
      </c>
      <c r="UG31" s="17">
        <v>19.51219</v>
      </c>
      <c r="UH31" s="17">
        <v>19.5122</v>
      </c>
      <c r="UI31" s="17">
        <v>-9.0122</v>
      </c>
      <c r="UJ31" s="17">
        <v>8.4</v>
      </c>
      <c r="UK31" s="17">
        <v>8</v>
      </c>
      <c r="UL31" s="17">
        <v>8</v>
      </c>
      <c r="UM31" s="17">
        <v>0.4</v>
      </c>
      <c r="UN31" s="17">
        <v>7.5</v>
      </c>
      <c r="UO31" s="17"/>
      <c r="UP31" s="17">
        <v>3.3</v>
      </c>
      <c r="UQ31" s="17">
        <v>4.2</v>
      </c>
      <c r="UR31" s="17">
        <v>0</v>
      </c>
      <c r="US31" s="17">
        <v>0</v>
      </c>
      <c r="UT31" s="17">
        <v>0</v>
      </c>
      <c r="UU31" s="17">
        <v>0</v>
      </c>
      <c r="UV31" s="17">
        <v>0</v>
      </c>
      <c r="UW31" s="17">
        <v>0</v>
      </c>
      <c r="UX31" s="17">
        <v>0</v>
      </c>
      <c r="UY31" s="17">
        <v>0</v>
      </c>
      <c r="UZ31" s="17">
        <v>0</v>
      </c>
      <c r="VA31" s="17">
        <v>0</v>
      </c>
      <c r="VB31" s="17">
        <v>0</v>
      </c>
      <c r="VC31" s="17">
        <v>0</v>
      </c>
      <c r="VD31" s="17">
        <v>0</v>
      </c>
      <c r="VE31" s="17">
        <v>5.1420000000000003</v>
      </c>
      <c r="VF31" s="17">
        <v>5.1420000000000003</v>
      </c>
      <c r="VG31" s="17">
        <v>-5.1420000000000003</v>
      </c>
      <c r="VH31" s="17">
        <v>18.100000000000001</v>
      </c>
      <c r="VI31" s="17"/>
      <c r="VJ31" s="17">
        <v>17.931999999999999</v>
      </c>
      <c r="VK31" s="17">
        <v>0.16800000000000001</v>
      </c>
      <c r="VL31" s="17">
        <v>144</v>
      </c>
      <c r="VM31" s="17">
        <v>143.80699999999999</v>
      </c>
      <c r="VN31" s="17">
        <v>143.80699999999999</v>
      </c>
      <c r="VO31" s="17">
        <v>0.193</v>
      </c>
      <c r="VP31" s="17">
        <v>0.6</v>
      </c>
      <c r="VQ31" s="17">
        <v>0.6</v>
      </c>
      <c r="VR31" s="17">
        <v>0.6</v>
      </c>
      <c r="VS31" s="17">
        <v>0</v>
      </c>
      <c r="VT31" s="17">
        <v>73.599999999999994</v>
      </c>
      <c r="VU31" s="17">
        <v>60.59</v>
      </c>
      <c r="VV31" s="17">
        <v>60.59</v>
      </c>
      <c r="VW31" s="17">
        <v>13.01</v>
      </c>
      <c r="VX31" s="17">
        <v>71.900000000000006</v>
      </c>
      <c r="VY31" s="17">
        <v>94.274000000000001</v>
      </c>
      <c r="VZ31" s="17">
        <v>94.274000000000001</v>
      </c>
      <c r="WA31" s="17">
        <v>-22.373999999999999</v>
      </c>
      <c r="WB31" s="17">
        <v>107.4</v>
      </c>
      <c r="WC31" s="17">
        <v>105.97199999999999</v>
      </c>
      <c r="WD31" s="17">
        <v>105.97199999999999</v>
      </c>
      <c r="WE31" s="17">
        <v>1.4279999999999999</v>
      </c>
      <c r="WF31" s="17">
        <v>18.600000000000001</v>
      </c>
      <c r="WG31" s="17"/>
      <c r="WH31" s="17">
        <v>18.312999999999999</v>
      </c>
      <c r="WI31" s="17">
        <v>0.28699999999999998</v>
      </c>
      <c r="WJ31" s="17">
        <v>9.3000000000000007</v>
      </c>
      <c r="WK31" s="17">
        <v>8.6</v>
      </c>
      <c r="WL31" s="17">
        <v>8.6</v>
      </c>
      <c r="WM31" s="17">
        <v>0.7</v>
      </c>
      <c r="WN31" s="17">
        <v>20</v>
      </c>
      <c r="WO31" s="17">
        <v>19.317070000000001</v>
      </c>
      <c r="WP31" s="17">
        <v>19.317070000000001</v>
      </c>
      <c r="WQ31" s="17">
        <v>0.68293000000000004</v>
      </c>
      <c r="WR31" s="17"/>
      <c r="WS31" s="17"/>
      <c r="WT31" s="17"/>
      <c r="WU31" s="17">
        <v>0</v>
      </c>
      <c r="WV31" s="17">
        <v>31.1</v>
      </c>
      <c r="WW31" s="17">
        <v>32.5</v>
      </c>
      <c r="WX31" s="17"/>
      <c r="WY31" s="17">
        <v>31.1</v>
      </c>
      <c r="WZ31" s="17">
        <v>35.1</v>
      </c>
      <c r="XA31" s="17">
        <v>32.5</v>
      </c>
      <c r="XB31" s="17"/>
      <c r="XC31" s="17">
        <v>35.1</v>
      </c>
      <c r="XD31" s="17">
        <v>27.7</v>
      </c>
      <c r="XE31" s="17">
        <v>29.184000000000001</v>
      </c>
      <c r="XF31" s="17">
        <v>29.184000000000001</v>
      </c>
      <c r="XG31" s="17">
        <v>-1.484</v>
      </c>
      <c r="XH31" s="17">
        <v>2.8</v>
      </c>
      <c r="XI31" s="17">
        <v>2.8159999999999998</v>
      </c>
      <c r="XJ31" s="17">
        <v>2.8159999999999998</v>
      </c>
      <c r="XK31" s="17">
        <v>-1.6E-2</v>
      </c>
      <c r="XL31" s="17">
        <v>0</v>
      </c>
      <c r="XM31" s="17">
        <v>0</v>
      </c>
      <c r="XN31" s="17">
        <v>0</v>
      </c>
      <c r="XO31" s="17">
        <v>0</v>
      </c>
      <c r="XP31" s="17">
        <v>4.5999999999999996</v>
      </c>
      <c r="XQ31" s="17">
        <v>10</v>
      </c>
      <c r="XR31" s="17">
        <v>10</v>
      </c>
      <c r="XS31" s="17">
        <v>-5.4</v>
      </c>
      <c r="XT31" s="17">
        <v>7.4</v>
      </c>
      <c r="XU31" s="17">
        <v>7.3</v>
      </c>
      <c r="XV31" s="17">
        <v>7.3</v>
      </c>
      <c r="XW31" s="17">
        <v>0.1</v>
      </c>
    </row>
    <row r="32" spans="1:647" ht="24" customHeight="1" x14ac:dyDescent="0.3">
      <c r="A32" s="1"/>
      <c r="B32" s="18" t="s">
        <v>41</v>
      </c>
      <c r="C32" s="18" t="s">
        <v>712</v>
      </c>
      <c r="D32" s="19">
        <v>1</v>
      </c>
      <c r="E32" s="19">
        <v>1.01</v>
      </c>
      <c r="F32" s="19">
        <v>1.01</v>
      </c>
      <c r="G32" s="19">
        <v>-0.01</v>
      </c>
      <c r="H32" s="19">
        <v>1.6</v>
      </c>
      <c r="I32" s="19">
        <v>1.65</v>
      </c>
      <c r="J32" s="19">
        <v>1.65</v>
      </c>
      <c r="K32" s="19">
        <v>-0.05</v>
      </c>
      <c r="L32" s="19">
        <v>647.79999999999995</v>
      </c>
      <c r="M32" s="19">
        <v>646.79787999999996</v>
      </c>
      <c r="N32" s="19">
        <v>646.79789000000005</v>
      </c>
      <c r="O32" s="19">
        <v>1.0021100000000001</v>
      </c>
      <c r="P32" s="19">
        <v>215.5</v>
      </c>
      <c r="Q32" s="19">
        <v>211.44126</v>
      </c>
      <c r="R32" s="19">
        <v>211.44126</v>
      </c>
      <c r="S32" s="19">
        <v>4.0587400000000002</v>
      </c>
      <c r="T32" s="19"/>
      <c r="U32" s="19"/>
      <c r="V32" s="19"/>
      <c r="W32" s="19">
        <v>0</v>
      </c>
      <c r="X32" s="19"/>
      <c r="Y32" s="19"/>
      <c r="Z32" s="19"/>
      <c r="AA32" s="19">
        <v>0</v>
      </c>
      <c r="AB32" s="19">
        <v>89.2</v>
      </c>
      <c r="AC32" s="19">
        <v>92.226330000000004</v>
      </c>
      <c r="AD32" s="19">
        <v>92.226339999999993</v>
      </c>
      <c r="AE32" s="19">
        <v>-3.0263399999999998</v>
      </c>
      <c r="AF32" s="19">
        <v>144.19999999999999</v>
      </c>
      <c r="AG32" s="19">
        <v>146.38461000000001</v>
      </c>
      <c r="AH32" s="19">
        <v>146.38461000000001</v>
      </c>
      <c r="AI32" s="19">
        <v>-2.1846100000000002</v>
      </c>
      <c r="AJ32" s="19"/>
      <c r="AK32" s="19"/>
      <c r="AL32" s="19"/>
      <c r="AM32" s="19">
        <v>0</v>
      </c>
      <c r="AN32" s="19"/>
      <c r="AO32" s="19"/>
      <c r="AP32" s="19"/>
      <c r="AQ32" s="19">
        <v>0</v>
      </c>
      <c r="AR32" s="19">
        <v>147.19999999999999</v>
      </c>
      <c r="AS32" s="19">
        <v>129.59342000000001</v>
      </c>
      <c r="AT32" s="19">
        <v>116.66667</v>
      </c>
      <c r="AU32" s="19">
        <v>30.533329999999999</v>
      </c>
      <c r="AV32" s="19">
        <v>147.6</v>
      </c>
      <c r="AW32" s="19">
        <v>129.59342000000001</v>
      </c>
      <c r="AX32" s="19">
        <v>116.66667</v>
      </c>
      <c r="AY32" s="19">
        <v>30.933330000000002</v>
      </c>
      <c r="AZ32" s="19">
        <v>147.1</v>
      </c>
      <c r="BA32" s="19">
        <v>129.59342000000001</v>
      </c>
      <c r="BB32" s="19">
        <v>116.66667</v>
      </c>
      <c r="BC32" s="19">
        <v>30.433330000000002</v>
      </c>
      <c r="BD32" s="19">
        <v>241.5</v>
      </c>
      <c r="BE32" s="19">
        <v>194.39013</v>
      </c>
      <c r="BF32" s="19">
        <v>175</v>
      </c>
      <c r="BG32" s="19">
        <v>66.5</v>
      </c>
      <c r="BH32" s="19">
        <v>191.8</v>
      </c>
      <c r="BI32" s="19">
        <v>195.12197</v>
      </c>
      <c r="BJ32" s="19">
        <v>195.12200999999999</v>
      </c>
      <c r="BK32" s="19">
        <v>-3.3220100000000001</v>
      </c>
      <c r="BL32" s="19">
        <v>104.9</v>
      </c>
      <c r="BM32" s="19">
        <v>97.560980000000001</v>
      </c>
      <c r="BN32" s="19">
        <v>97.561000000000007</v>
      </c>
      <c r="BO32" s="19">
        <v>7.3390000000000004</v>
      </c>
      <c r="BP32" s="19">
        <v>374.2</v>
      </c>
      <c r="BQ32" s="19">
        <v>383.23316</v>
      </c>
      <c r="BR32" s="19">
        <v>383.23316999999997</v>
      </c>
      <c r="BS32" s="19">
        <v>-9.0331700000000001</v>
      </c>
      <c r="BT32" s="19">
        <v>11</v>
      </c>
      <c r="BU32" s="19">
        <v>10.17268</v>
      </c>
      <c r="BV32" s="19">
        <v>10.17268</v>
      </c>
      <c r="BW32" s="19">
        <v>0.82732000000000006</v>
      </c>
      <c r="BX32" s="19"/>
      <c r="BY32" s="19"/>
      <c r="BZ32" s="19"/>
      <c r="CA32" s="19">
        <v>0</v>
      </c>
      <c r="CB32" s="19"/>
      <c r="CC32" s="19"/>
      <c r="CD32" s="19"/>
      <c r="CE32" s="19">
        <v>0</v>
      </c>
      <c r="CF32" s="19"/>
      <c r="CG32" s="19"/>
      <c r="CH32" s="19"/>
      <c r="CI32" s="19">
        <v>0</v>
      </c>
      <c r="CJ32" s="19"/>
      <c r="CK32" s="19"/>
      <c r="CL32" s="19"/>
      <c r="CM32" s="19">
        <v>0</v>
      </c>
      <c r="CN32" s="19">
        <v>160.19999999999999</v>
      </c>
      <c r="CO32" s="19">
        <v>164.70731000000001</v>
      </c>
      <c r="CP32" s="19">
        <v>164.70732000000001</v>
      </c>
      <c r="CQ32" s="19">
        <v>-4.50732</v>
      </c>
      <c r="CR32" s="19">
        <v>7.5</v>
      </c>
      <c r="CS32" s="19">
        <v>7.5928300000000002</v>
      </c>
      <c r="CT32" s="19">
        <v>7.5928399999999998</v>
      </c>
      <c r="CU32" s="19">
        <v>-9.2840000000000006E-2</v>
      </c>
      <c r="CV32" s="19">
        <v>2.7</v>
      </c>
      <c r="CW32" s="19">
        <v>4.1677999999999997</v>
      </c>
      <c r="CX32" s="19">
        <v>4.1677999999999997</v>
      </c>
      <c r="CY32" s="19">
        <v>-1.4678</v>
      </c>
      <c r="CZ32" s="19"/>
      <c r="DA32" s="19"/>
      <c r="DB32" s="19">
        <v>4.1025600000000004</v>
      </c>
      <c r="DC32" s="19">
        <v>-4.1025600000000004</v>
      </c>
      <c r="DD32" s="19">
        <v>6</v>
      </c>
      <c r="DE32" s="19">
        <v>6.8787000000000003</v>
      </c>
      <c r="DF32" s="19">
        <v>6.8787000000000003</v>
      </c>
      <c r="DG32" s="19">
        <v>-0.87870000000000004</v>
      </c>
      <c r="DH32" s="19">
        <v>0</v>
      </c>
      <c r="DI32" s="19">
        <v>0</v>
      </c>
      <c r="DJ32" s="19">
        <v>0</v>
      </c>
      <c r="DK32" s="19">
        <v>0</v>
      </c>
      <c r="DL32" s="19">
        <v>143.9</v>
      </c>
      <c r="DM32" s="19">
        <v>143</v>
      </c>
      <c r="DN32" s="19">
        <v>143</v>
      </c>
      <c r="DO32" s="19">
        <v>0.9</v>
      </c>
      <c r="DP32" s="19">
        <v>0</v>
      </c>
      <c r="DQ32" s="19"/>
      <c r="DR32" s="19"/>
      <c r="DS32" s="19">
        <v>0</v>
      </c>
      <c r="DT32" s="19"/>
      <c r="DU32" s="19"/>
      <c r="DV32" s="19"/>
      <c r="DW32" s="19">
        <v>0</v>
      </c>
      <c r="DX32" s="19"/>
      <c r="DY32" s="19"/>
      <c r="DZ32" s="19"/>
      <c r="EA32" s="19">
        <v>0</v>
      </c>
      <c r="EB32" s="19"/>
      <c r="EC32" s="19"/>
      <c r="ED32" s="19"/>
      <c r="EE32" s="19">
        <v>0</v>
      </c>
      <c r="EF32" s="19">
        <v>59.9</v>
      </c>
      <c r="EG32" s="19">
        <v>52.966410000000003</v>
      </c>
      <c r="EH32" s="19">
        <v>52.966410000000003</v>
      </c>
      <c r="EI32" s="19">
        <v>6.9335899999999997</v>
      </c>
      <c r="EJ32" s="19">
        <v>206.9</v>
      </c>
      <c r="EK32" s="19">
        <v>221.30107000000001</v>
      </c>
      <c r="EL32" s="19">
        <v>221.30108000000001</v>
      </c>
      <c r="EM32" s="19">
        <v>-14.40108</v>
      </c>
      <c r="EN32" s="19"/>
      <c r="EO32" s="19"/>
      <c r="EP32" s="19"/>
      <c r="EQ32" s="19">
        <v>0</v>
      </c>
      <c r="ER32" s="19"/>
      <c r="ES32" s="19"/>
      <c r="ET32" s="19"/>
      <c r="EU32" s="19">
        <v>0</v>
      </c>
      <c r="EV32" s="19"/>
      <c r="EW32" s="19"/>
      <c r="EX32" s="19"/>
      <c r="EY32" s="19">
        <v>0</v>
      </c>
      <c r="EZ32" s="19">
        <v>0</v>
      </c>
      <c r="FA32" s="19">
        <v>0</v>
      </c>
      <c r="FB32" s="19">
        <v>0</v>
      </c>
      <c r="FC32" s="19">
        <v>0</v>
      </c>
      <c r="FD32" s="19">
        <v>454.5</v>
      </c>
      <c r="FE32" s="19">
        <v>458.87804</v>
      </c>
      <c r="FF32" s="19">
        <v>458.87804999999997</v>
      </c>
      <c r="FG32" s="19">
        <v>-4.37805</v>
      </c>
      <c r="FH32" s="19">
        <v>81.8</v>
      </c>
      <c r="FI32" s="19">
        <v>80.41677</v>
      </c>
      <c r="FJ32" s="19">
        <v>80.41677</v>
      </c>
      <c r="FK32" s="19">
        <v>1.38323</v>
      </c>
      <c r="FL32" s="19">
        <v>154</v>
      </c>
      <c r="FM32" s="19">
        <v>148.62633</v>
      </c>
      <c r="FN32" s="19"/>
      <c r="FO32" s="19">
        <v>154</v>
      </c>
      <c r="FP32" s="19">
        <v>42.2</v>
      </c>
      <c r="FQ32" s="19">
        <v>41.498950000000001</v>
      </c>
      <c r="FR32" s="19">
        <v>41.498959999999997</v>
      </c>
      <c r="FS32" s="19">
        <v>0.70104</v>
      </c>
      <c r="FT32" s="19">
        <v>18.5</v>
      </c>
      <c r="FU32" s="19">
        <v>19.28585</v>
      </c>
      <c r="FV32" s="19">
        <v>19.28585</v>
      </c>
      <c r="FW32" s="19">
        <v>-0.78585000000000005</v>
      </c>
      <c r="FX32" s="19">
        <v>13.4</v>
      </c>
      <c r="FY32" s="19">
        <v>12.945360000000001</v>
      </c>
      <c r="FZ32" s="19">
        <v>12.94537</v>
      </c>
      <c r="GA32" s="19">
        <v>0.45462999999999998</v>
      </c>
      <c r="GB32" s="19">
        <v>90.1</v>
      </c>
      <c r="GC32" s="19">
        <v>87.657560000000004</v>
      </c>
      <c r="GD32" s="19">
        <v>87.657560000000004</v>
      </c>
      <c r="GE32" s="19">
        <v>2.4424399999999999</v>
      </c>
      <c r="GF32" s="19">
        <v>0</v>
      </c>
      <c r="GG32" s="19"/>
      <c r="GH32" s="19">
        <v>165.49194</v>
      </c>
      <c r="GI32" s="19">
        <v>-165.49194</v>
      </c>
      <c r="GJ32" s="19">
        <v>176.5</v>
      </c>
      <c r="GK32" s="19">
        <v>185.62124</v>
      </c>
      <c r="GL32" s="19">
        <v>165.49194</v>
      </c>
      <c r="GM32" s="19">
        <v>11.00806</v>
      </c>
      <c r="GN32" s="19">
        <v>86</v>
      </c>
      <c r="GO32" s="19">
        <v>92.81062</v>
      </c>
      <c r="GP32" s="19">
        <v>165.49194</v>
      </c>
      <c r="GQ32" s="19">
        <v>-79.49194</v>
      </c>
      <c r="GR32" s="19">
        <v>108.4</v>
      </c>
      <c r="GS32" s="19">
        <v>110.91316999999999</v>
      </c>
      <c r="GT32" s="19">
        <v>110.91316999999999</v>
      </c>
      <c r="GU32" s="19">
        <v>-2.5131700000000001</v>
      </c>
      <c r="GV32" s="19"/>
      <c r="GW32" s="19"/>
      <c r="GX32" s="19"/>
      <c r="GY32" s="19">
        <v>0</v>
      </c>
      <c r="GZ32" s="19"/>
      <c r="HA32" s="19"/>
      <c r="HB32" s="19">
        <v>6.1567800000000004</v>
      </c>
      <c r="HC32" s="19">
        <v>-6.1567800000000004</v>
      </c>
      <c r="HD32" s="19">
        <v>44.1</v>
      </c>
      <c r="HE32" s="19">
        <v>47.26634</v>
      </c>
      <c r="HF32" s="19">
        <v>47.26634</v>
      </c>
      <c r="HG32" s="19">
        <v>-3.1663399999999999</v>
      </c>
      <c r="HH32" s="19">
        <v>0</v>
      </c>
      <c r="HI32" s="19"/>
      <c r="HJ32" s="19">
        <v>44.275120000000001</v>
      </c>
      <c r="HK32" s="19">
        <v>-44.275120000000001</v>
      </c>
      <c r="HL32" s="19">
        <v>4</v>
      </c>
      <c r="HM32" s="19">
        <v>3.6900900000000001</v>
      </c>
      <c r="HN32" s="19">
        <v>3.6901000000000002</v>
      </c>
      <c r="HO32" s="19">
        <v>0.30990000000000001</v>
      </c>
      <c r="HP32" s="19">
        <v>39.4</v>
      </c>
      <c r="HQ32" s="19">
        <v>33.013489999999997</v>
      </c>
      <c r="HR32" s="19">
        <v>33.013489999999997</v>
      </c>
      <c r="HS32" s="19">
        <v>6.3865100000000004</v>
      </c>
      <c r="HT32" s="19">
        <v>170.8</v>
      </c>
      <c r="HU32" s="19">
        <v>171.54185000000001</v>
      </c>
      <c r="HV32" s="19">
        <v>171.54185000000001</v>
      </c>
      <c r="HW32" s="19">
        <v>-0.74185000000000001</v>
      </c>
      <c r="HX32" s="19">
        <v>94.8</v>
      </c>
      <c r="HY32" s="19">
        <v>95.918040000000005</v>
      </c>
      <c r="HZ32" s="19">
        <v>95.918049999999994</v>
      </c>
      <c r="IA32" s="19">
        <v>-1.11805</v>
      </c>
      <c r="IB32" s="19">
        <v>0</v>
      </c>
      <c r="IC32" s="19"/>
      <c r="ID32" s="19">
        <v>0</v>
      </c>
      <c r="IE32" s="19">
        <v>0</v>
      </c>
      <c r="IF32" s="19"/>
      <c r="IG32" s="19"/>
      <c r="IH32" s="19"/>
      <c r="II32" s="19">
        <v>0</v>
      </c>
      <c r="IJ32" s="19"/>
      <c r="IK32" s="19"/>
      <c r="IL32" s="19">
        <v>48.41648</v>
      </c>
      <c r="IM32" s="19">
        <v>-48.41648</v>
      </c>
      <c r="IN32" s="19"/>
      <c r="IO32" s="19"/>
      <c r="IP32" s="19"/>
      <c r="IQ32" s="19">
        <v>0</v>
      </c>
      <c r="IR32" s="19"/>
      <c r="IS32" s="19"/>
      <c r="IT32" s="19"/>
      <c r="IU32" s="19">
        <v>0</v>
      </c>
      <c r="IV32" s="19"/>
      <c r="IW32" s="19"/>
      <c r="IX32" s="19"/>
      <c r="IY32" s="19">
        <v>0</v>
      </c>
      <c r="IZ32" s="19">
        <v>88.5</v>
      </c>
      <c r="JA32" s="19">
        <v>88.815600000000003</v>
      </c>
      <c r="JB32" s="19">
        <v>88.815600000000003</v>
      </c>
      <c r="JC32" s="19">
        <v>-0.31559999999999999</v>
      </c>
      <c r="JD32" s="19">
        <v>159</v>
      </c>
      <c r="JE32" s="19">
        <v>175.66737000000001</v>
      </c>
      <c r="JF32" s="19">
        <v>175.66738000000001</v>
      </c>
      <c r="JG32" s="19">
        <v>-16.667380000000001</v>
      </c>
      <c r="JH32" s="19">
        <v>151.1</v>
      </c>
      <c r="JI32" s="19">
        <v>175.66737000000001</v>
      </c>
      <c r="JJ32" s="19">
        <v>175.66738000000001</v>
      </c>
      <c r="JK32" s="19">
        <v>-24.56738</v>
      </c>
      <c r="JL32" s="19">
        <v>191.7</v>
      </c>
      <c r="JM32" s="19">
        <v>175.66737000000001</v>
      </c>
      <c r="JN32" s="19">
        <v>175.66738000000001</v>
      </c>
      <c r="JO32" s="19">
        <v>16.032620000000001</v>
      </c>
      <c r="JP32" s="19">
        <v>249.4</v>
      </c>
      <c r="JQ32" s="19">
        <v>263.50105000000002</v>
      </c>
      <c r="JR32" s="19">
        <v>263.50107000000003</v>
      </c>
      <c r="JS32" s="19">
        <v>-14.10107</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3.5488400000000002</v>
      </c>
      <c r="LB32" s="19">
        <v>3.5488499999999998</v>
      </c>
      <c r="LC32" s="19">
        <v>-1.44885</v>
      </c>
      <c r="LD32" s="19">
        <v>265.3</v>
      </c>
      <c r="LE32" s="19">
        <v>271.12194</v>
      </c>
      <c r="LF32" s="19">
        <v>271.12195000000003</v>
      </c>
      <c r="LG32" s="19">
        <v>-5.8219500000000002</v>
      </c>
      <c r="LH32" s="19">
        <v>136.4</v>
      </c>
      <c r="LI32" s="19">
        <v>133.67994999999999</v>
      </c>
      <c r="LJ32" s="19">
        <v>133.67995999999999</v>
      </c>
      <c r="LK32" s="19">
        <v>2.72004</v>
      </c>
      <c r="LL32" s="19">
        <v>65.8</v>
      </c>
      <c r="LM32" s="19">
        <v>67.461460000000002</v>
      </c>
      <c r="LN32" s="19">
        <v>67.461460000000002</v>
      </c>
      <c r="LO32" s="19">
        <v>-1.6614599999999999</v>
      </c>
      <c r="LP32" s="19">
        <v>81.400000000000006</v>
      </c>
      <c r="LQ32" s="19">
        <v>78.567980000000006</v>
      </c>
      <c r="LR32" s="19">
        <v>78.567999999999998</v>
      </c>
      <c r="LS32" s="19">
        <v>2.8319999999999999</v>
      </c>
      <c r="LT32" s="19">
        <v>31.1</v>
      </c>
      <c r="LU32" s="19">
        <v>30.097560000000001</v>
      </c>
      <c r="LV32" s="19">
        <v>30.097560000000001</v>
      </c>
      <c r="LW32" s="19">
        <v>1.00244</v>
      </c>
      <c r="LX32" s="19"/>
      <c r="LY32" s="19"/>
      <c r="LZ32" s="19"/>
      <c r="MA32" s="19">
        <v>0</v>
      </c>
      <c r="MB32" s="19"/>
      <c r="MC32" s="19"/>
      <c r="MD32" s="19"/>
      <c r="ME32" s="19">
        <v>0</v>
      </c>
      <c r="MF32" s="19"/>
      <c r="MG32" s="19"/>
      <c r="MH32" s="19"/>
      <c r="MI32" s="19">
        <v>0</v>
      </c>
      <c r="MJ32" s="19"/>
      <c r="MK32" s="19"/>
      <c r="ML32" s="19"/>
      <c r="MM32" s="19">
        <v>0</v>
      </c>
      <c r="MN32" s="19">
        <v>134.6</v>
      </c>
      <c r="MO32" s="19">
        <v>144.31269</v>
      </c>
      <c r="MP32" s="19">
        <v>144.31267</v>
      </c>
      <c r="MQ32" s="19">
        <v>-9.7126699999999992</v>
      </c>
      <c r="MR32" s="19">
        <v>60.1</v>
      </c>
      <c r="MS32" s="19">
        <v>72.15634</v>
      </c>
      <c r="MT32" s="19">
        <v>72.156329999999997</v>
      </c>
      <c r="MU32" s="19">
        <v>-12.056330000000001</v>
      </c>
      <c r="MV32" s="19"/>
      <c r="MW32" s="19"/>
      <c r="MX32" s="19">
        <v>0</v>
      </c>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1.3</v>
      </c>
      <c r="NY32" s="19">
        <v>0.86699999999999999</v>
      </c>
      <c r="NZ32" s="19">
        <v>0.86699999999999999</v>
      </c>
      <c r="OA32" s="19">
        <v>0.433</v>
      </c>
      <c r="OB32" s="19">
        <v>111.9</v>
      </c>
      <c r="OC32" s="19">
        <v>105.011</v>
      </c>
      <c r="OD32" s="19">
        <v>105.011</v>
      </c>
      <c r="OE32" s="19">
        <v>6.8890000000000002</v>
      </c>
      <c r="OF32" s="19">
        <v>79.3</v>
      </c>
      <c r="OG32" s="19">
        <v>79.528999999999996</v>
      </c>
      <c r="OH32" s="19">
        <v>79.528999999999996</v>
      </c>
      <c r="OI32" s="19">
        <v>-0.22900000000000001</v>
      </c>
      <c r="OJ32" s="19">
        <v>0</v>
      </c>
      <c r="OK32" s="19">
        <v>7.13</v>
      </c>
      <c r="OL32" s="19">
        <v>7.13</v>
      </c>
      <c r="OM32" s="19">
        <v>-7.13</v>
      </c>
      <c r="ON32" s="19">
        <v>0.3</v>
      </c>
      <c r="OO32" s="19"/>
      <c r="OP32" s="19">
        <v>0.4</v>
      </c>
      <c r="OQ32" s="19">
        <v>-0.1</v>
      </c>
      <c r="OR32" s="19"/>
      <c r="OS32" s="19"/>
      <c r="OT32" s="19">
        <v>17.560980000000001</v>
      </c>
      <c r="OU32" s="19">
        <v>-17.560980000000001</v>
      </c>
      <c r="OV32" s="19">
        <v>9.9</v>
      </c>
      <c r="OW32" s="19">
        <v>9.9830000000000005</v>
      </c>
      <c r="OX32" s="19">
        <v>9.9830000000000005</v>
      </c>
      <c r="OY32" s="19">
        <v>-8.3000000000000004E-2</v>
      </c>
      <c r="OZ32" s="19">
        <v>0</v>
      </c>
      <c r="PA32" s="19">
        <v>5.67</v>
      </c>
      <c r="PB32" s="19">
        <v>5.67</v>
      </c>
      <c r="PC32" s="19">
        <v>-5.67</v>
      </c>
      <c r="PD32" s="19">
        <v>0</v>
      </c>
      <c r="PE32" s="19">
        <v>0</v>
      </c>
      <c r="PF32" s="19">
        <v>0</v>
      </c>
      <c r="PG32" s="19">
        <v>0</v>
      </c>
      <c r="PH32" s="19">
        <v>1.8</v>
      </c>
      <c r="PI32" s="19">
        <v>3.6</v>
      </c>
      <c r="PJ32" s="19">
        <v>3.6</v>
      </c>
      <c r="PK32" s="19">
        <v>-1.8</v>
      </c>
      <c r="PL32" s="19">
        <v>5.0999999999999996</v>
      </c>
      <c r="PM32" s="19">
        <v>5</v>
      </c>
      <c r="PN32" s="19">
        <v>5</v>
      </c>
      <c r="PO32" s="19">
        <v>0.1</v>
      </c>
      <c r="PP32" s="19">
        <v>20.100000000000001</v>
      </c>
      <c r="PQ32" s="19">
        <v>19.51219</v>
      </c>
      <c r="PR32" s="19">
        <v>19.5122</v>
      </c>
      <c r="PS32" s="19">
        <v>0.58779999999999999</v>
      </c>
      <c r="PT32" s="19">
        <v>20</v>
      </c>
      <c r="PU32" s="19">
        <v>19.51219</v>
      </c>
      <c r="PV32" s="19">
        <v>19.5122</v>
      </c>
      <c r="PW32" s="19">
        <v>0.48780000000000001</v>
      </c>
      <c r="PX32" s="19">
        <v>18.600000000000001</v>
      </c>
      <c r="PY32" s="19">
        <v>17.560970000000001</v>
      </c>
      <c r="PZ32" s="19">
        <v>17.560980000000001</v>
      </c>
      <c r="QA32" s="19">
        <v>1.0390200000000001</v>
      </c>
      <c r="QB32" s="19">
        <v>3.5</v>
      </c>
      <c r="QC32" s="19">
        <v>3.5</v>
      </c>
      <c r="QD32" s="19">
        <v>3.5</v>
      </c>
      <c r="QE32" s="19">
        <v>0</v>
      </c>
      <c r="QF32" s="19">
        <v>18.5</v>
      </c>
      <c r="QG32" s="19">
        <v>18.146339999999999</v>
      </c>
      <c r="QH32" s="19">
        <v>18.146339999999999</v>
      </c>
      <c r="QI32" s="19">
        <v>0.35365999999999997</v>
      </c>
      <c r="QJ32" s="19">
        <v>14.8</v>
      </c>
      <c r="QK32" s="19">
        <v>14.866</v>
      </c>
      <c r="QL32" s="19">
        <v>14.866</v>
      </c>
      <c r="QM32" s="19">
        <v>-6.6000000000000003E-2</v>
      </c>
      <c r="QN32" s="19">
        <v>17.100000000000001</v>
      </c>
      <c r="QO32" s="19">
        <v>18.084</v>
      </c>
      <c r="QP32" s="19">
        <v>18.084</v>
      </c>
      <c r="QQ32" s="19">
        <v>-0.98399999999999999</v>
      </c>
      <c r="QR32" s="19">
        <v>28</v>
      </c>
      <c r="QS32" s="19">
        <v>25.420999999999999</v>
      </c>
      <c r="QT32" s="19">
        <v>25.420999999999999</v>
      </c>
      <c r="QU32" s="19">
        <v>2.5790000000000002</v>
      </c>
      <c r="QV32" s="19">
        <v>79</v>
      </c>
      <c r="QW32" s="19">
        <v>74.278999999999996</v>
      </c>
      <c r="QX32" s="19">
        <v>74.278999999999996</v>
      </c>
      <c r="QY32" s="19">
        <v>4.7210000000000001</v>
      </c>
      <c r="QZ32" s="19">
        <v>4.5</v>
      </c>
      <c r="RA32" s="19">
        <v>4.2</v>
      </c>
      <c r="RB32" s="19">
        <v>4.2</v>
      </c>
      <c r="RC32" s="19">
        <v>0.3</v>
      </c>
      <c r="RD32" s="19">
        <v>2.4</v>
      </c>
      <c r="RE32" s="19">
        <v>2.4</v>
      </c>
      <c r="RF32" s="19">
        <v>2.4</v>
      </c>
      <c r="RG32" s="19">
        <v>0</v>
      </c>
      <c r="RH32" s="19">
        <v>2.4</v>
      </c>
      <c r="RI32" s="19">
        <v>2.4</v>
      </c>
      <c r="RJ32" s="19">
        <v>2.4</v>
      </c>
      <c r="RK32" s="19">
        <v>0</v>
      </c>
      <c r="RL32" s="19">
        <v>1</v>
      </c>
      <c r="RM32" s="19">
        <v>1.3</v>
      </c>
      <c r="RN32" s="19">
        <v>1.3</v>
      </c>
      <c r="RO32" s="19">
        <v>-0.3</v>
      </c>
      <c r="RP32" s="19">
        <v>19.100000000000001</v>
      </c>
      <c r="RQ32" s="19"/>
      <c r="RR32" s="19">
        <v>19.783999999999999</v>
      </c>
      <c r="RS32" s="19">
        <v>-0.68400000000000005</v>
      </c>
      <c r="RT32" s="19">
        <v>3.1</v>
      </c>
      <c r="RU32" s="19">
        <v>3.0990000000000002</v>
      </c>
      <c r="RV32" s="19">
        <v>3.0990000000000002</v>
      </c>
      <c r="RW32" s="19">
        <v>1E-3</v>
      </c>
      <c r="RX32" s="19">
        <v>20.2</v>
      </c>
      <c r="RY32" s="19">
        <v>19.869230000000002</v>
      </c>
      <c r="RZ32" s="19">
        <v>19.869240000000001</v>
      </c>
      <c r="SA32" s="19">
        <v>0.33076</v>
      </c>
      <c r="SB32" s="19">
        <v>3</v>
      </c>
      <c r="SC32" s="19">
        <v>2</v>
      </c>
      <c r="SD32" s="19">
        <v>2</v>
      </c>
      <c r="SE32" s="19">
        <v>1</v>
      </c>
      <c r="SF32" s="19">
        <v>0.3</v>
      </c>
      <c r="SG32" s="19">
        <v>0.7</v>
      </c>
      <c r="SH32" s="19">
        <v>0.7</v>
      </c>
      <c r="SI32" s="19">
        <v>-0.4</v>
      </c>
      <c r="SJ32" s="19">
        <v>19.8</v>
      </c>
      <c r="SK32" s="19">
        <v>19.21951</v>
      </c>
      <c r="SL32" s="19">
        <v>19.21951</v>
      </c>
      <c r="SM32" s="19">
        <v>0.58048999999999995</v>
      </c>
      <c r="SN32" s="19">
        <v>12.9</v>
      </c>
      <c r="SO32" s="19">
        <v>12.44097</v>
      </c>
      <c r="SP32" s="19">
        <v>12.44098</v>
      </c>
      <c r="SQ32" s="19">
        <v>0.45901999999999998</v>
      </c>
      <c r="SR32" s="19">
        <v>20.399999999999999</v>
      </c>
      <c r="SS32" s="19">
        <v>19.51219</v>
      </c>
      <c r="ST32" s="19">
        <v>19.5122</v>
      </c>
      <c r="SU32" s="19">
        <v>0.88780000000000003</v>
      </c>
      <c r="SV32" s="19">
        <v>20.3</v>
      </c>
      <c r="SW32" s="19">
        <v>19.51219</v>
      </c>
      <c r="SX32" s="19">
        <v>19.5122</v>
      </c>
      <c r="SY32" s="19">
        <v>0.78779999999999994</v>
      </c>
      <c r="SZ32" s="19">
        <v>20</v>
      </c>
      <c r="TA32" s="19">
        <v>19.317070000000001</v>
      </c>
      <c r="TB32" s="19">
        <v>19.317070000000001</v>
      </c>
      <c r="TC32" s="19">
        <v>0.68293000000000004</v>
      </c>
      <c r="TD32" s="19">
        <v>3</v>
      </c>
      <c r="TE32" s="19">
        <v>10.287000000000001</v>
      </c>
      <c r="TF32" s="19">
        <v>10.287000000000001</v>
      </c>
      <c r="TG32" s="19">
        <v>-7.2869999999999999</v>
      </c>
      <c r="TH32" s="19">
        <v>54.6</v>
      </c>
      <c r="TI32" s="19">
        <v>50.137</v>
      </c>
      <c r="TJ32" s="19">
        <v>50.137</v>
      </c>
      <c r="TK32" s="19">
        <v>4.4630000000000001</v>
      </c>
      <c r="TL32" s="19">
        <v>34.799999999999997</v>
      </c>
      <c r="TM32" s="19">
        <v>36.567999999999998</v>
      </c>
      <c r="TN32" s="19">
        <v>36.567999999999998</v>
      </c>
      <c r="TO32" s="19">
        <v>-1.768</v>
      </c>
      <c r="TP32" s="19">
        <v>92</v>
      </c>
      <c r="TQ32" s="19">
        <v>72.325999999999993</v>
      </c>
      <c r="TR32" s="19">
        <v>72.325999999999993</v>
      </c>
      <c r="TS32" s="19">
        <v>19.673999999999999</v>
      </c>
      <c r="TT32" s="19">
        <v>88.6</v>
      </c>
      <c r="TU32" s="19">
        <v>74.533000000000001</v>
      </c>
      <c r="TV32" s="19">
        <v>74.533000000000001</v>
      </c>
      <c r="TW32" s="19">
        <v>14.067</v>
      </c>
      <c r="TX32" s="19">
        <v>8.5</v>
      </c>
      <c r="TY32" s="19">
        <v>8.8740000000000006</v>
      </c>
      <c r="TZ32" s="19">
        <v>8.8740000000000006</v>
      </c>
      <c r="UA32" s="19">
        <v>-0.374</v>
      </c>
      <c r="UB32" s="19">
        <v>11.6</v>
      </c>
      <c r="UC32" s="19">
        <v>8.9570000000000007</v>
      </c>
      <c r="UD32" s="19">
        <v>8.9570000000000007</v>
      </c>
      <c r="UE32" s="19">
        <v>2.6429999999999998</v>
      </c>
      <c r="UF32" s="19">
        <v>10.5</v>
      </c>
      <c r="UG32" s="19">
        <v>19.51219</v>
      </c>
      <c r="UH32" s="19">
        <v>19.5122</v>
      </c>
      <c r="UI32" s="19">
        <v>-9.0122</v>
      </c>
      <c r="UJ32" s="19">
        <v>8.4</v>
      </c>
      <c r="UK32" s="19">
        <v>8</v>
      </c>
      <c r="UL32" s="19">
        <v>8</v>
      </c>
      <c r="UM32" s="19">
        <v>0.4</v>
      </c>
      <c r="UN32" s="19">
        <v>7.6</v>
      </c>
      <c r="UO32" s="19"/>
      <c r="UP32" s="19">
        <v>3.3</v>
      </c>
      <c r="UQ32" s="19">
        <v>4.3</v>
      </c>
      <c r="UR32" s="19">
        <v>0</v>
      </c>
      <c r="US32" s="19">
        <v>0</v>
      </c>
      <c r="UT32" s="19">
        <v>0</v>
      </c>
      <c r="UU32" s="19">
        <v>0</v>
      </c>
      <c r="UV32" s="19">
        <v>0</v>
      </c>
      <c r="UW32" s="19">
        <v>0</v>
      </c>
      <c r="UX32" s="19">
        <v>0</v>
      </c>
      <c r="UY32" s="19">
        <v>0</v>
      </c>
      <c r="UZ32" s="19">
        <v>0</v>
      </c>
      <c r="VA32" s="19">
        <v>0</v>
      </c>
      <c r="VB32" s="19">
        <v>0</v>
      </c>
      <c r="VC32" s="19">
        <v>0</v>
      </c>
      <c r="VD32" s="19">
        <v>0</v>
      </c>
      <c r="VE32" s="19">
        <v>4.5819999999999999</v>
      </c>
      <c r="VF32" s="19">
        <v>4.5819999999999999</v>
      </c>
      <c r="VG32" s="19">
        <v>-4.5819999999999999</v>
      </c>
      <c r="VH32" s="19">
        <v>18.3</v>
      </c>
      <c r="VI32" s="19"/>
      <c r="VJ32" s="19">
        <v>18.216000000000001</v>
      </c>
      <c r="VK32" s="19">
        <v>8.4000000000000005E-2</v>
      </c>
      <c r="VL32" s="19">
        <v>144.9</v>
      </c>
      <c r="VM32" s="19">
        <v>140.64400000000001</v>
      </c>
      <c r="VN32" s="19">
        <v>140.64400000000001</v>
      </c>
      <c r="VO32" s="19">
        <v>4.2560000000000002</v>
      </c>
      <c r="VP32" s="19">
        <v>0.6</v>
      </c>
      <c r="VQ32" s="19">
        <v>0.6</v>
      </c>
      <c r="VR32" s="19">
        <v>0.6</v>
      </c>
      <c r="VS32" s="19">
        <v>0</v>
      </c>
      <c r="VT32" s="19">
        <v>89.9</v>
      </c>
      <c r="VU32" s="19">
        <v>68.891000000000005</v>
      </c>
      <c r="VV32" s="19">
        <v>68.891000000000005</v>
      </c>
      <c r="VW32" s="19">
        <v>21.009</v>
      </c>
      <c r="VX32" s="19">
        <v>82.4</v>
      </c>
      <c r="VY32" s="19">
        <v>104.72</v>
      </c>
      <c r="VZ32" s="19">
        <v>104.72</v>
      </c>
      <c r="WA32" s="19">
        <v>-22.32</v>
      </c>
      <c r="WB32" s="19">
        <v>107</v>
      </c>
      <c r="WC32" s="19">
        <v>105.15</v>
      </c>
      <c r="WD32" s="19">
        <v>105.15</v>
      </c>
      <c r="WE32" s="19">
        <v>1.85</v>
      </c>
      <c r="WF32" s="19">
        <v>18.899999999999999</v>
      </c>
      <c r="WG32" s="19"/>
      <c r="WH32" s="19">
        <v>18.565999999999999</v>
      </c>
      <c r="WI32" s="19">
        <v>0.33400000000000002</v>
      </c>
      <c r="WJ32" s="19">
        <v>9.3000000000000007</v>
      </c>
      <c r="WK32" s="19">
        <v>8.8000000000000007</v>
      </c>
      <c r="WL32" s="19">
        <v>8.8000000000000007</v>
      </c>
      <c r="WM32" s="19">
        <v>0.5</v>
      </c>
      <c r="WN32" s="19">
        <v>20</v>
      </c>
      <c r="WO32" s="19">
        <v>19.317070000000001</v>
      </c>
      <c r="WP32" s="19">
        <v>19.317070000000001</v>
      </c>
      <c r="WQ32" s="19">
        <v>0.68293000000000004</v>
      </c>
      <c r="WR32" s="19"/>
      <c r="WS32" s="19"/>
      <c r="WT32" s="19"/>
      <c r="WU32" s="19">
        <v>0</v>
      </c>
      <c r="WV32" s="19">
        <v>31.7</v>
      </c>
      <c r="WW32" s="19">
        <v>32.5</v>
      </c>
      <c r="WX32" s="19"/>
      <c r="WY32" s="19">
        <v>31.7</v>
      </c>
      <c r="WZ32" s="19">
        <v>35.5</v>
      </c>
      <c r="XA32" s="19">
        <v>32.5</v>
      </c>
      <c r="XB32" s="19"/>
      <c r="XC32" s="19">
        <v>35.5</v>
      </c>
      <c r="XD32" s="19">
        <v>27.5</v>
      </c>
      <c r="XE32" s="19">
        <v>29.184000000000001</v>
      </c>
      <c r="XF32" s="19">
        <v>29.184000000000001</v>
      </c>
      <c r="XG32" s="19">
        <v>-1.6839999999999999</v>
      </c>
      <c r="XH32" s="19">
        <v>2.9</v>
      </c>
      <c r="XI32" s="19">
        <v>2.8159999999999998</v>
      </c>
      <c r="XJ32" s="19">
        <v>2.8159999999999998</v>
      </c>
      <c r="XK32" s="19">
        <v>8.4000000000000005E-2</v>
      </c>
      <c r="XL32" s="19">
        <v>0</v>
      </c>
      <c r="XM32" s="19">
        <v>0</v>
      </c>
      <c r="XN32" s="19">
        <v>0</v>
      </c>
      <c r="XO32" s="19">
        <v>0</v>
      </c>
      <c r="XP32" s="19">
        <v>9.6</v>
      </c>
      <c r="XQ32" s="19">
        <v>10</v>
      </c>
      <c r="XR32" s="19">
        <v>10</v>
      </c>
      <c r="XS32" s="19">
        <v>-0.4</v>
      </c>
      <c r="XT32" s="19">
        <v>7.2</v>
      </c>
      <c r="XU32" s="19">
        <v>7.3</v>
      </c>
      <c r="XV32" s="19">
        <v>7.3</v>
      </c>
      <c r="XW32" s="19">
        <v>-0.1</v>
      </c>
    </row>
    <row r="33" spans="1:647" ht="24" customHeight="1" x14ac:dyDescent="0.3">
      <c r="A33" s="1"/>
      <c r="B33" s="13" t="s">
        <v>41</v>
      </c>
      <c r="C33" s="13" t="s">
        <v>713</v>
      </c>
      <c r="D33" s="14">
        <v>1</v>
      </c>
      <c r="E33" s="14">
        <v>1.01</v>
      </c>
      <c r="F33" s="14">
        <v>1.01</v>
      </c>
      <c r="G33" s="14">
        <v>-0.01</v>
      </c>
      <c r="H33" s="14">
        <v>1.6</v>
      </c>
      <c r="I33" s="14">
        <v>1.65</v>
      </c>
      <c r="J33" s="14">
        <v>1.65</v>
      </c>
      <c r="K33" s="14">
        <v>-0.05</v>
      </c>
      <c r="L33" s="14">
        <v>647.9</v>
      </c>
      <c r="M33" s="14">
        <v>646.79787999999996</v>
      </c>
      <c r="N33" s="14">
        <v>646.79789000000005</v>
      </c>
      <c r="O33" s="14">
        <v>1.1021099999999999</v>
      </c>
      <c r="P33" s="14">
        <v>218.3</v>
      </c>
      <c r="Q33" s="14">
        <v>211.44126</v>
      </c>
      <c r="R33" s="14">
        <v>211.44126</v>
      </c>
      <c r="S33" s="14">
        <v>6.8587400000000001</v>
      </c>
      <c r="T33" s="14"/>
      <c r="U33" s="14"/>
      <c r="V33" s="14"/>
      <c r="W33" s="14">
        <v>0</v>
      </c>
      <c r="X33" s="14"/>
      <c r="Y33" s="14"/>
      <c r="Z33" s="14"/>
      <c r="AA33" s="14">
        <v>0</v>
      </c>
      <c r="AB33" s="14">
        <v>88.6</v>
      </c>
      <c r="AC33" s="14">
        <v>92.226330000000004</v>
      </c>
      <c r="AD33" s="14">
        <v>92.226339999999993</v>
      </c>
      <c r="AE33" s="14">
        <v>-3.6263399999999999</v>
      </c>
      <c r="AF33" s="14">
        <v>144.30000000000001</v>
      </c>
      <c r="AG33" s="14">
        <v>146.38461000000001</v>
      </c>
      <c r="AH33" s="14">
        <v>146.38461000000001</v>
      </c>
      <c r="AI33" s="14">
        <v>-2.0846100000000001</v>
      </c>
      <c r="AJ33" s="14"/>
      <c r="AK33" s="14"/>
      <c r="AL33" s="14"/>
      <c r="AM33" s="14">
        <v>0</v>
      </c>
      <c r="AN33" s="14"/>
      <c r="AO33" s="14"/>
      <c r="AP33" s="14"/>
      <c r="AQ33" s="14">
        <v>0</v>
      </c>
      <c r="AR33" s="14">
        <v>147.6</v>
      </c>
      <c r="AS33" s="14">
        <v>126.60169999999999</v>
      </c>
      <c r="AT33" s="14">
        <v>137.25796</v>
      </c>
      <c r="AU33" s="14">
        <v>10.342040000000001</v>
      </c>
      <c r="AV33" s="14">
        <v>147.1</v>
      </c>
      <c r="AW33" s="14">
        <v>126.60169999999999</v>
      </c>
      <c r="AX33" s="14">
        <v>137.25796</v>
      </c>
      <c r="AY33" s="14">
        <v>9.8420400000000008</v>
      </c>
      <c r="AZ33" s="14">
        <v>148.1</v>
      </c>
      <c r="BA33" s="14">
        <v>126.60169999999999</v>
      </c>
      <c r="BB33" s="14">
        <v>137.25796</v>
      </c>
      <c r="BC33" s="14">
        <v>10.842040000000001</v>
      </c>
      <c r="BD33" s="14">
        <v>240.6</v>
      </c>
      <c r="BE33" s="14">
        <v>189.90254999999999</v>
      </c>
      <c r="BF33" s="14">
        <v>205.88694000000001</v>
      </c>
      <c r="BG33" s="14">
        <v>34.713059999999999</v>
      </c>
      <c r="BH33" s="14">
        <v>197.7</v>
      </c>
      <c r="BI33" s="14">
        <v>168.60228000000001</v>
      </c>
      <c r="BJ33" s="14">
        <v>195.12200999999999</v>
      </c>
      <c r="BK33" s="14">
        <v>2.5779899999999998</v>
      </c>
      <c r="BL33" s="14">
        <v>105.6</v>
      </c>
      <c r="BM33" s="14">
        <v>84.301140000000004</v>
      </c>
      <c r="BN33" s="14">
        <v>97.561000000000007</v>
      </c>
      <c r="BO33" s="14">
        <v>8.0389999999999997</v>
      </c>
      <c r="BP33" s="14">
        <v>375.8</v>
      </c>
      <c r="BQ33" s="14">
        <v>383.23316</v>
      </c>
      <c r="BR33" s="14">
        <v>383.23316999999997</v>
      </c>
      <c r="BS33" s="14">
        <v>-7.4331699999999996</v>
      </c>
      <c r="BT33" s="14">
        <v>10.4</v>
      </c>
      <c r="BU33" s="14">
        <v>10.17268</v>
      </c>
      <c r="BV33" s="14">
        <v>10.17268</v>
      </c>
      <c r="BW33" s="14">
        <v>0.22731999999999999</v>
      </c>
      <c r="BX33" s="14"/>
      <c r="BY33" s="14"/>
      <c r="BZ33" s="14"/>
      <c r="CA33" s="14">
        <v>0</v>
      </c>
      <c r="CB33" s="14"/>
      <c r="CC33" s="14"/>
      <c r="CD33" s="14"/>
      <c r="CE33" s="14">
        <v>0</v>
      </c>
      <c r="CF33" s="14"/>
      <c r="CG33" s="14"/>
      <c r="CH33" s="14"/>
      <c r="CI33" s="14">
        <v>0</v>
      </c>
      <c r="CJ33" s="14"/>
      <c r="CK33" s="14"/>
      <c r="CL33" s="14"/>
      <c r="CM33" s="14">
        <v>0</v>
      </c>
      <c r="CN33" s="14">
        <v>156.19999999999999</v>
      </c>
      <c r="CO33" s="14">
        <v>164.70731000000001</v>
      </c>
      <c r="CP33" s="14">
        <v>164.70732000000001</v>
      </c>
      <c r="CQ33" s="14">
        <v>-8.50732</v>
      </c>
      <c r="CR33" s="14">
        <v>7.1</v>
      </c>
      <c r="CS33" s="14">
        <v>7.5928300000000002</v>
      </c>
      <c r="CT33" s="14">
        <v>7.5928399999999998</v>
      </c>
      <c r="CU33" s="14">
        <v>-0.49284</v>
      </c>
      <c r="CV33" s="14">
        <v>2.8</v>
      </c>
      <c r="CW33" s="14">
        <v>4.1677999999999997</v>
      </c>
      <c r="CX33" s="14">
        <v>4.1677999999999997</v>
      </c>
      <c r="CY33" s="14">
        <v>-1.3677999999999999</v>
      </c>
      <c r="CZ33" s="14"/>
      <c r="DA33" s="14"/>
      <c r="DB33" s="14">
        <v>4.1025600000000004</v>
      </c>
      <c r="DC33" s="14">
        <v>-4.1025600000000004</v>
      </c>
      <c r="DD33" s="14">
        <v>5.9</v>
      </c>
      <c r="DE33" s="14">
        <v>6.8787000000000003</v>
      </c>
      <c r="DF33" s="14">
        <v>6.8787000000000003</v>
      </c>
      <c r="DG33" s="14">
        <v>-0.97870000000000001</v>
      </c>
      <c r="DH33" s="14">
        <v>0</v>
      </c>
      <c r="DI33" s="14">
        <v>0</v>
      </c>
      <c r="DJ33" s="14">
        <v>0</v>
      </c>
      <c r="DK33" s="14">
        <v>0</v>
      </c>
      <c r="DL33" s="14">
        <v>142.6</v>
      </c>
      <c r="DM33" s="14">
        <v>143</v>
      </c>
      <c r="DN33" s="14">
        <v>143</v>
      </c>
      <c r="DO33" s="14">
        <v>-0.4</v>
      </c>
      <c r="DP33" s="14">
        <v>0</v>
      </c>
      <c r="DQ33" s="14"/>
      <c r="DR33" s="14"/>
      <c r="DS33" s="14">
        <v>0</v>
      </c>
      <c r="DT33" s="14"/>
      <c r="DU33" s="14"/>
      <c r="DV33" s="14"/>
      <c r="DW33" s="14">
        <v>0</v>
      </c>
      <c r="DX33" s="14"/>
      <c r="DY33" s="14"/>
      <c r="DZ33" s="14"/>
      <c r="EA33" s="14">
        <v>0</v>
      </c>
      <c r="EB33" s="14"/>
      <c r="EC33" s="14"/>
      <c r="ED33" s="14"/>
      <c r="EE33" s="14">
        <v>0</v>
      </c>
      <c r="EF33" s="14">
        <v>59.1</v>
      </c>
      <c r="EG33" s="14">
        <v>52.018729999999998</v>
      </c>
      <c r="EH33" s="14">
        <v>52.018729999999998</v>
      </c>
      <c r="EI33" s="14">
        <v>7.08127</v>
      </c>
      <c r="EJ33" s="14">
        <v>191.5</v>
      </c>
      <c r="EK33" s="14">
        <v>221.30107000000001</v>
      </c>
      <c r="EL33" s="14">
        <v>221.30108000000001</v>
      </c>
      <c r="EM33" s="14">
        <v>-29.801079999999999</v>
      </c>
      <c r="EN33" s="14"/>
      <c r="EO33" s="14"/>
      <c r="EP33" s="14"/>
      <c r="EQ33" s="14">
        <v>0</v>
      </c>
      <c r="ER33" s="14"/>
      <c r="ES33" s="14"/>
      <c r="ET33" s="14"/>
      <c r="EU33" s="14">
        <v>0</v>
      </c>
      <c r="EV33" s="14"/>
      <c r="EW33" s="14"/>
      <c r="EX33" s="14"/>
      <c r="EY33" s="14">
        <v>0</v>
      </c>
      <c r="EZ33" s="14">
        <v>0</v>
      </c>
      <c r="FA33" s="14">
        <v>0</v>
      </c>
      <c r="FB33" s="14">
        <v>0</v>
      </c>
      <c r="FC33" s="14">
        <v>0</v>
      </c>
      <c r="FD33" s="14">
        <v>452.7</v>
      </c>
      <c r="FE33" s="14">
        <v>458.87804</v>
      </c>
      <c r="FF33" s="14">
        <v>458.87804999999997</v>
      </c>
      <c r="FG33" s="14">
        <v>-6.1780499999999998</v>
      </c>
      <c r="FH33" s="14">
        <v>81.8</v>
      </c>
      <c r="FI33" s="14">
        <v>80.41677</v>
      </c>
      <c r="FJ33" s="14">
        <v>80.41677</v>
      </c>
      <c r="FK33" s="14">
        <v>1.38323</v>
      </c>
      <c r="FL33" s="14">
        <v>134.69999999999999</v>
      </c>
      <c r="FM33" s="14">
        <v>148.62633</v>
      </c>
      <c r="FN33" s="14"/>
      <c r="FO33" s="14">
        <v>134.69999999999999</v>
      </c>
      <c r="FP33" s="14">
        <v>42.4</v>
      </c>
      <c r="FQ33" s="14">
        <v>41.498950000000001</v>
      </c>
      <c r="FR33" s="14">
        <v>41.498959999999997</v>
      </c>
      <c r="FS33" s="14">
        <v>0.90103999999999995</v>
      </c>
      <c r="FT33" s="14">
        <v>18.5</v>
      </c>
      <c r="FU33" s="14">
        <v>19.28585</v>
      </c>
      <c r="FV33" s="14">
        <v>19.28585</v>
      </c>
      <c r="FW33" s="14">
        <v>-0.78585000000000005</v>
      </c>
      <c r="FX33" s="14">
        <v>13.4</v>
      </c>
      <c r="FY33" s="14">
        <v>12.945360000000001</v>
      </c>
      <c r="FZ33" s="14">
        <v>12.94537</v>
      </c>
      <c r="GA33" s="14">
        <v>0.45462999999999998</v>
      </c>
      <c r="GB33" s="14">
        <v>89.5</v>
      </c>
      <c r="GC33" s="14">
        <v>87.657560000000004</v>
      </c>
      <c r="GD33" s="14">
        <v>87.657560000000004</v>
      </c>
      <c r="GE33" s="14">
        <v>1.8424400000000001</v>
      </c>
      <c r="GF33" s="14">
        <v>0</v>
      </c>
      <c r="GG33" s="14"/>
      <c r="GH33" s="14">
        <v>0</v>
      </c>
      <c r="GI33" s="14">
        <v>0</v>
      </c>
      <c r="GJ33" s="14">
        <v>178.2</v>
      </c>
      <c r="GK33" s="14">
        <v>136.06843000000001</v>
      </c>
      <c r="GL33" s="14">
        <v>185.62135000000001</v>
      </c>
      <c r="GM33" s="14">
        <v>-7.4213500000000003</v>
      </c>
      <c r="GN33" s="14">
        <v>90.1</v>
      </c>
      <c r="GO33" s="14">
        <v>68.034220000000005</v>
      </c>
      <c r="GP33" s="14">
        <v>92.810680000000005</v>
      </c>
      <c r="GQ33" s="14">
        <v>-2.71068</v>
      </c>
      <c r="GR33" s="14">
        <v>105.9</v>
      </c>
      <c r="GS33" s="14">
        <v>110.91316999999999</v>
      </c>
      <c r="GT33" s="14">
        <v>110.91316999999999</v>
      </c>
      <c r="GU33" s="14">
        <v>-5.0131699999999997</v>
      </c>
      <c r="GV33" s="14"/>
      <c r="GW33" s="14"/>
      <c r="GX33" s="14"/>
      <c r="GY33" s="14">
        <v>0</v>
      </c>
      <c r="GZ33" s="14"/>
      <c r="HA33" s="14"/>
      <c r="HB33" s="14">
        <v>6.1567800000000004</v>
      </c>
      <c r="HC33" s="14">
        <v>-6.1567800000000004</v>
      </c>
      <c r="HD33" s="14">
        <v>43.7</v>
      </c>
      <c r="HE33" s="14">
        <v>47.26634</v>
      </c>
      <c r="HF33" s="14">
        <v>47.26634</v>
      </c>
      <c r="HG33" s="14">
        <v>-3.5663399999999998</v>
      </c>
      <c r="HH33" s="14">
        <v>0</v>
      </c>
      <c r="HI33" s="14"/>
      <c r="HJ33" s="14">
        <v>44.275120000000001</v>
      </c>
      <c r="HK33" s="14">
        <v>-44.275120000000001</v>
      </c>
      <c r="HL33" s="14">
        <v>4</v>
      </c>
      <c r="HM33" s="14">
        <v>3.6900900000000001</v>
      </c>
      <c r="HN33" s="14">
        <v>3.6901000000000002</v>
      </c>
      <c r="HO33" s="14">
        <v>0.30990000000000001</v>
      </c>
      <c r="HP33" s="14">
        <v>37.4</v>
      </c>
      <c r="HQ33" s="14">
        <v>33.013480000000001</v>
      </c>
      <c r="HR33" s="14">
        <v>33.013489999999997</v>
      </c>
      <c r="HS33" s="14">
        <v>4.3865100000000004</v>
      </c>
      <c r="HT33" s="14">
        <v>171.3</v>
      </c>
      <c r="HU33" s="14">
        <v>171.54185000000001</v>
      </c>
      <c r="HV33" s="14">
        <v>171.54185000000001</v>
      </c>
      <c r="HW33" s="14">
        <v>-0.24185000000000001</v>
      </c>
      <c r="HX33" s="14">
        <v>93.4</v>
      </c>
      <c r="HY33" s="14">
        <v>95.918040000000005</v>
      </c>
      <c r="HZ33" s="14">
        <v>95.918049999999994</v>
      </c>
      <c r="IA33" s="14">
        <v>-2.5180500000000001</v>
      </c>
      <c r="IB33" s="14">
        <v>0</v>
      </c>
      <c r="IC33" s="14"/>
      <c r="ID33" s="14">
        <v>0</v>
      </c>
      <c r="IE33" s="14">
        <v>0</v>
      </c>
      <c r="IF33" s="14"/>
      <c r="IG33" s="14"/>
      <c r="IH33" s="14"/>
      <c r="II33" s="14">
        <v>0</v>
      </c>
      <c r="IJ33" s="14"/>
      <c r="IK33" s="14"/>
      <c r="IL33" s="14">
        <v>48.41648</v>
      </c>
      <c r="IM33" s="14">
        <v>-48.41648</v>
      </c>
      <c r="IN33" s="14"/>
      <c r="IO33" s="14"/>
      <c r="IP33" s="14"/>
      <c r="IQ33" s="14">
        <v>0</v>
      </c>
      <c r="IR33" s="14"/>
      <c r="IS33" s="14"/>
      <c r="IT33" s="14"/>
      <c r="IU33" s="14">
        <v>0</v>
      </c>
      <c r="IV33" s="14"/>
      <c r="IW33" s="14"/>
      <c r="IX33" s="14"/>
      <c r="IY33" s="14">
        <v>0</v>
      </c>
      <c r="IZ33" s="14">
        <v>87.2</v>
      </c>
      <c r="JA33" s="14">
        <v>88.815600000000003</v>
      </c>
      <c r="JB33" s="14">
        <v>88.815600000000003</v>
      </c>
      <c r="JC33" s="14">
        <v>-1.6155999999999999</v>
      </c>
      <c r="JD33" s="14">
        <v>165.2</v>
      </c>
      <c r="JE33" s="14">
        <v>176.07468</v>
      </c>
      <c r="JF33" s="14">
        <v>176.07478</v>
      </c>
      <c r="JG33" s="14">
        <v>-10.874779999999999</v>
      </c>
      <c r="JH33" s="14">
        <v>158.19999999999999</v>
      </c>
      <c r="JI33" s="14">
        <v>176.07468</v>
      </c>
      <c r="JJ33" s="14">
        <v>176.07478</v>
      </c>
      <c r="JK33" s="14">
        <v>-17.874780000000001</v>
      </c>
      <c r="JL33" s="14">
        <v>197</v>
      </c>
      <c r="JM33" s="14">
        <v>176.07468</v>
      </c>
      <c r="JN33" s="14">
        <v>176.07478</v>
      </c>
      <c r="JO33" s="14">
        <v>20.925219999999999</v>
      </c>
      <c r="JP33" s="14">
        <v>247.4</v>
      </c>
      <c r="JQ33" s="14">
        <v>264.11201</v>
      </c>
      <c r="JR33" s="14">
        <v>264.11216999999999</v>
      </c>
      <c r="JS33" s="14">
        <v>-16.71217</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3.5488400000000002</v>
      </c>
      <c r="LB33" s="14">
        <v>3.5488499999999998</v>
      </c>
      <c r="LC33" s="14">
        <v>-1.44885</v>
      </c>
      <c r="LD33" s="14">
        <v>249</v>
      </c>
      <c r="LE33" s="14">
        <v>271.12193000000002</v>
      </c>
      <c r="LF33" s="14">
        <v>271.12195000000003</v>
      </c>
      <c r="LG33" s="14">
        <v>-22.121949999999998</v>
      </c>
      <c r="LH33" s="14">
        <v>132.30000000000001</v>
      </c>
      <c r="LI33" s="14">
        <v>133.67994999999999</v>
      </c>
      <c r="LJ33" s="14">
        <v>133.67995999999999</v>
      </c>
      <c r="LK33" s="14">
        <v>-1.3799600000000001</v>
      </c>
      <c r="LL33" s="14">
        <v>64.5</v>
      </c>
      <c r="LM33" s="14">
        <v>67.461460000000002</v>
      </c>
      <c r="LN33" s="14">
        <v>67.461460000000002</v>
      </c>
      <c r="LO33" s="14">
        <v>-2.9614600000000002</v>
      </c>
      <c r="LP33" s="14">
        <v>80.400000000000006</v>
      </c>
      <c r="LQ33" s="14">
        <v>78.567980000000006</v>
      </c>
      <c r="LR33" s="14">
        <v>78.567999999999998</v>
      </c>
      <c r="LS33" s="14">
        <v>1.8320000000000001</v>
      </c>
      <c r="LT33" s="14">
        <v>29.8</v>
      </c>
      <c r="LU33" s="14">
        <v>30.097560000000001</v>
      </c>
      <c r="LV33" s="14">
        <v>30.097560000000001</v>
      </c>
      <c r="LW33" s="14">
        <v>-0.29755999999999999</v>
      </c>
      <c r="LX33" s="14"/>
      <c r="LY33" s="14"/>
      <c r="LZ33" s="14"/>
      <c r="MA33" s="14">
        <v>0</v>
      </c>
      <c r="MB33" s="14"/>
      <c r="MC33" s="14"/>
      <c r="MD33" s="14"/>
      <c r="ME33" s="14">
        <v>0</v>
      </c>
      <c r="MF33" s="14"/>
      <c r="MG33" s="14"/>
      <c r="MH33" s="14"/>
      <c r="MI33" s="14">
        <v>0</v>
      </c>
      <c r="MJ33" s="14"/>
      <c r="MK33" s="14"/>
      <c r="ML33" s="14"/>
      <c r="MM33" s="14">
        <v>0</v>
      </c>
      <c r="MN33" s="14">
        <v>138.6</v>
      </c>
      <c r="MO33" s="14">
        <v>144.31268</v>
      </c>
      <c r="MP33" s="14">
        <v>144.31267</v>
      </c>
      <c r="MQ33" s="14">
        <v>-5.7126700000000001</v>
      </c>
      <c r="MR33" s="14">
        <v>64.400000000000006</v>
      </c>
      <c r="MS33" s="14">
        <v>72.15634</v>
      </c>
      <c r="MT33" s="14">
        <v>72.156329999999997</v>
      </c>
      <c r="MU33" s="14">
        <v>-7.7563300000000002</v>
      </c>
      <c r="MV33" s="14"/>
      <c r="MW33" s="14"/>
      <c r="MX33" s="14">
        <v>0</v>
      </c>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0.4</v>
      </c>
      <c r="NY33" s="14">
        <v>0.86</v>
      </c>
      <c r="NZ33" s="14">
        <v>0.86</v>
      </c>
      <c r="OA33" s="14">
        <v>-0.46</v>
      </c>
      <c r="OB33" s="14">
        <v>111.6</v>
      </c>
      <c r="OC33" s="14">
        <v>108.04900000000001</v>
      </c>
      <c r="OD33" s="14">
        <v>108.04900000000001</v>
      </c>
      <c r="OE33" s="14">
        <v>3.5510000000000002</v>
      </c>
      <c r="OF33" s="14">
        <v>79.7</v>
      </c>
      <c r="OG33" s="14">
        <v>79.847999999999999</v>
      </c>
      <c r="OH33" s="14">
        <v>79.847999999999999</v>
      </c>
      <c r="OI33" s="14">
        <v>-0.14799999999999999</v>
      </c>
      <c r="OJ33" s="14">
        <v>0</v>
      </c>
      <c r="OK33" s="14">
        <v>6.8780000000000001</v>
      </c>
      <c r="OL33" s="14">
        <v>6.8780000000000001</v>
      </c>
      <c r="OM33" s="14">
        <v>-6.8780000000000001</v>
      </c>
      <c r="ON33" s="14">
        <v>0.4</v>
      </c>
      <c r="OO33" s="14"/>
      <c r="OP33" s="14">
        <v>0.4</v>
      </c>
      <c r="OQ33" s="14">
        <v>0</v>
      </c>
      <c r="OR33" s="14"/>
      <c r="OS33" s="14"/>
      <c r="OT33" s="14">
        <v>17.560980000000001</v>
      </c>
      <c r="OU33" s="14">
        <v>-17.560980000000001</v>
      </c>
      <c r="OV33" s="14">
        <v>9.9</v>
      </c>
      <c r="OW33" s="14">
        <v>9.9830000000000005</v>
      </c>
      <c r="OX33" s="14">
        <v>9.9830000000000005</v>
      </c>
      <c r="OY33" s="14">
        <v>-8.3000000000000004E-2</v>
      </c>
      <c r="OZ33" s="14">
        <v>3.5</v>
      </c>
      <c r="PA33" s="14">
        <v>5.67</v>
      </c>
      <c r="PB33" s="14">
        <v>5.67</v>
      </c>
      <c r="PC33" s="14">
        <v>-2.17</v>
      </c>
      <c r="PD33" s="14">
        <v>0</v>
      </c>
      <c r="PE33" s="14">
        <v>0</v>
      </c>
      <c r="PF33" s="14">
        <v>0</v>
      </c>
      <c r="PG33" s="14">
        <v>0</v>
      </c>
      <c r="PH33" s="14">
        <v>1.8</v>
      </c>
      <c r="PI33" s="14">
        <v>3.6</v>
      </c>
      <c r="PJ33" s="14">
        <v>3.6</v>
      </c>
      <c r="PK33" s="14">
        <v>-1.8</v>
      </c>
      <c r="PL33" s="14">
        <v>5.2</v>
      </c>
      <c r="PM33" s="14">
        <v>5</v>
      </c>
      <c r="PN33" s="14">
        <v>5</v>
      </c>
      <c r="PO33" s="14">
        <v>0.2</v>
      </c>
      <c r="PP33" s="14">
        <v>20.100000000000001</v>
      </c>
      <c r="PQ33" s="14">
        <v>19.51219</v>
      </c>
      <c r="PR33" s="14">
        <v>19.5122</v>
      </c>
      <c r="PS33" s="14">
        <v>0.58779999999999999</v>
      </c>
      <c r="PT33" s="14">
        <v>20</v>
      </c>
      <c r="PU33" s="14">
        <v>19.51219</v>
      </c>
      <c r="PV33" s="14">
        <v>19.5122</v>
      </c>
      <c r="PW33" s="14">
        <v>0.48780000000000001</v>
      </c>
      <c r="PX33" s="14">
        <v>18.7</v>
      </c>
      <c r="PY33" s="14">
        <v>17.560970000000001</v>
      </c>
      <c r="PZ33" s="14">
        <v>17.560980000000001</v>
      </c>
      <c r="QA33" s="14">
        <v>1.1390199999999999</v>
      </c>
      <c r="QB33" s="14">
        <v>3.6</v>
      </c>
      <c r="QC33" s="14">
        <v>3.5</v>
      </c>
      <c r="QD33" s="14">
        <v>3.5</v>
      </c>
      <c r="QE33" s="14">
        <v>0.1</v>
      </c>
      <c r="QF33" s="14">
        <v>18.5</v>
      </c>
      <c r="QG33" s="14">
        <v>18.146339999999999</v>
      </c>
      <c r="QH33" s="14">
        <v>18.146339999999999</v>
      </c>
      <c r="QI33" s="14">
        <v>0.35365999999999997</v>
      </c>
      <c r="QJ33" s="14">
        <v>14.8</v>
      </c>
      <c r="QK33" s="14">
        <v>15.031000000000001</v>
      </c>
      <c r="QL33" s="14">
        <v>15.031000000000001</v>
      </c>
      <c r="QM33" s="14">
        <v>-0.23100000000000001</v>
      </c>
      <c r="QN33" s="14">
        <v>18.2</v>
      </c>
      <c r="QO33" s="14">
        <v>18.241</v>
      </c>
      <c r="QP33" s="14">
        <v>18.241</v>
      </c>
      <c r="QQ33" s="14">
        <v>-4.1000000000000002E-2</v>
      </c>
      <c r="QR33" s="14">
        <v>27</v>
      </c>
      <c r="QS33" s="14">
        <v>25.878</v>
      </c>
      <c r="QT33" s="14">
        <v>25.878</v>
      </c>
      <c r="QU33" s="14">
        <v>1.1220000000000001</v>
      </c>
      <c r="QV33" s="14">
        <v>79.2</v>
      </c>
      <c r="QW33" s="14">
        <v>76.587999999999994</v>
      </c>
      <c r="QX33" s="14">
        <v>76.587999999999994</v>
      </c>
      <c r="QY33" s="14">
        <v>2.6120000000000001</v>
      </c>
      <c r="QZ33" s="14">
        <v>4.3</v>
      </c>
      <c r="RA33" s="14">
        <v>4.2</v>
      </c>
      <c r="RB33" s="14">
        <v>4.2</v>
      </c>
      <c r="RC33" s="14">
        <v>0.1</v>
      </c>
      <c r="RD33" s="14">
        <v>2.4</v>
      </c>
      <c r="RE33" s="14">
        <v>2.4</v>
      </c>
      <c r="RF33" s="14">
        <v>2.4</v>
      </c>
      <c r="RG33" s="14">
        <v>0</v>
      </c>
      <c r="RH33" s="14">
        <v>2.4</v>
      </c>
      <c r="RI33" s="14">
        <v>2.4</v>
      </c>
      <c r="RJ33" s="14">
        <v>2.4</v>
      </c>
      <c r="RK33" s="14">
        <v>0</v>
      </c>
      <c r="RL33" s="14">
        <v>1</v>
      </c>
      <c r="RM33" s="14">
        <v>1.3</v>
      </c>
      <c r="RN33" s="14">
        <v>1.3</v>
      </c>
      <c r="RO33" s="14">
        <v>-0.3</v>
      </c>
      <c r="RP33" s="14">
        <v>19.2</v>
      </c>
      <c r="RQ33" s="14"/>
      <c r="RR33" s="14">
        <v>19.733000000000001</v>
      </c>
      <c r="RS33" s="14">
        <v>-0.53300000000000003</v>
      </c>
      <c r="RT33" s="14">
        <v>3.1</v>
      </c>
      <c r="RU33" s="14">
        <v>3.0990000000000002</v>
      </c>
      <c r="RV33" s="14">
        <v>3.0990000000000002</v>
      </c>
      <c r="RW33" s="14">
        <v>1E-3</v>
      </c>
      <c r="RX33" s="14">
        <v>20.2</v>
      </c>
      <c r="RY33" s="14">
        <v>19.869230000000002</v>
      </c>
      <c r="RZ33" s="14">
        <v>19.869240000000001</v>
      </c>
      <c r="SA33" s="14">
        <v>0.33076</v>
      </c>
      <c r="SB33" s="14">
        <v>3</v>
      </c>
      <c r="SC33" s="14">
        <v>2</v>
      </c>
      <c r="SD33" s="14">
        <v>2</v>
      </c>
      <c r="SE33" s="14">
        <v>1</v>
      </c>
      <c r="SF33" s="14">
        <v>0.3</v>
      </c>
      <c r="SG33" s="14">
        <v>0.7</v>
      </c>
      <c r="SH33" s="14">
        <v>0.7</v>
      </c>
      <c r="SI33" s="14">
        <v>-0.4</v>
      </c>
      <c r="SJ33" s="14">
        <v>19.8</v>
      </c>
      <c r="SK33" s="14">
        <v>19.21951</v>
      </c>
      <c r="SL33" s="14">
        <v>19.21951</v>
      </c>
      <c r="SM33" s="14">
        <v>0.58048999999999995</v>
      </c>
      <c r="SN33" s="14">
        <v>12.8</v>
      </c>
      <c r="SO33" s="14">
        <v>12.44097</v>
      </c>
      <c r="SP33" s="14">
        <v>12.44098</v>
      </c>
      <c r="SQ33" s="14">
        <v>0.35902000000000001</v>
      </c>
      <c r="SR33" s="14">
        <v>20.2</v>
      </c>
      <c r="SS33" s="14">
        <v>19.51219</v>
      </c>
      <c r="ST33" s="14">
        <v>19.5122</v>
      </c>
      <c r="SU33" s="14">
        <v>0.68779999999999997</v>
      </c>
      <c r="SV33" s="14">
        <v>20.3</v>
      </c>
      <c r="SW33" s="14">
        <v>19.51219</v>
      </c>
      <c r="SX33" s="14">
        <v>19.5122</v>
      </c>
      <c r="SY33" s="14">
        <v>0.78779999999999994</v>
      </c>
      <c r="SZ33" s="14">
        <v>20</v>
      </c>
      <c r="TA33" s="14">
        <v>19.317070000000001</v>
      </c>
      <c r="TB33" s="14">
        <v>19.317070000000001</v>
      </c>
      <c r="TC33" s="14">
        <v>0.68293000000000004</v>
      </c>
      <c r="TD33" s="14">
        <v>8.1</v>
      </c>
      <c r="TE33" s="14">
        <v>10.273999999999999</v>
      </c>
      <c r="TF33" s="14">
        <v>10.273999999999999</v>
      </c>
      <c r="TG33" s="14">
        <v>-2.1739999999999999</v>
      </c>
      <c r="TH33" s="14">
        <v>64.5</v>
      </c>
      <c r="TI33" s="14">
        <v>56.868000000000002</v>
      </c>
      <c r="TJ33" s="14">
        <v>56.868000000000002</v>
      </c>
      <c r="TK33" s="14">
        <v>7.6319999999999997</v>
      </c>
      <c r="TL33" s="14">
        <v>34.9</v>
      </c>
      <c r="TM33" s="14">
        <v>35.767000000000003</v>
      </c>
      <c r="TN33" s="14">
        <v>35.767000000000003</v>
      </c>
      <c r="TO33" s="14">
        <v>-0.86699999999999999</v>
      </c>
      <c r="TP33" s="14">
        <v>92.1</v>
      </c>
      <c r="TQ33" s="14">
        <v>74.733999999999995</v>
      </c>
      <c r="TR33" s="14">
        <v>74.733999999999995</v>
      </c>
      <c r="TS33" s="14">
        <v>17.366</v>
      </c>
      <c r="TT33" s="14">
        <v>89</v>
      </c>
      <c r="TU33" s="14">
        <v>76.478999999999999</v>
      </c>
      <c r="TV33" s="14">
        <v>76.478999999999999</v>
      </c>
      <c r="TW33" s="14">
        <v>12.521000000000001</v>
      </c>
      <c r="TX33" s="14">
        <v>8.6</v>
      </c>
      <c r="TY33" s="14">
        <v>9.5470000000000006</v>
      </c>
      <c r="TZ33" s="14">
        <v>9.5470000000000006</v>
      </c>
      <c r="UA33" s="14">
        <v>-0.94699999999999995</v>
      </c>
      <c r="UB33" s="14">
        <v>11.9</v>
      </c>
      <c r="UC33" s="14">
        <v>9.4860000000000007</v>
      </c>
      <c r="UD33" s="14">
        <v>9.4860000000000007</v>
      </c>
      <c r="UE33" s="14">
        <v>2.4140000000000001</v>
      </c>
      <c r="UF33" s="14">
        <v>10.5</v>
      </c>
      <c r="UG33" s="14">
        <v>19.51219</v>
      </c>
      <c r="UH33" s="14">
        <v>19.5122</v>
      </c>
      <c r="UI33" s="14">
        <v>-9.0122</v>
      </c>
      <c r="UJ33" s="14">
        <v>8.4</v>
      </c>
      <c r="UK33" s="14">
        <v>8</v>
      </c>
      <c r="UL33" s="14">
        <v>8</v>
      </c>
      <c r="UM33" s="14">
        <v>0.4</v>
      </c>
      <c r="UN33" s="14">
        <v>7.8</v>
      </c>
      <c r="UO33" s="14"/>
      <c r="UP33" s="14">
        <v>3.3</v>
      </c>
      <c r="UQ33" s="14">
        <v>4.5</v>
      </c>
      <c r="UR33" s="14">
        <v>0</v>
      </c>
      <c r="US33" s="14">
        <v>0</v>
      </c>
      <c r="UT33" s="14">
        <v>0</v>
      </c>
      <c r="UU33" s="14">
        <v>0</v>
      </c>
      <c r="UV33" s="14">
        <v>0</v>
      </c>
      <c r="UW33" s="14">
        <v>0</v>
      </c>
      <c r="UX33" s="14">
        <v>0</v>
      </c>
      <c r="UY33" s="14">
        <v>0</v>
      </c>
      <c r="UZ33" s="14">
        <v>0</v>
      </c>
      <c r="VA33" s="14">
        <v>0</v>
      </c>
      <c r="VB33" s="14">
        <v>0</v>
      </c>
      <c r="VC33" s="14">
        <v>0</v>
      </c>
      <c r="VD33" s="14">
        <v>0</v>
      </c>
      <c r="VE33" s="14">
        <v>4.492</v>
      </c>
      <c r="VF33" s="14">
        <v>4.492</v>
      </c>
      <c r="VG33" s="14">
        <v>-4.492</v>
      </c>
      <c r="VH33" s="14">
        <v>18.399999999999999</v>
      </c>
      <c r="VI33" s="14"/>
      <c r="VJ33" s="14">
        <v>18.298999999999999</v>
      </c>
      <c r="VK33" s="14">
        <v>0.10100000000000001</v>
      </c>
      <c r="VL33" s="14">
        <v>137.1</v>
      </c>
      <c r="VM33" s="14">
        <v>146.654</v>
      </c>
      <c r="VN33" s="14">
        <v>146.654</v>
      </c>
      <c r="VO33" s="14">
        <v>-9.5540000000000003</v>
      </c>
      <c r="VP33" s="14">
        <v>0.6</v>
      </c>
      <c r="VQ33" s="14">
        <v>0.6</v>
      </c>
      <c r="VR33" s="14">
        <v>0.6</v>
      </c>
      <c r="VS33" s="14">
        <v>0</v>
      </c>
      <c r="VT33" s="14">
        <v>107.6</v>
      </c>
      <c r="VU33" s="14">
        <v>77.174999999999997</v>
      </c>
      <c r="VV33" s="14">
        <v>77.174999999999997</v>
      </c>
      <c r="VW33" s="14">
        <v>30.425000000000001</v>
      </c>
      <c r="VX33" s="14">
        <v>95.3</v>
      </c>
      <c r="VY33" s="14">
        <v>114.64400000000001</v>
      </c>
      <c r="VZ33" s="14">
        <v>114.64400000000001</v>
      </c>
      <c r="WA33" s="14">
        <v>-19.344000000000001</v>
      </c>
      <c r="WB33" s="14">
        <v>107.8</v>
      </c>
      <c r="WC33" s="14">
        <v>109.095</v>
      </c>
      <c r="WD33" s="14">
        <v>109.095</v>
      </c>
      <c r="WE33" s="14">
        <v>-1.2949999999999999</v>
      </c>
      <c r="WF33" s="14">
        <v>19.100000000000001</v>
      </c>
      <c r="WG33" s="14"/>
      <c r="WH33" s="14">
        <v>18.420999999999999</v>
      </c>
      <c r="WI33" s="14">
        <v>0.67900000000000005</v>
      </c>
      <c r="WJ33" s="14">
        <v>9.4</v>
      </c>
      <c r="WK33" s="14">
        <v>8.8000000000000007</v>
      </c>
      <c r="WL33" s="14">
        <v>8.8000000000000007</v>
      </c>
      <c r="WM33" s="14">
        <v>0.6</v>
      </c>
      <c r="WN33" s="14">
        <v>20</v>
      </c>
      <c r="WO33" s="14">
        <v>19.317070000000001</v>
      </c>
      <c r="WP33" s="14">
        <v>19.317070000000001</v>
      </c>
      <c r="WQ33" s="14">
        <v>0.68293000000000004</v>
      </c>
      <c r="WR33" s="14"/>
      <c r="WS33" s="14"/>
      <c r="WT33" s="14"/>
      <c r="WU33" s="14">
        <v>0</v>
      </c>
      <c r="WV33" s="14">
        <v>29.5</v>
      </c>
      <c r="WW33" s="14">
        <v>32.5</v>
      </c>
      <c r="WX33" s="14"/>
      <c r="WY33" s="14">
        <v>29.5</v>
      </c>
      <c r="WZ33" s="14">
        <v>36.4</v>
      </c>
      <c r="XA33" s="14">
        <v>32.5</v>
      </c>
      <c r="XB33" s="14"/>
      <c r="XC33" s="14">
        <v>36.4</v>
      </c>
      <c r="XD33" s="14">
        <v>27.4</v>
      </c>
      <c r="XE33" s="14">
        <v>29.184000000000001</v>
      </c>
      <c r="XF33" s="14">
        <v>29.184000000000001</v>
      </c>
      <c r="XG33" s="14">
        <v>-1.784</v>
      </c>
      <c r="XH33" s="14">
        <v>3.2</v>
      </c>
      <c r="XI33" s="14">
        <v>2.8159999999999998</v>
      </c>
      <c r="XJ33" s="14">
        <v>2.8159999999999998</v>
      </c>
      <c r="XK33" s="14">
        <v>0.38400000000000001</v>
      </c>
      <c r="XL33" s="14">
        <v>0</v>
      </c>
      <c r="XM33" s="14">
        <v>0</v>
      </c>
      <c r="XN33" s="14">
        <v>0</v>
      </c>
      <c r="XO33" s="14">
        <v>0</v>
      </c>
      <c r="XP33" s="14">
        <v>9.6</v>
      </c>
      <c r="XQ33" s="14">
        <v>10</v>
      </c>
      <c r="XR33" s="14">
        <v>10</v>
      </c>
      <c r="XS33" s="14">
        <v>-0.4</v>
      </c>
      <c r="XT33" s="14">
        <v>7.2</v>
      </c>
      <c r="XU33" s="14">
        <v>7.3</v>
      </c>
      <c r="XV33" s="14">
        <v>7.3</v>
      </c>
      <c r="XW33" s="14">
        <v>-0.1</v>
      </c>
    </row>
    <row r="34" spans="1:647" ht="24" customHeight="1" x14ac:dyDescent="0.3">
      <c r="A34" s="1"/>
      <c r="B34" s="16" t="s">
        <v>41</v>
      </c>
      <c r="C34" s="16" t="s">
        <v>714</v>
      </c>
      <c r="D34" s="17">
        <v>1</v>
      </c>
      <c r="E34" s="17">
        <v>1.01</v>
      </c>
      <c r="F34" s="17">
        <v>1.01</v>
      </c>
      <c r="G34" s="17">
        <v>-0.01</v>
      </c>
      <c r="H34" s="17">
        <v>1.6</v>
      </c>
      <c r="I34" s="17">
        <v>1.65</v>
      </c>
      <c r="J34" s="17">
        <v>1.65</v>
      </c>
      <c r="K34" s="17">
        <v>-0.05</v>
      </c>
      <c r="L34" s="17">
        <v>648</v>
      </c>
      <c r="M34" s="17">
        <v>646.79787999999996</v>
      </c>
      <c r="N34" s="17">
        <v>646.79789000000005</v>
      </c>
      <c r="O34" s="17">
        <v>1.20211</v>
      </c>
      <c r="P34" s="17">
        <v>218</v>
      </c>
      <c r="Q34" s="17">
        <v>211.44126</v>
      </c>
      <c r="R34" s="17">
        <v>211.44126</v>
      </c>
      <c r="S34" s="17">
        <v>6.5587400000000002</v>
      </c>
      <c r="T34" s="17"/>
      <c r="U34" s="17"/>
      <c r="V34" s="17"/>
      <c r="W34" s="17">
        <v>0</v>
      </c>
      <c r="X34" s="17"/>
      <c r="Y34" s="17"/>
      <c r="Z34" s="17"/>
      <c r="AA34" s="17">
        <v>0</v>
      </c>
      <c r="AB34" s="17">
        <v>86.4</v>
      </c>
      <c r="AC34" s="17">
        <v>92.226330000000004</v>
      </c>
      <c r="AD34" s="17">
        <v>85.306340000000006</v>
      </c>
      <c r="AE34" s="17">
        <v>1.0936600000000001</v>
      </c>
      <c r="AF34" s="17">
        <v>143.6</v>
      </c>
      <c r="AG34" s="17">
        <v>146.38461000000001</v>
      </c>
      <c r="AH34" s="17">
        <v>146.38461000000001</v>
      </c>
      <c r="AI34" s="17">
        <v>-2.7846099999999998</v>
      </c>
      <c r="AJ34" s="17"/>
      <c r="AK34" s="17"/>
      <c r="AL34" s="17"/>
      <c r="AM34" s="17">
        <v>0</v>
      </c>
      <c r="AN34" s="17"/>
      <c r="AO34" s="17"/>
      <c r="AP34" s="17"/>
      <c r="AQ34" s="17">
        <v>0</v>
      </c>
      <c r="AR34" s="17">
        <v>115.2</v>
      </c>
      <c r="AS34" s="17">
        <v>126.60169</v>
      </c>
      <c r="AT34" s="17">
        <v>165.11111</v>
      </c>
      <c r="AU34" s="17">
        <v>-49.911110000000001</v>
      </c>
      <c r="AV34" s="17">
        <v>114.6</v>
      </c>
      <c r="AW34" s="17">
        <v>126.60169</v>
      </c>
      <c r="AX34" s="17">
        <v>165.11111</v>
      </c>
      <c r="AY34" s="17">
        <v>-50.511110000000002</v>
      </c>
      <c r="AZ34" s="17">
        <v>115</v>
      </c>
      <c r="BA34" s="17">
        <v>126.60169</v>
      </c>
      <c r="BB34" s="17">
        <v>165.11111</v>
      </c>
      <c r="BC34" s="17">
        <v>-50.111109999999996</v>
      </c>
      <c r="BD34" s="17">
        <v>209.5</v>
      </c>
      <c r="BE34" s="17">
        <v>189.90253000000001</v>
      </c>
      <c r="BF34" s="17">
        <v>247.66667000000001</v>
      </c>
      <c r="BG34" s="17">
        <v>-38.166670000000003</v>
      </c>
      <c r="BH34" s="17">
        <v>197.2</v>
      </c>
      <c r="BI34" s="17">
        <v>119.65844</v>
      </c>
      <c r="BJ34" s="17">
        <v>195.12200999999999</v>
      </c>
      <c r="BK34" s="17">
        <v>2.0779899999999998</v>
      </c>
      <c r="BL34" s="17">
        <v>105.1</v>
      </c>
      <c r="BM34" s="17">
        <v>59.829219999999999</v>
      </c>
      <c r="BN34" s="17">
        <v>97.561000000000007</v>
      </c>
      <c r="BO34" s="17">
        <v>7.5389999999999997</v>
      </c>
      <c r="BP34" s="17">
        <v>378.2</v>
      </c>
      <c r="BQ34" s="17">
        <v>383.23316</v>
      </c>
      <c r="BR34" s="17">
        <v>383.23316999999997</v>
      </c>
      <c r="BS34" s="17">
        <v>-5.0331700000000001</v>
      </c>
      <c r="BT34" s="17">
        <v>10.3</v>
      </c>
      <c r="BU34" s="17">
        <v>10.17268</v>
      </c>
      <c r="BV34" s="17">
        <v>10.17268</v>
      </c>
      <c r="BW34" s="17">
        <v>0.12731999999999999</v>
      </c>
      <c r="BX34" s="17"/>
      <c r="BY34" s="17"/>
      <c r="BZ34" s="17"/>
      <c r="CA34" s="17">
        <v>0</v>
      </c>
      <c r="CB34" s="17"/>
      <c r="CC34" s="17"/>
      <c r="CD34" s="17"/>
      <c r="CE34" s="17">
        <v>0</v>
      </c>
      <c r="CF34" s="17"/>
      <c r="CG34" s="17"/>
      <c r="CH34" s="17"/>
      <c r="CI34" s="17">
        <v>0</v>
      </c>
      <c r="CJ34" s="17"/>
      <c r="CK34" s="17"/>
      <c r="CL34" s="17"/>
      <c r="CM34" s="17">
        <v>0</v>
      </c>
      <c r="CN34" s="17">
        <v>161.6</v>
      </c>
      <c r="CO34" s="17">
        <v>164.70731000000001</v>
      </c>
      <c r="CP34" s="17">
        <v>164.70732000000001</v>
      </c>
      <c r="CQ34" s="17">
        <v>-3.1073200000000001</v>
      </c>
      <c r="CR34" s="17">
        <v>7.2</v>
      </c>
      <c r="CS34" s="17">
        <v>7.5928300000000002</v>
      </c>
      <c r="CT34" s="17">
        <v>7.5928399999999998</v>
      </c>
      <c r="CU34" s="17">
        <v>-0.39284000000000002</v>
      </c>
      <c r="CV34" s="17">
        <v>2.7</v>
      </c>
      <c r="CW34" s="17">
        <v>4.1677999999999997</v>
      </c>
      <c r="CX34" s="17">
        <v>4.1677999999999997</v>
      </c>
      <c r="CY34" s="17">
        <v>-1.4678</v>
      </c>
      <c r="CZ34" s="17"/>
      <c r="DA34" s="17"/>
      <c r="DB34" s="17">
        <v>0</v>
      </c>
      <c r="DC34" s="17">
        <v>0</v>
      </c>
      <c r="DD34" s="17">
        <v>6</v>
      </c>
      <c r="DE34" s="17">
        <v>6.8787000000000003</v>
      </c>
      <c r="DF34" s="17">
        <v>6.8787000000000003</v>
      </c>
      <c r="DG34" s="17">
        <v>-0.87870000000000004</v>
      </c>
      <c r="DH34" s="17">
        <v>0</v>
      </c>
      <c r="DI34" s="17">
        <v>0</v>
      </c>
      <c r="DJ34" s="17">
        <v>0</v>
      </c>
      <c r="DK34" s="17">
        <v>0</v>
      </c>
      <c r="DL34" s="17">
        <v>143.4</v>
      </c>
      <c r="DM34" s="17">
        <v>143</v>
      </c>
      <c r="DN34" s="17">
        <v>143</v>
      </c>
      <c r="DO34" s="17">
        <v>0.4</v>
      </c>
      <c r="DP34" s="17">
        <v>0</v>
      </c>
      <c r="DQ34" s="17"/>
      <c r="DR34" s="17"/>
      <c r="DS34" s="17">
        <v>0</v>
      </c>
      <c r="DT34" s="17"/>
      <c r="DU34" s="17"/>
      <c r="DV34" s="17"/>
      <c r="DW34" s="17">
        <v>0</v>
      </c>
      <c r="DX34" s="17"/>
      <c r="DY34" s="17"/>
      <c r="DZ34" s="17"/>
      <c r="EA34" s="17">
        <v>0</v>
      </c>
      <c r="EB34" s="17"/>
      <c r="EC34" s="17"/>
      <c r="ED34" s="17"/>
      <c r="EE34" s="17">
        <v>0</v>
      </c>
      <c r="EF34" s="17">
        <v>56.6</v>
      </c>
      <c r="EG34" s="17">
        <v>50.676969999999997</v>
      </c>
      <c r="EH34" s="17">
        <v>50.676969999999997</v>
      </c>
      <c r="EI34" s="17">
        <v>5.9230299999999998</v>
      </c>
      <c r="EJ34" s="17">
        <v>221.9</v>
      </c>
      <c r="EK34" s="17">
        <v>221.30107000000001</v>
      </c>
      <c r="EL34" s="17">
        <v>221.55625000000001</v>
      </c>
      <c r="EM34" s="17">
        <v>0.34375</v>
      </c>
      <c r="EN34" s="17"/>
      <c r="EO34" s="17"/>
      <c r="EP34" s="17"/>
      <c r="EQ34" s="17">
        <v>0</v>
      </c>
      <c r="ER34" s="17"/>
      <c r="ES34" s="17"/>
      <c r="ET34" s="17"/>
      <c r="EU34" s="17">
        <v>0</v>
      </c>
      <c r="EV34" s="17"/>
      <c r="EW34" s="17"/>
      <c r="EX34" s="17"/>
      <c r="EY34" s="17">
        <v>0</v>
      </c>
      <c r="EZ34" s="17">
        <v>0</v>
      </c>
      <c r="FA34" s="17">
        <v>0</v>
      </c>
      <c r="FB34" s="17">
        <v>0</v>
      </c>
      <c r="FC34" s="17">
        <v>0</v>
      </c>
      <c r="FD34" s="17">
        <v>454</v>
      </c>
      <c r="FE34" s="17">
        <v>458.87804</v>
      </c>
      <c r="FF34" s="17">
        <v>458.87804999999997</v>
      </c>
      <c r="FG34" s="17">
        <v>-4.87805</v>
      </c>
      <c r="FH34" s="17">
        <v>81.5</v>
      </c>
      <c r="FI34" s="17">
        <v>80.41677</v>
      </c>
      <c r="FJ34" s="17">
        <v>80.41677</v>
      </c>
      <c r="FK34" s="17">
        <v>1.0832299999999999</v>
      </c>
      <c r="FL34" s="17">
        <v>133.4</v>
      </c>
      <c r="FM34" s="17">
        <v>148.62633</v>
      </c>
      <c r="FN34" s="17"/>
      <c r="FO34" s="17">
        <v>133.4</v>
      </c>
      <c r="FP34" s="17">
        <v>42.5</v>
      </c>
      <c r="FQ34" s="17">
        <v>41.498950000000001</v>
      </c>
      <c r="FR34" s="17">
        <v>41.498959999999997</v>
      </c>
      <c r="FS34" s="17">
        <v>1.0010399999999999</v>
      </c>
      <c r="FT34" s="17">
        <v>18.5</v>
      </c>
      <c r="FU34" s="17">
        <v>19.28585</v>
      </c>
      <c r="FV34" s="17">
        <v>19.28585</v>
      </c>
      <c r="FW34" s="17">
        <v>-0.78585000000000005</v>
      </c>
      <c r="FX34" s="17">
        <v>13.4</v>
      </c>
      <c r="FY34" s="17">
        <v>12.945360000000001</v>
      </c>
      <c r="FZ34" s="17">
        <v>12.94537</v>
      </c>
      <c r="GA34" s="17">
        <v>0.45462999999999998</v>
      </c>
      <c r="GB34" s="17">
        <v>91.6</v>
      </c>
      <c r="GC34" s="17">
        <v>87.657560000000004</v>
      </c>
      <c r="GD34" s="17">
        <v>87.657560000000004</v>
      </c>
      <c r="GE34" s="17">
        <v>3.9424399999999999</v>
      </c>
      <c r="GF34" s="17">
        <v>0</v>
      </c>
      <c r="GG34" s="17"/>
      <c r="GH34" s="17">
        <v>0</v>
      </c>
      <c r="GI34" s="17">
        <v>0</v>
      </c>
      <c r="GJ34" s="17">
        <v>178.7</v>
      </c>
      <c r="GK34" s="17">
        <v>136.06843000000001</v>
      </c>
      <c r="GL34" s="17">
        <v>146.68753000000001</v>
      </c>
      <c r="GM34" s="17">
        <v>32.01247</v>
      </c>
      <c r="GN34" s="17">
        <v>91.2</v>
      </c>
      <c r="GO34" s="17">
        <v>68.034210000000002</v>
      </c>
      <c r="GP34" s="17">
        <v>73.343760000000003</v>
      </c>
      <c r="GQ34" s="17">
        <v>17.85624</v>
      </c>
      <c r="GR34" s="17">
        <v>108.9</v>
      </c>
      <c r="GS34" s="17">
        <v>110.91316999999999</v>
      </c>
      <c r="GT34" s="17">
        <v>110.91316999999999</v>
      </c>
      <c r="GU34" s="17">
        <v>-2.0131700000000001</v>
      </c>
      <c r="GV34" s="17"/>
      <c r="GW34" s="17"/>
      <c r="GX34" s="17"/>
      <c r="GY34" s="17">
        <v>0</v>
      </c>
      <c r="GZ34" s="17"/>
      <c r="HA34" s="17"/>
      <c r="HB34" s="17">
        <v>6.1567800000000004</v>
      </c>
      <c r="HC34" s="17">
        <v>-6.1567800000000004</v>
      </c>
      <c r="HD34" s="17">
        <v>44.7</v>
      </c>
      <c r="HE34" s="17">
        <v>47.26634</v>
      </c>
      <c r="HF34" s="17">
        <v>47.26634</v>
      </c>
      <c r="HG34" s="17">
        <v>-2.5663399999999998</v>
      </c>
      <c r="HH34" s="17">
        <v>0</v>
      </c>
      <c r="HI34" s="17"/>
      <c r="HJ34" s="17">
        <v>44.275120000000001</v>
      </c>
      <c r="HK34" s="17">
        <v>-44.275120000000001</v>
      </c>
      <c r="HL34" s="17">
        <v>4</v>
      </c>
      <c r="HM34" s="17">
        <v>3.6900900000000001</v>
      </c>
      <c r="HN34" s="17">
        <v>3.6901000000000002</v>
      </c>
      <c r="HO34" s="17">
        <v>0.30990000000000001</v>
      </c>
      <c r="HP34" s="17">
        <v>37.700000000000003</v>
      </c>
      <c r="HQ34" s="17">
        <v>33.013480000000001</v>
      </c>
      <c r="HR34" s="17">
        <v>33.013489999999997</v>
      </c>
      <c r="HS34" s="17">
        <v>4.6865100000000002</v>
      </c>
      <c r="HT34" s="17">
        <v>174.7</v>
      </c>
      <c r="HU34" s="17">
        <v>171.54185000000001</v>
      </c>
      <c r="HV34" s="17">
        <v>171.54185000000001</v>
      </c>
      <c r="HW34" s="17">
        <v>3.15815</v>
      </c>
      <c r="HX34" s="17">
        <v>93.7</v>
      </c>
      <c r="HY34" s="17">
        <v>94.059899999999999</v>
      </c>
      <c r="HZ34" s="17">
        <v>92.926339999999996</v>
      </c>
      <c r="IA34" s="17">
        <v>0.77366000000000001</v>
      </c>
      <c r="IB34" s="17">
        <v>0</v>
      </c>
      <c r="IC34" s="17"/>
      <c r="ID34" s="17">
        <v>0</v>
      </c>
      <c r="IE34" s="17">
        <v>0</v>
      </c>
      <c r="IF34" s="17"/>
      <c r="IG34" s="17"/>
      <c r="IH34" s="17"/>
      <c r="II34" s="17">
        <v>0</v>
      </c>
      <c r="IJ34" s="17"/>
      <c r="IK34" s="17"/>
      <c r="IL34" s="17">
        <v>48.41648</v>
      </c>
      <c r="IM34" s="17">
        <v>-48.41648</v>
      </c>
      <c r="IN34" s="17"/>
      <c r="IO34" s="17"/>
      <c r="IP34" s="17"/>
      <c r="IQ34" s="17">
        <v>0</v>
      </c>
      <c r="IR34" s="17"/>
      <c r="IS34" s="17"/>
      <c r="IT34" s="17"/>
      <c r="IU34" s="17">
        <v>0</v>
      </c>
      <c r="IV34" s="17"/>
      <c r="IW34" s="17"/>
      <c r="IX34" s="17"/>
      <c r="IY34" s="17">
        <v>0</v>
      </c>
      <c r="IZ34" s="17">
        <v>86.6</v>
      </c>
      <c r="JA34" s="17">
        <v>88.815600000000003</v>
      </c>
      <c r="JB34" s="17">
        <v>88.815600000000003</v>
      </c>
      <c r="JC34" s="17">
        <v>-2.2155999999999998</v>
      </c>
      <c r="JD34" s="17">
        <v>167.2</v>
      </c>
      <c r="JE34" s="17">
        <v>161.01414</v>
      </c>
      <c r="JF34" s="17">
        <v>137.77778000000001</v>
      </c>
      <c r="JG34" s="17">
        <v>29.422219999999999</v>
      </c>
      <c r="JH34" s="17">
        <v>159.9</v>
      </c>
      <c r="JI34" s="17">
        <v>161.01414</v>
      </c>
      <c r="JJ34" s="17">
        <v>137.77778000000001</v>
      </c>
      <c r="JK34" s="17">
        <v>22.122219999999999</v>
      </c>
      <c r="JL34" s="17">
        <v>197.7</v>
      </c>
      <c r="JM34" s="17">
        <v>161.01414</v>
      </c>
      <c r="JN34" s="17">
        <v>137.77778000000001</v>
      </c>
      <c r="JO34" s="17">
        <v>59.922220000000003</v>
      </c>
      <c r="JP34" s="17">
        <v>248.2</v>
      </c>
      <c r="JQ34" s="17">
        <v>241.52119999999999</v>
      </c>
      <c r="JR34" s="17">
        <v>206.66667000000001</v>
      </c>
      <c r="JS34" s="17">
        <v>41.533329999999999</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3.5488400000000002</v>
      </c>
      <c r="LB34" s="17">
        <v>3.5488499999999998</v>
      </c>
      <c r="LC34" s="17">
        <v>-1.44885</v>
      </c>
      <c r="LD34" s="17">
        <v>241.9</v>
      </c>
      <c r="LE34" s="17">
        <v>271.12193000000002</v>
      </c>
      <c r="LF34" s="17">
        <v>245.41854000000001</v>
      </c>
      <c r="LG34" s="17">
        <v>-3.5185399999999998</v>
      </c>
      <c r="LH34" s="17">
        <v>131.69999999999999</v>
      </c>
      <c r="LI34" s="17">
        <v>133.67994999999999</v>
      </c>
      <c r="LJ34" s="17">
        <v>133.67995999999999</v>
      </c>
      <c r="LK34" s="17">
        <v>-1.9799599999999999</v>
      </c>
      <c r="LL34" s="17">
        <v>64.5</v>
      </c>
      <c r="LM34" s="17">
        <v>67.461460000000002</v>
      </c>
      <c r="LN34" s="17">
        <v>67.461460000000002</v>
      </c>
      <c r="LO34" s="17">
        <v>-2.9614600000000002</v>
      </c>
      <c r="LP34" s="17">
        <v>80.5</v>
      </c>
      <c r="LQ34" s="17">
        <v>78.567980000000006</v>
      </c>
      <c r="LR34" s="17">
        <v>78.567999999999998</v>
      </c>
      <c r="LS34" s="17">
        <v>1.9319999999999999</v>
      </c>
      <c r="LT34" s="17">
        <v>29.6</v>
      </c>
      <c r="LU34" s="17">
        <v>30.097560000000001</v>
      </c>
      <c r="LV34" s="17">
        <v>30.097560000000001</v>
      </c>
      <c r="LW34" s="17">
        <v>-0.49756</v>
      </c>
      <c r="LX34" s="17"/>
      <c r="LY34" s="17"/>
      <c r="LZ34" s="17"/>
      <c r="MA34" s="17">
        <v>0</v>
      </c>
      <c r="MB34" s="17"/>
      <c r="MC34" s="17"/>
      <c r="MD34" s="17"/>
      <c r="ME34" s="17">
        <v>0</v>
      </c>
      <c r="MF34" s="17"/>
      <c r="MG34" s="17"/>
      <c r="MH34" s="17"/>
      <c r="MI34" s="17">
        <v>0</v>
      </c>
      <c r="MJ34" s="17"/>
      <c r="MK34" s="17"/>
      <c r="ML34" s="17"/>
      <c r="MM34" s="17">
        <v>0</v>
      </c>
      <c r="MN34" s="17">
        <v>139.30000000000001</v>
      </c>
      <c r="MO34" s="17">
        <v>144.31268</v>
      </c>
      <c r="MP34" s="17">
        <v>144.31267</v>
      </c>
      <c r="MQ34" s="17">
        <v>-5.01267</v>
      </c>
      <c r="MR34" s="17">
        <v>65.7</v>
      </c>
      <c r="MS34" s="17">
        <v>72.15634</v>
      </c>
      <c r="MT34" s="17">
        <v>72.156329999999997</v>
      </c>
      <c r="MU34" s="17">
        <v>-6.4563300000000003</v>
      </c>
      <c r="MV34" s="17"/>
      <c r="MW34" s="17"/>
      <c r="MX34" s="17">
        <v>0</v>
      </c>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0.2</v>
      </c>
      <c r="NY34" s="17">
        <v>0.85699999999999998</v>
      </c>
      <c r="NZ34" s="17">
        <v>0.85699999999999998</v>
      </c>
      <c r="OA34" s="17">
        <v>-0.65700000000000003</v>
      </c>
      <c r="OB34" s="17">
        <v>102.9</v>
      </c>
      <c r="OC34" s="17">
        <v>108.789</v>
      </c>
      <c r="OD34" s="17">
        <v>108.789</v>
      </c>
      <c r="OE34" s="17">
        <v>-5.8890000000000002</v>
      </c>
      <c r="OF34" s="17">
        <v>79.400000000000006</v>
      </c>
      <c r="OG34" s="17">
        <v>79.953999999999994</v>
      </c>
      <c r="OH34" s="17">
        <v>79.953999999999994</v>
      </c>
      <c r="OI34" s="17">
        <v>-0.55400000000000005</v>
      </c>
      <c r="OJ34" s="17">
        <v>3.6</v>
      </c>
      <c r="OK34" s="17">
        <v>7.556</v>
      </c>
      <c r="OL34" s="17">
        <v>7.556</v>
      </c>
      <c r="OM34" s="17">
        <v>-3.956</v>
      </c>
      <c r="ON34" s="17">
        <v>0.4</v>
      </c>
      <c r="OO34" s="17"/>
      <c r="OP34" s="17">
        <v>0.4</v>
      </c>
      <c r="OQ34" s="17">
        <v>0</v>
      </c>
      <c r="OR34" s="17"/>
      <c r="OS34" s="17"/>
      <c r="OT34" s="17">
        <v>17.560980000000001</v>
      </c>
      <c r="OU34" s="17">
        <v>-17.560980000000001</v>
      </c>
      <c r="OV34" s="17">
        <v>9.8000000000000007</v>
      </c>
      <c r="OW34" s="17">
        <v>9.9830000000000005</v>
      </c>
      <c r="OX34" s="17">
        <v>9.9830000000000005</v>
      </c>
      <c r="OY34" s="17">
        <v>-0.183</v>
      </c>
      <c r="OZ34" s="17">
        <v>2.9</v>
      </c>
      <c r="PA34" s="17">
        <v>5.67</v>
      </c>
      <c r="PB34" s="17">
        <v>5.67</v>
      </c>
      <c r="PC34" s="17">
        <v>-2.77</v>
      </c>
      <c r="PD34" s="17">
        <v>0</v>
      </c>
      <c r="PE34" s="17">
        <v>0</v>
      </c>
      <c r="PF34" s="17">
        <v>0</v>
      </c>
      <c r="PG34" s="17">
        <v>0</v>
      </c>
      <c r="PH34" s="17">
        <v>1.8</v>
      </c>
      <c r="PI34" s="17">
        <v>3.6</v>
      </c>
      <c r="PJ34" s="17">
        <v>3.6</v>
      </c>
      <c r="PK34" s="17">
        <v>-1.8</v>
      </c>
      <c r="PL34" s="17">
        <v>5.2</v>
      </c>
      <c r="PM34" s="17">
        <v>5</v>
      </c>
      <c r="PN34" s="17">
        <v>5</v>
      </c>
      <c r="PO34" s="17">
        <v>0.2</v>
      </c>
      <c r="PP34" s="17">
        <v>20.2</v>
      </c>
      <c r="PQ34" s="17">
        <v>19.51219</v>
      </c>
      <c r="PR34" s="17">
        <v>19.5122</v>
      </c>
      <c r="PS34" s="17">
        <v>0.68779999999999997</v>
      </c>
      <c r="PT34" s="17">
        <v>19.600000000000001</v>
      </c>
      <c r="PU34" s="17">
        <v>19.51219</v>
      </c>
      <c r="PV34" s="17">
        <v>19.5122</v>
      </c>
      <c r="PW34" s="17">
        <v>8.7800000000000003E-2</v>
      </c>
      <c r="PX34" s="17">
        <v>18.8</v>
      </c>
      <c r="PY34" s="17">
        <v>17.560970000000001</v>
      </c>
      <c r="PZ34" s="17">
        <v>17.560980000000001</v>
      </c>
      <c r="QA34" s="17">
        <v>1.23902</v>
      </c>
      <c r="QB34" s="17">
        <v>3.6</v>
      </c>
      <c r="QC34" s="17">
        <v>3.5</v>
      </c>
      <c r="QD34" s="17">
        <v>3.5</v>
      </c>
      <c r="QE34" s="17">
        <v>0.1</v>
      </c>
      <c r="QF34" s="17">
        <v>18.5</v>
      </c>
      <c r="QG34" s="17">
        <v>18.146339999999999</v>
      </c>
      <c r="QH34" s="17">
        <v>18.146339999999999</v>
      </c>
      <c r="QI34" s="17">
        <v>0.35365999999999997</v>
      </c>
      <c r="QJ34" s="17">
        <v>14.7</v>
      </c>
      <c r="QK34" s="17">
        <v>14.792</v>
      </c>
      <c r="QL34" s="17">
        <v>14.792</v>
      </c>
      <c r="QM34" s="17">
        <v>-9.1999999999999998E-2</v>
      </c>
      <c r="QN34" s="17">
        <v>18.3</v>
      </c>
      <c r="QO34" s="17">
        <v>18.164999999999999</v>
      </c>
      <c r="QP34" s="17">
        <v>18.164999999999999</v>
      </c>
      <c r="QQ34" s="17">
        <v>0.13500000000000001</v>
      </c>
      <c r="QR34" s="17">
        <v>26.4</v>
      </c>
      <c r="QS34" s="17">
        <v>25.852</v>
      </c>
      <c r="QT34" s="17">
        <v>25.852</v>
      </c>
      <c r="QU34" s="17">
        <v>0.54800000000000004</v>
      </c>
      <c r="QV34" s="17">
        <v>79.099999999999994</v>
      </c>
      <c r="QW34" s="17">
        <v>78.334000000000003</v>
      </c>
      <c r="QX34" s="17">
        <v>78.334000000000003</v>
      </c>
      <c r="QY34" s="17">
        <v>0.76600000000000001</v>
      </c>
      <c r="QZ34" s="17">
        <v>4.3</v>
      </c>
      <c r="RA34" s="17">
        <v>4.2</v>
      </c>
      <c r="RB34" s="17">
        <v>4.2</v>
      </c>
      <c r="RC34" s="17">
        <v>0.1</v>
      </c>
      <c r="RD34" s="17">
        <v>2.4</v>
      </c>
      <c r="RE34" s="17">
        <v>2.4</v>
      </c>
      <c r="RF34" s="17">
        <v>2.4</v>
      </c>
      <c r="RG34" s="17">
        <v>0</v>
      </c>
      <c r="RH34" s="17">
        <v>2.4</v>
      </c>
      <c r="RI34" s="17">
        <v>2.4</v>
      </c>
      <c r="RJ34" s="17">
        <v>2.4</v>
      </c>
      <c r="RK34" s="17">
        <v>0</v>
      </c>
      <c r="RL34" s="17">
        <v>1</v>
      </c>
      <c r="RM34" s="17">
        <v>1.3</v>
      </c>
      <c r="RN34" s="17">
        <v>1.3</v>
      </c>
      <c r="RO34" s="17">
        <v>-0.3</v>
      </c>
      <c r="RP34" s="17">
        <v>19.2</v>
      </c>
      <c r="RQ34" s="17"/>
      <c r="RR34" s="17">
        <v>19.648</v>
      </c>
      <c r="RS34" s="17">
        <v>-0.44800000000000001</v>
      </c>
      <c r="RT34" s="17">
        <v>3</v>
      </c>
      <c r="RU34" s="17">
        <v>3.0990000000000002</v>
      </c>
      <c r="RV34" s="17">
        <v>3.0990000000000002</v>
      </c>
      <c r="RW34" s="17">
        <v>-9.9000000000000005E-2</v>
      </c>
      <c r="RX34" s="17">
        <v>20.2</v>
      </c>
      <c r="RY34" s="17">
        <v>19.869230000000002</v>
      </c>
      <c r="RZ34" s="17">
        <v>19.869240000000001</v>
      </c>
      <c r="SA34" s="17">
        <v>0.33076</v>
      </c>
      <c r="SB34" s="17">
        <v>3</v>
      </c>
      <c r="SC34" s="17">
        <v>2</v>
      </c>
      <c r="SD34" s="17">
        <v>2</v>
      </c>
      <c r="SE34" s="17">
        <v>1</v>
      </c>
      <c r="SF34" s="17">
        <v>0.3</v>
      </c>
      <c r="SG34" s="17">
        <v>0.7</v>
      </c>
      <c r="SH34" s="17">
        <v>0.7</v>
      </c>
      <c r="SI34" s="17">
        <v>-0.4</v>
      </c>
      <c r="SJ34" s="17">
        <v>19.8</v>
      </c>
      <c r="SK34" s="17">
        <v>19.21951</v>
      </c>
      <c r="SL34" s="17">
        <v>19.21951</v>
      </c>
      <c r="SM34" s="17">
        <v>0.58048999999999995</v>
      </c>
      <c r="SN34" s="17">
        <v>12.8</v>
      </c>
      <c r="SO34" s="17">
        <v>12.44097</v>
      </c>
      <c r="SP34" s="17">
        <v>12.44098</v>
      </c>
      <c r="SQ34" s="17">
        <v>0.35902000000000001</v>
      </c>
      <c r="SR34" s="17">
        <v>20.2</v>
      </c>
      <c r="SS34" s="17">
        <v>19.51219</v>
      </c>
      <c r="ST34" s="17">
        <v>19.5122</v>
      </c>
      <c r="SU34" s="17">
        <v>0.68779999999999997</v>
      </c>
      <c r="SV34" s="17">
        <v>20.3</v>
      </c>
      <c r="SW34" s="17">
        <v>19.51219</v>
      </c>
      <c r="SX34" s="17">
        <v>19.5122</v>
      </c>
      <c r="SY34" s="17">
        <v>0.78779999999999994</v>
      </c>
      <c r="SZ34" s="17">
        <v>20</v>
      </c>
      <c r="TA34" s="17">
        <v>19.317070000000001</v>
      </c>
      <c r="TB34" s="17">
        <v>19.317070000000001</v>
      </c>
      <c r="TC34" s="17">
        <v>0.68293000000000004</v>
      </c>
      <c r="TD34" s="17">
        <v>9.9</v>
      </c>
      <c r="TE34" s="17">
        <v>10.948</v>
      </c>
      <c r="TF34" s="17">
        <v>10.948</v>
      </c>
      <c r="TG34" s="17">
        <v>-1.048</v>
      </c>
      <c r="TH34" s="17">
        <v>65.7</v>
      </c>
      <c r="TI34" s="17">
        <v>61.773000000000003</v>
      </c>
      <c r="TJ34" s="17">
        <v>61.773000000000003</v>
      </c>
      <c r="TK34" s="17">
        <v>3.927</v>
      </c>
      <c r="TL34" s="17">
        <v>34.9</v>
      </c>
      <c r="TM34" s="17">
        <v>36.137</v>
      </c>
      <c r="TN34" s="17">
        <v>36.137</v>
      </c>
      <c r="TO34" s="17">
        <v>-1.2370000000000001</v>
      </c>
      <c r="TP34" s="17">
        <v>91.9</v>
      </c>
      <c r="TQ34" s="17">
        <v>77.463999999999999</v>
      </c>
      <c r="TR34" s="17">
        <v>77.463999999999999</v>
      </c>
      <c r="TS34" s="17">
        <v>14.436</v>
      </c>
      <c r="TT34" s="17">
        <v>89.3</v>
      </c>
      <c r="TU34" s="17">
        <v>78.498000000000005</v>
      </c>
      <c r="TV34" s="17">
        <v>78.498000000000005</v>
      </c>
      <c r="TW34" s="17">
        <v>10.802</v>
      </c>
      <c r="TX34" s="17">
        <v>8.5</v>
      </c>
      <c r="TY34" s="17">
        <v>10.076000000000001</v>
      </c>
      <c r="TZ34" s="17">
        <v>10.076000000000001</v>
      </c>
      <c r="UA34" s="17">
        <v>-1.5760000000000001</v>
      </c>
      <c r="UB34" s="17">
        <v>11.7</v>
      </c>
      <c r="UC34" s="17">
        <v>9.8539999999999992</v>
      </c>
      <c r="UD34" s="17">
        <v>9.8539999999999992</v>
      </c>
      <c r="UE34" s="17">
        <v>1.8460000000000001</v>
      </c>
      <c r="UF34" s="17">
        <v>10.5</v>
      </c>
      <c r="UG34" s="17">
        <v>19.51219</v>
      </c>
      <c r="UH34" s="17">
        <v>19.5122</v>
      </c>
      <c r="UI34" s="17">
        <v>-9.0122</v>
      </c>
      <c r="UJ34" s="17">
        <v>8.4</v>
      </c>
      <c r="UK34" s="17">
        <v>8</v>
      </c>
      <c r="UL34" s="17">
        <v>8</v>
      </c>
      <c r="UM34" s="17">
        <v>0.4</v>
      </c>
      <c r="UN34" s="17">
        <v>8.1999999999999993</v>
      </c>
      <c r="UO34" s="17"/>
      <c r="UP34" s="17">
        <v>3.3</v>
      </c>
      <c r="UQ34" s="17">
        <v>4.9000000000000004</v>
      </c>
      <c r="UR34" s="17">
        <v>0</v>
      </c>
      <c r="US34" s="17">
        <v>0</v>
      </c>
      <c r="UT34" s="17">
        <v>0</v>
      </c>
      <c r="UU34" s="17">
        <v>0</v>
      </c>
      <c r="UV34" s="17">
        <v>0</v>
      </c>
      <c r="UW34" s="17">
        <v>0</v>
      </c>
      <c r="UX34" s="17">
        <v>0</v>
      </c>
      <c r="UY34" s="17">
        <v>0</v>
      </c>
      <c r="UZ34" s="17">
        <v>0</v>
      </c>
      <c r="VA34" s="17">
        <v>0</v>
      </c>
      <c r="VB34" s="17">
        <v>0</v>
      </c>
      <c r="VC34" s="17">
        <v>0</v>
      </c>
      <c r="VD34" s="17">
        <v>3.3</v>
      </c>
      <c r="VE34" s="17">
        <v>5.8150000000000004</v>
      </c>
      <c r="VF34" s="17">
        <v>5.8150000000000004</v>
      </c>
      <c r="VG34" s="17">
        <v>-2.5150000000000001</v>
      </c>
      <c r="VH34" s="17">
        <v>18.3</v>
      </c>
      <c r="VI34" s="17"/>
      <c r="VJ34" s="17">
        <v>17.596</v>
      </c>
      <c r="VK34" s="17">
        <v>0.70399999999999996</v>
      </c>
      <c r="VL34" s="17">
        <v>144.9</v>
      </c>
      <c r="VM34" s="17">
        <v>144.417</v>
      </c>
      <c r="VN34" s="17">
        <v>144.417</v>
      </c>
      <c r="VO34" s="17">
        <v>0.48299999999999998</v>
      </c>
      <c r="VP34" s="17">
        <v>0.6</v>
      </c>
      <c r="VQ34" s="17">
        <v>0.6</v>
      </c>
      <c r="VR34" s="17">
        <v>0.6</v>
      </c>
      <c r="VS34" s="17">
        <v>0</v>
      </c>
      <c r="VT34" s="17">
        <v>122.4</v>
      </c>
      <c r="VU34" s="17">
        <v>85.412000000000006</v>
      </c>
      <c r="VV34" s="17">
        <v>85.412000000000006</v>
      </c>
      <c r="VW34" s="17">
        <v>36.988</v>
      </c>
      <c r="VX34" s="17">
        <v>104.4</v>
      </c>
      <c r="VY34" s="17">
        <v>123.001</v>
      </c>
      <c r="VZ34" s="17">
        <v>123.001</v>
      </c>
      <c r="WA34" s="17">
        <v>-18.600999999999999</v>
      </c>
      <c r="WB34" s="17">
        <v>106.8</v>
      </c>
      <c r="WC34" s="17">
        <v>107.82299999999999</v>
      </c>
      <c r="WD34" s="17">
        <v>107.82299999999999</v>
      </c>
      <c r="WE34" s="17">
        <v>-1.0229999999999999</v>
      </c>
      <c r="WF34" s="17">
        <v>18.399999999999999</v>
      </c>
      <c r="WG34" s="17"/>
      <c r="WH34" s="17">
        <v>13.595000000000001</v>
      </c>
      <c r="WI34" s="17">
        <v>4.8049999999999997</v>
      </c>
      <c r="WJ34" s="17">
        <v>9.4</v>
      </c>
      <c r="WK34" s="17">
        <v>8.8000000000000007</v>
      </c>
      <c r="WL34" s="17">
        <v>8.8000000000000007</v>
      </c>
      <c r="WM34" s="17">
        <v>0.6</v>
      </c>
      <c r="WN34" s="17">
        <v>20</v>
      </c>
      <c r="WO34" s="17">
        <v>19.317070000000001</v>
      </c>
      <c r="WP34" s="17">
        <v>19.317070000000001</v>
      </c>
      <c r="WQ34" s="17">
        <v>0.68293000000000004</v>
      </c>
      <c r="WR34" s="17"/>
      <c r="WS34" s="17"/>
      <c r="WT34" s="17"/>
      <c r="WU34" s="17">
        <v>0</v>
      </c>
      <c r="WV34" s="17">
        <v>30.1</v>
      </c>
      <c r="WW34" s="17">
        <v>32.5</v>
      </c>
      <c r="WX34" s="17"/>
      <c r="WY34" s="17">
        <v>30.1</v>
      </c>
      <c r="WZ34" s="17">
        <v>35.700000000000003</v>
      </c>
      <c r="XA34" s="17">
        <v>32.5</v>
      </c>
      <c r="XB34" s="17"/>
      <c r="XC34" s="17">
        <v>35.700000000000003</v>
      </c>
      <c r="XD34" s="17">
        <v>27.3</v>
      </c>
      <c r="XE34" s="17">
        <v>29.184000000000001</v>
      </c>
      <c r="XF34" s="17">
        <v>29.184000000000001</v>
      </c>
      <c r="XG34" s="17">
        <v>-1.8839999999999999</v>
      </c>
      <c r="XH34" s="17">
        <v>3.2</v>
      </c>
      <c r="XI34" s="17">
        <v>2.8159999999999998</v>
      </c>
      <c r="XJ34" s="17">
        <v>2.8159999999999998</v>
      </c>
      <c r="XK34" s="17">
        <v>0.38400000000000001</v>
      </c>
      <c r="XL34" s="17">
        <v>0</v>
      </c>
      <c r="XM34" s="17">
        <v>0</v>
      </c>
      <c r="XN34" s="17">
        <v>0</v>
      </c>
      <c r="XO34" s="17">
        <v>0</v>
      </c>
      <c r="XP34" s="17">
        <v>9.5</v>
      </c>
      <c r="XQ34" s="17">
        <v>10</v>
      </c>
      <c r="XR34" s="17">
        <v>10</v>
      </c>
      <c r="XS34" s="17">
        <v>-0.5</v>
      </c>
      <c r="XT34" s="17">
        <v>7.1</v>
      </c>
      <c r="XU34" s="17">
        <v>7.3</v>
      </c>
      <c r="XV34" s="17">
        <v>7.3</v>
      </c>
      <c r="XW34" s="17">
        <v>-0.2</v>
      </c>
    </row>
    <row r="35" spans="1:647" ht="24" customHeight="1" x14ac:dyDescent="0.3">
      <c r="A35" s="1"/>
      <c r="B35" s="16" t="s">
        <v>41</v>
      </c>
      <c r="C35" s="16" t="s">
        <v>715</v>
      </c>
      <c r="D35" s="17">
        <v>1</v>
      </c>
      <c r="E35" s="17">
        <v>1.01</v>
      </c>
      <c r="F35" s="17">
        <v>1.01</v>
      </c>
      <c r="G35" s="17">
        <v>-0.01</v>
      </c>
      <c r="H35" s="17">
        <v>1.6</v>
      </c>
      <c r="I35" s="17">
        <v>1.65</v>
      </c>
      <c r="J35" s="17">
        <v>1.65</v>
      </c>
      <c r="K35" s="17">
        <v>-0.05</v>
      </c>
      <c r="L35" s="17">
        <v>653.5</v>
      </c>
      <c r="M35" s="17">
        <v>646.79787999999996</v>
      </c>
      <c r="N35" s="17">
        <v>646.79789000000005</v>
      </c>
      <c r="O35" s="17">
        <v>6.7021100000000002</v>
      </c>
      <c r="P35" s="17">
        <v>218.3</v>
      </c>
      <c r="Q35" s="17">
        <v>211.44126</v>
      </c>
      <c r="R35" s="17">
        <v>211.44126</v>
      </c>
      <c r="S35" s="17">
        <v>6.8587400000000001</v>
      </c>
      <c r="T35" s="17"/>
      <c r="U35" s="17"/>
      <c r="V35" s="17"/>
      <c r="W35" s="17">
        <v>0</v>
      </c>
      <c r="X35" s="17"/>
      <c r="Y35" s="17"/>
      <c r="Z35" s="17"/>
      <c r="AA35" s="17">
        <v>0</v>
      </c>
      <c r="AB35" s="17">
        <v>92.4</v>
      </c>
      <c r="AC35" s="17">
        <v>92.226330000000004</v>
      </c>
      <c r="AD35" s="17">
        <v>85.306340000000006</v>
      </c>
      <c r="AE35" s="17">
        <v>7.0936599999999999</v>
      </c>
      <c r="AF35" s="17">
        <v>146.5</v>
      </c>
      <c r="AG35" s="17">
        <v>146.38461000000001</v>
      </c>
      <c r="AH35" s="17">
        <v>146.38461000000001</v>
      </c>
      <c r="AI35" s="17">
        <v>0.11539000000000001</v>
      </c>
      <c r="AJ35" s="17"/>
      <c r="AK35" s="17"/>
      <c r="AL35" s="17"/>
      <c r="AM35" s="17">
        <v>0</v>
      </c>
      <c r="AN35" s="17"/>
      <c r="AO35" s="17"/>
      <c r="AP35" s="17"/>
      <c r="AQ35" s="17">
        <v>0</v>
      </c>
      <c r="AR35" s="17">
        <v>117</v>
      </c>
      <c r="AS35" s="17">
        <v>126.60169</v>
      </c>
      <c r="AT35" s="17">
        <v>165.11111</v>
      </c>
      <c r="AU35" s="17">
        <v>-48.111109999999996</v>
      </c>
      <c r="AV35" s="17">
        <v>116.6</v>
      </c>
      <c r="AW35" s="17">
        <v>126.60169</v>
      </c>
      <c r="AX35" s="17">
        <v>165.11111</v>
      </c>
      <c r="AY35" s="17">
        <v>-48.511110000000002</v>
      </c>
      <c r="AZ35" s="17">
        <v>117.2</v>
      </c>
      <c r="BA35" s="17">
        <v>126.60169</v>
      </c>
      <c r="BB35" s="17">
        <v>165.11111</v>
      </c>
      <c r="BC35" s="17">
        <v>-47.911110000000001</v>
      </c>
      <c r="BD35" s="17">
        <v>215.5</v>
      </c>
      <c r="BE35" s="17">
        <v>189.90253000000001</v>
      </c>
      <c r="BF35" s="17">
        <v>247.66667000000001</v>
      </c>
      <c r="BG35" s="17">
        <v>-32.166670000000003</v>
      </c>
      <c r="BH35" s="17">
        <v>130.80000000000001</v>
      </c>
      <c r="BI35" s="17">
        <v>119.65844</v>
      </c>
      <c r="BJ35" s="17">
        <v>161.08991</v>
      </c>
      <c r="BK35" s="17">
        <v>-30.289909999999999</v>
      </c>
      <c r="BL35" s="17">
        <v>82.1</v>
      </c>
      <c r="BM35" s="17">
        <v>59.829219999999999</v>
      </c>
      <c r="BN35" s="17">
        <v>80.544960000000003</v>
      </c>
      <c r="BO35" s="17">
        <v>1.55504</v>
      </c>
      <c r="BP35" s="17">
        <v>382.7</v>
      </c>
      <c r="BQ35" s="17">
        <v>383.23316</v>
      </c>
      <c r="BR35" s="17">
        <v>383.23316999999997</v>
      </c>
      <c r="BS35" s="17">
        <v>-0.53317000000000003</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166.6</v>
      </c>
      <c r="CO35" s="17">
        <v>164.70731000000001</v>
      </c>
      <c r="CP35" s="17">
        <v>164.70732000000001</v>
      </c>
      <c r="CQ35" s="17">
        <v>1.8926799999999999</v>
      </c>
      <c r="CR35" s="17">
        <v>7.3</v>
      </c>
      <c r="CS35" s="17">
        <v>7.5928300000000002</v>
      </c>
      <c r="CT35" s="17">
        <v>7.5928399999999998</v>
      </c>
      <c r="CU35" s="17">
        <v>-0.29283999999999999</v>
      </c>
      <c r="CV35" s="17">
        <v>2.8</v>
      </c>
      <c r="CW35" s="17">
        <v>4.1677999999999997</v>
      </c>
      <c r="CX35" s="17">
        <v>4.1677999999999997</v>
      </c>
      <c r="CY35" s="17">
        <v>-1.3677999999999999</v>
      </c>
      <c r="CZ35" s="17"/>
      <c r="DA35" s="17"/>
      <c r="DB35" s="17">
        <v>0</v>
      </c>
      <c r="DC35" s="17">
        <v>0</v>
      </c>
      <c r="DD35" s="17">
        <v>6</v>
      </c>
      <c r="DE35" s="17">
        <v>6.8787000000000003</v>
      </c>
      <c r="DF35" s="17">
        <v>6.8787000000000003</v>
      </c>
      <c r="DG35" s="17">
        <v>-0.87870000000000004</v>
      </c>
      <c r="DH35" s="17">
        <v>5</v>
      </c>
      <c r="DI35" s="17">
        <v>0</v>
      </c>
      <c r="DJ35" s="17">
        <v>0</v>
      </c>
      <c r="DK35" s="17">
        <v>5</v>
      </c>
      <c r="DL35" s="17">
        <v>143.4</v>
      </c>
      <c r="DM35" s="17">
        <v>143</v>
      </c>
      <c r="DN35" s="17">
        <v>143</v>
      </c>
      <c r="DO35" s="17">
        <v>0.4</v>
      </c>
      <c r="DP35" s="17">
        <v>0</v>
      </c>
      <c r="DQ35" s="17"/>
      <c r="DR35" s="17"/>
      <c r="DS35" s="17">
        <v>0</v>
      </c>
      <c r="DT35" s="17"/>
      <c r="DU35" s="17"/>
      <c r="DV35" s="17"/>
      <c r="DW35" s="17">
        <v>0</v>
      </c>
      <c r="DX35" s="17"/>
      <c r="DY35" s="17"/>
      <c r="DZ35" s="17"/>
      <c r="EA35" s="17">
        <v>0</v>
      </c>
      <c r="EB35" s="17"/>
      <c r="EC35" s="17"/>
      <c r="ED35" s="17"/>
      <c r="EE35" s="17">
        <v>0</v>
      </c>
      <c r="EF35" s="17">
        <v>50.7</v>
      </c>
      <c r="EG35" s="17">
        <v>48.079619999999998</v>
      </c>
      <c r="EH35" s="17">
        <v>48.079619999999998</v>
      </c>
      <c r="EI35" s="17">
        <v>2.6203799999999999</v>
      </c>
      <c r="EJ35" s="17">
        <v>195.6</v>
      </c>
      <c r="EK35" s="17">
        <v>221.30107000000001</v>
      </c>
      <c r="EL35" s="17">
        <v>221.55625000000001</v>
      </c>
      <c r="EM35" s="17">
        <v>-25.956250000000001</v>
      </c>
      <c r="EN35" s="17"/>
      <c r="EO35" s="17"/>
      <c r="EP35" s="17"/>
      <c r="EQ35" s="17">
        <v>0</v>
      </c>
      <c r="ER35" s="17"/>
      <c r="ES35" s="17"/>
      <c r="ET35" s="17"/>
      <c r="EU35" s="17">
        <v>0</v>
      </c>
      <c r="EV35" s="17"/>
      <c r="EW35" s="17"/>
      <c r="EX35" s="17"/>
      <c r="EY35" s="17">
        <v>0</v>
      </c>
      <c r="EZ35" s="17">
        <v>0</v>
      </c>
      <c r="FA35" s="17">
        <v>0</v>
      </c>
      <c r="FB35" s="17">
        <v>0</v>
      </c>
      <c r="FC35" s="17">
        <v>0</v>
      </c>
      <c r="FD35" s="17">
        <v>459.9</v>
      </c>
      <c r="FE35" s="17">
        <v>458.87804</v>
      </c>
      <c r="FF35" s="17">
        <v>458.87804999999997</v>
      </c>
      <c r="FG35" s="17">
        <v>1.0219499999999999</v>
      </c>
      <c r="FH35" s="17">
        <v>81.900000000000006</v>
      </c>
      <c r="FI35" s="17">
        <v>80.41677</v>
      </c>
      <c r="FJ35" s="17">
        <v>80.41677</v>
      </c>
      <c r="FK35" s="17">
        <v>1.48323</v>
      </c>
      <c r="FL35" s="17">
        <v>148.4</v>
      </c>
      <c r="FM35" s="17">
        <v>148.62633</v>
      </c>
      <c r="FN35" s="17"/>
      <c r="FO35" s="17">
        <v>148.4</v>
      </c>
      <c r="FP35" s="17">
        <v>42.4</v>
      </c>
      <c r="FQ35" s="17">
        <v>41.498950000000001</v>
      </c>
      <c r="FR35" s="17">
        <v>41.498959999999997</v>
      </c>
      <c r="FS35" s="17">
        <v>0.90103999999999995</v>
      </c>
      <c r="FT35" s="17">
        <v>18.5</v>
      </c>
      <c r="FU35" s="17">
        <v>19.28585</v>
      </c>
      <c r="FV35" s="17">
        <v>19.28585</v>
      </c>
      <c r="FW35" s="17">
        <v>-0.78585000000000005</v>
      </c>
      <c r="FX35" s="17">
        <v>13.4</v>
      </c>
      <c r="FY35" s="17">
        <v>12.945360000000001</v>
      </c>
      <c r="FZ35" s="17">
        <v>12.94537</v>
      </c>
      <c r="GA35" s="17">
        <v>0.45462999999999998</v>
      </c>
      <c r="GB35" s="17">
        <v>87.7</v>
      </c>
      <c r="GC35" s="17">
        <v>87.657560000000004</v>
      </c>
      <c r="GD35" s="17">
        <v>87.657560000000004</v>
      </c>
      <c r="GE35" s="17">
        <v>4.2439999999999999E-2</v>
      </c>
      <c r="GF35" s="17">
        <v>0</v>
      </c>
      <c r="GG35" s="17"/>
      <c r="GH35" s="17">
        <v>0</v>
      </c>
      <c r="GI35" s="17">
        <v>0</v>
      </c>
      <c r="GJ35" s="17">
        <v>121.2</v>
      </c>
      <c r="GK35" s="17">
        <v>136.06843000000001</v>
      </c>
      <c r="GL35" s="17">
        <v>136.06837999999999</v>
      </c>
      <c r="GM35" s="17">
        <v>-14.86838</v>
      </c>
      <c r="GN35" s="17">
        <v>73.400000000000006</v>
      </c>
      <c r="GO35" s="17">
        <v>68.034210000000002</v>
      </c>
      <c r="GP35" s="17">
        <v>68.034189999999995</v>
      </c>
      <c r="GQ35" s="17">
        <v>5.3658099999999997</v>
      </c>
      <c r="GR35" s="17">
        <v>109.9</v>
      </c>
      <c r="GS35" s="17">
        <v>110.91316999999999</v>
      </c>
      <c r="GT35" s="17">
        <v>110.91316999999999</v>
      </c>
      <c r="GU35" s="17">
        <v>-1.0131699999999999</v>
      </c>
      <c r="GV35" s="17"/>
      <c r="GW35" s="17"/>
      <c r="GX35" s="17"/>
      <c r="GY35" s="17">
        <v>0</v>
      </c>
      <c r="GZ35" s="17"/>
      <c r="HA35" s="17"/>
      <c r="HB35" s="17">
        <v>6.1567800000000004</v>
      </c>
      <c r="HC35" s="17">
        <v>-6.1567800000000004</v>
      </c>
      <c r="HD35" s="17">
        <v>46.2</v>
      </c>
      <c r="HE35" s="17">
        <v>47.26634</v>
      </c>
      <c r="HF35" s="17">
        <v>47.26634</v>
      </c>
      <c r="HG35" s="17">
        <v>-1.0663400000000001</v>
      </c>
      <c r="HH35" s="17">
        <v>0</v>
      </c>
      <c r="HI35" s="17"/>
      <c r="HJ35" s="17">
        <v>44.275120000000001</v>
      </c>
      <c r="HK35" s="17">
        <v>-44.275120000000001</v>
      </c>
      <c r="HL35" s="17">
        <v>4</v>
      </c>
      <c r="HM35" s="17">
        <v>3.6900900000000001</v>
      </c>
      <c r="HN35" s="17">
        <v>3.6901000000000002</v>
      </c>
      <c r="HO35" s="17">
        <v>0.30990000000000001</v>
      </c>
      <c r="HP35" s="17">
        <v>39.700000000000003</v>
      </c>
      <c r="HQ35" s="17">
        <v>33.013480000000001</v>
      </c>
      <c r="HR35" s="17">
        <v>0</v>
      </c>
      <c r="HS35" s="17">
        <v>39.700000000000003</v>
      </c>
      <c r="HT35" s="17">
        <v>173.7</v>
      </c>
      <c r="HU35" s="17">
        <v>171.54185000000001</v>
      </c>
      <c r="HV35" s="17">
        <v>171.54185000000001</v>
      </c>
      <c r="HW35" s="17">
        <v>2.15815</v>
      </c>
      <c r="HX35" s="17">
        <v>95.4</v>
      </c>
      <c r="HY35" s="17">
        <v>91.594449999999995</v>
      </c>
      <c r="HZ35" s="17">
        <v>90.076369999999997</v>
      </c>
      <c r="IA35" s="17">
        <v>5.3236299999999996</v>
      </c>
      <c r="IB35" s="17">
        <v>0</v>
      </c>
      <c r="IC35" s="17"/>
      <c r="ID35" s="17">
        <v>0</v>
      </c>
      <c r="IE35" s="17">
        <v>0</v>
      </c>
      <c r="IF35" s="17"/>
      <c r="IG35" s="17"/>
      <c r="IH35" s="17"/>
      <c r="II35" s="17">
        <v>0</v>
      </c>
      <c r="IJ35" s="17"/>
      <c r="IK35" s="17"/>
      <c r="IL35" s="17">
        <v>48.41648</v>
      </c>
      <c r="IM35" s="17">
        <v>-48.41648</v>
      </c>
      <c r="IN35" s="17"/>
      <c r="IO35" s="17"/>
      <c r="IP35" s="17"/>
      <c r="IQ35" s="17">
        <v>0</v>
      </c>
      <c r="IR35" s="17"/>
      <c r="IS35" s="17"/>
      <c r="IT35" s="17"/>
      <c r="IU35" s="17">
        <v>0</v>
      </c>
      <c r="IV35" s="17"/>
      <c r="IW35" s="17"/>
      <c r="IX35" s="17"/>
      <c r="IY35" s="17">
        <v>0</v>
      </c>
      <c r="IZ35" s="17">
        <v>87.1</v>
      </c>
      <c r="JA35" s="17">
        <v>88.815600000000003</v>
      </c>
      <c r="JB35" s="17">
        <v>88.815600000000003</v>
      </c>
      <c r="JC35" s="17">
        <v>-1.7156</v>
      </c>
      <c r="JD35" s="17">
        <v>167.2</v>
      </c>
      <c r="JE35" s="17">
        <v>138.01067</v>
      </c>
      <c r="JF35" s="17">
        <v>137.77778000000001</v>
      </c>
      <c r="JG35" s="17">
        <v>29.422219999999999</v>
      </c>
      <c r="JH35" s="17">
        <v>158.4</v>
      </c>
      <c r="JI35" s="17">
        <v>138.01067</v>
      </c>
      <c r="JJ35" s="17">
        <v>137.77778000000001</v>
      </c>
      <c r="JK35" s="17">
        <v>20.622219999999999</v>
      </c>
      <c r="JL35" s="17">
        <v>199.1</v>
      </c>
      <c r="JM35" s="17">
        <v>138.01067</v>
      </c>
      <c r="JN35" s="17">
        <v>137.77778000000001</v>
      </c>
      <c r="JO35" s="17">
        <v>61.322220000000002</v>
      </c>
      <c r="JP35" s="17">
        <v>249.6</v>
      </c>
      <c r="JQ35" s="17">
        <v>207.01599999999999</v>
      </c>
      <c r="JR35" s="17">
        <v>206.66667000000001</v>
      </c>
      <c r="JS35" s="17">
        <v>42.933329999999998</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3.5488400000000002</v>
      </c>
      <c r="LB35" s="17">
        <v>3.5488499999999998</v>
      </c>
      <c r="LC35" s="17">
        <v>-1.44885</v>
      </c>
      <c r="LD35" s="17">
        <v>264</v>
      </c>
      <c r="LE35" s="17">
        <v>271.12193000000002</v>
      </c>
      <c r="LF35" s="17">
        <v>245.41854000000001</v>
      </c>
      <c r="LG35" s="17">
        <v>18.58146</v>
      </c>
      <c r="LH35" s="17">
        <v>135</v>
      </c>
      <c r="LI35" s="17">
        <v>133.67994999999999</v>
      </c>
      <c r="LJ35" s="17">
        <v>133.67995999999999</v>
      </c>
      <c r="LK35" s="17">
        <v>1.3200400000000001</v>
      </c>
      <c r="LL35" s="17">
        <v>65.7</v>
      </c>
      <c r="LM35" s="17">
        <v>67.461460000000002</v>
      </c>
      <c r="LN35" s="17">
        <v>67.461460000000002</v>
      </c>
      <c r="LO35" s="17">
        <v>-1.76146</v>
      </c>
      <c r="LP35" s="17">
        <v>80.900000000000006</v>
      </c>
      <c r="LQ35" s="17">
        <v>78.567980000000006</v>
      </c>
      <c r="LR35" s="17">
        <v>78.567999999999998</v>
      </c>
      <c r="LS35" s="17">
        <v>2.3319999999999999</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c r="MK35" s="17"/>
      <c r="ML35" s="17"/>
      <c r="MM35" s="17">
        <v>0</v>
      </c>
      <c r="MN35" s="17">
        <v>139</v>
      </c>
      <c r="MO35" s="17">
        <v>144.31268</v>
      </c>
      <c r="MP35" s="17">
        <v>144.31267</v>
      </c>
      <c r="MQ35" s="17">
        <v>-5.3126699999999998</v>
      </c>
      <c r="MR35" s="17">
        <v>66</v>
      </c>
      <c r="MS35" s="17">
        <v>72.15634</v>
      </c>
      <c r="MT35" s="17">
        <v>72.156329999999997</v>
      </c>
      <c r="MU35" s="17">
        <v>-6.1563299999999996</v>
      </c>
      <c r="MV35" s="17"/>
      <c r="MW35" s="17"/>
      <c r="MX35" s="17">
        <v>0</v>
      </c>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0.1</v>
      </c>
      <c r="NY35" s="17">
        <v>0.85699999999999998</v>
      </c>
      <c r="NZ35" s="17">
        <v>0.85699999999999998</v>
      </c>
      <c r="OA35" s="17">
        <v>-0.75700000000000001</v>
      </c>
      <c r="OB35" s="17">
        <v>102.9</v>
      </c>
      <c r="OC35" s="17">
        <v>109.54300000000001</v>
      </c>
      <c r="OD35" s="17">
        <v>109.54300000000001</v>
      </c>
      <c r="OE35" s="17">
        <v>-6.6429999999999998</v>
      </c>
      <c r="OF35" s="17">
        <v>79.599999999999994</v>
      </c>
      <c r="OG35" s="17">
        <v>79.938000000000002</v>
      </c>
      <c r="OH35" s="17">
        <v>79.938000000000002</v>
      </c>
      <c r="OI35" s="17">
        <v>-0.33800000000000002</v>
      </c>
      <c r="OJ35" s="17">
        <v>0.2</v>
      </c>
      <c r="OK35" s="17">
        <v>7.9960000000000004</v>
      </c>
      <c r="OL35" s="17">
        <v>7.9960000000000004</v>
      </c>
      <c r="OM35" s="17">
        <v>-7.7960000000000003</v>
      </c>
      <c r="ON35" s="17">
        <v>0.4</v>
      </c>
      <c r="OO35" s="17"/>
      <c r="OP35" s="17">
        <v>0.3</v>
      </c>
      <c r="OQ35" s="17">
        <v>0.1</v>
      </c>
      <c r="OR35" s="17"/>
      <c r="OS35" s="17"/>
      <c r="OT35" s="17">
        <v>17.560980000000001</v>
      </c>
      <c r="OU35" s="17">
        <v>-17.560980000000001</v>
      </c>
      <c r="OV35" s="17">
        <v>10</v>
      </c>
      <c r="OW35" s="17">
        <v>9.9830000000000005</v>
      </c>
      <c r="OX35" s="17">
        <v>9.9830000000000005</v>
      </c>
      <c r="OY35" s="17">
        <v>1.7000000000000001E-2</v>
      </c>
      <c r="OZ35" s="17">
        <v>3.3</v>
      </c>
      <c r="PA35" s="17">
        <v>5.67</v>
      </c>
      <c r="PB35" s="17">
        <v>5.67</v>
      </c>
      <c r="PC35" s="17">
        <v>-2.37</v>
      </c>
      <c r="PD35" s="17">
        <v>0</v>
      </c>
      <c r="PE35" s="17">
        <v>0</v>
      </c>
      <c r="PF35" s="17">
        <v>0</v>
      </c>
      <c r="PG35" s="17">
        <v>0</v>
      </c>
      <c r="PH35" s="17">
        <v>1.8</v>
      </c>
      <c r="PI35" s="17">
        <v>3.6</v>
      </c>
      <c r="PJ35" s="17">
        <v>3.6</v>
      </c>
      <c r="PK35" s="17">
        <v>-1.8</v>
      </c>
      <c r="PL35" s="17">
        <v>5.0999999999999996</v>
      </c>
      <c r="PM35" s="17">
        <v>5</v>
      </c>
      <c r="PN35" s="17">
        <v>5</v>
      </c>
      <c r="PO35" s="17">
        <v>0.1</v>
      </c>
      <c r="PP35" s="17">
        <v>20.2</v>
      </c>
      <c r="PQ35" s="17">
        <v>19.51219</v>
      </c>
      <c r="PR35" s="17">
        <v>19.5122</v>
      </c>
      <c r="PS35" s="17">
        <v>0.68779999999999997</v>
      </c>
      <c r="PT35" s="17">
        <v>20</v>
      </c>
      <c r="PU35" s="17">
        <v>19.51219</v>
      </c>
      <c r="PV35" s="17">
        <v>19.5122</v>
      </c>
      <c r="PW35" s="17">
        <v>0.48780000000000001</v>
      </c>
      <c r="PX35" s="17">
        <v>18.7</v>
      </c>
      <c r="PY35" s="17">
        <v>17.560970000000001</v>
      </c>
      <c r="PZ35" s="17">
        <v>17.560980000000001</v>
      </c>
      <c r="QA35" s="17">
        <v>1.1390199999999999</v>
      </c>
      <c r="QB35" s="17">
        <v>3.6</v>
      </c>
      <c r="QC35" s="17">
        <v>3.5</v>
      </c>
      <c r="QD35" s="17">
        <v>3.5</v>
      </c>
      <c r="QE35" s="17">
        <v>0.1</v>
      </c>
      <c r="QF35" s="17">
        <v>18.5</v>
      </c>
      <c r="QG35" s="17">
        <v>18.146339999999999</v>
      </c>
      <c r="QH35" s="17">
        <v>18.146339999999999</v>
      </c>
      <c r="QI35" s="17">
        <v>0.35365999999999997</v>
      </c>
      <c r="QJ35" s="17">
        <v>14.4</v>
      </c>
      <c r="QK35" s="17">
        <v>15.352</v>
      </c>
      <c r="QL35" s="17">
        <v>15.352</v>
      </c>
      <c r="QM35" s="17">
        <v>-0.95199999999999996</v>
      </c>
      <c r="QN35" s="17">
        <v>18.2</v>
      </c>
      <c r="QO35" s="17">
        <v>18.405000000000001</v>
      </c>
      <c r="QP35" s="17">
        <v>18.405000000000001</v>
      </c>
      <c r="QQ35" s="17">
        <v>-0.20499999999999999</v>
      </c>
      <c r="QR35" s="17">
        <v>21.1</v>
      </c>
      <c r="QS35" s="17">
        <v>25.841000000000001</v>
      </c>
      <c r="QT35" s="17">
        <v>25.841000000000001</v>
      </c>
      <c r="QU35" s="17">
        <v>-4.7409999999999997</v>
      </c>
      <c r="QV35" s="17">
        <v>78.400000000000006</v>
      </c>
      <c r="QW35" s="17">
        <v>79.918000000000006</v>
      </c>
      <c r="QX35" s="17">
        <v>79.918000000000006</v>
      </c>
      <c r="QY35" s="17">
        <v>-1.518</v>
      </c>
      <c r="QZ35" s="17">
        <v>4.3</v>
      </c>
      <c r="RA35" s="17">
        <v>4.2</v>
      </c>
      <c r="RB35" s="17">
        <v>4.2</v>
      </c>
      <c r="RC35" s="17">
        <v>0.1</v>
      </c>
      <c r="RD35" s="17">
        <v>2.4</v>
      </c>
      <c r="RE35" s="17">
        <v>2.4</v>
      </c>
      <c r="RF35" s="17">
        <v>2.4</v>
      </c>
      <c r="RG35" s="17">
        <v>0</v>
      </c>
      <c r="RH35" s="17">
        <v>2.4</v>
      </c>
      <c r="RI35" s="17">
        <v>2.4</v>
      </c>
      <c r="RJ35" s="17">
        <v>2.4</v>
      </c>
      <c r="RK35" s="17">
        <v>0</v>
      </c>
      <c r="RL35" s="17">
        <v>1</v>
      </c>
      <c r="RM35" s="17">
        <v>1.3</v>
      </c>
      <c r="RN35" s="17">
        <v>1.3</v>
      </c>
      <c r="RO35" s="17">
        <v>-0.3</v>
      </c>
      <c r="RP35" s="17">
        <v>19.3</v>
      </c>
      <c r="RQ35" s="17"/>
      <c r="RR35" s="17">
        <v>19.702000000000002</v>
      </c>
      <c r="RS35" s="17">
        <v>-0.40200000000000002</v>
      </c>
      <c r="RT35" s="17">
        <v>3.1</v>
      </c>
      <c r="RU35" s="17">
        <v>3.0990000000000002</v>
      </c>
      <c r="RV35" s="17">
        <v>3.0990000000000002</v>
      </c>
      <c r="RW35" s="17">
        <v>1E-3</v>
      </c>
      <c r="RX35" s="17">
        <v>20.3</v>
      </c>
      <c r="RY35" s="17">
        <v>19.869230000000002</v>
      </c>
      <c r="RZ35" s="17">
        <v>19.869240000000001</v>
      </c>
      <c r="SA35" s="17">
        <v>0.43075999999999998</v>
      </c>
      <c r="SB35" s="17">
        <v>3</v>
      </c>
      <c r="SC35" s="17">
        <v>2</v>
      </c>
      <c r="SD35" s="17">
        <v>2</v>
      </c>
      <c r="SE35" s="17">
        <v>1</v>
      </c>
      <c r="SF35" s="17">
        <v>0.3</v>
      </c>
      <c r="SG35" s="17">
        <v>0.7</v>
      </c>
      <c r="SH35" s="17">
        <v>0.7</v>
      </c>
      <c r="SI35" s="17">
        <v>-0.4</v>
      </c>
      <c r="SJ35" s="17">
        <v>19.8</v>
      </c>
      <c r="SK35" s="17">
        <v>19.21951</v>
      </c>
      <c r="SL35" s="17">
        <v>19.21951</v>
      </c>
      <c r="SM35" s="17">
        <v>0.58048999999999995</v>
      </c>
      <c r="SN35" s="17">
        <v>12.8</v>
      </c>
      <c r="SO35" s="17">
        <v>12.44097</v>
      </c>
      <c r="SP35" s="17">
        <v>12.44098</v>
      </c>
      <c r="SQ35" s="17">
        <v>0.35902000000000001</v>
      </c>
      <c r="SR35" s="17">
        <v>20.3</v>
      </c>
      <c r="SS35" s="17">
        <v>19.51219</v>
      </c>
      <c r="ST35" s="17">
        <v>19.5122</v>
      </c>
      <c r="SU35" s="17">
        <v>0.78779999999999994</v>
      </c>
      <c r="SV35" s="17">
        <v>20.3</v>
      </c>
      <c r="SW35" s="17">
        <v>19.51219</v>
      </c>
      <c r="SX35" s="17">
        <v>19.5122</v>
      </c>
      <c r="SY35" s="17">
        <v>0.78779999999999994</v>
      </c>
      <c r="SZ35" s="17">
        <v>20</v>
      </c>
      <c r="TA35" s="17">
        <v>19.317070000000001</v>
      </c>
      <c r="TB35" s="17">
        <v>19.317070000000001</v>
      </c>
      <c r="TC35" s="17">
        <v>0.68293000000000004</v>
      </c>
      <c r="TD35" s="17">
        <v>11.7</v>
      </c>
      <c r="TE35" s="17">
        <v>11.989000000000001</v>
      </c>
      <c r="TF35" s="17">
        <v>11.989000000000001</v>
      </c>
      <c r="TG35" s="17">
        <v>-0.28899999999999998</v>
      </c>
      <c r="TH35" s="17">
        <v>66.2</v>
      </c>
      <c r="TI35" s="17">
        <v>65.438000000000002</v>
      </c>
      <c r="TJ35" s="17">
        <v>65.438000000000002</v>
      </c>
      <c r="TK35" s="17">
        <v>0.76200000000000001</v>
      </c>
      <c r="TL35" s="17">
        <v>34.5</v>
      </c>
      <c r="TM35" s="17">
        <v>34.619999999999997</v>
      </c>
      <c r="TN35" s="17">
        <v>34.619999999999997</v>
      </c>
      <c r="TO35" s="17">
        <v>-0.12</v>
      </c>
      <c r="TP35" s="17">
        <v>91.8</v>
      </c>
      <c r="TQ35" s="17">
        <v>79.751999999999995</v>
      </c>
      <c r="TR35" s="17">
        <v>79.751999999999995</v>
      </c>
      <c r="TS35" s="17">
        <v>12.048</v>
      </c>
      <c r="TT35" s="17">
        <v>88.5</v>
      </c>
      <c r="TU35" s="17">
        <v>80.27</v>
      </c>
      <c r="TV35" s="17">
        <v>80.27</v>
      </c>
      <c r="TW35" s="17">
        <v>8.23</v>
      </c>
      <c r="TX35" s="17">
        <v>8.6</v>
      </c>
      <c r="TY35" s="17">
        <v>10.532999999999999</v>
      </c>
      <c r="TZ35" s="17">
        <v>10.532999999999999</v>
      </c>
      <c r="UA35" s="17">
        <v>-1.9330000000000001</v>
      </c>
      <c r="UB35" s="17">
        <v>11.6</v>
      </c>
      <c r="UC35" s="17">
        <v>10.169</v>
      </c>
      <c r="UD35" s="17">
        <v>10.169</v>
      </c>
      <c r="UE35" s="17">
        <v>1.431</v>
      </c>
      <c r="UF35" s="17">
        <v>10.5</v>
      </c>
      <c r="UG35" s="17">
        <v>19.51219</v>
      </c>
      <c r="UH35" s="17">
        <v>19.5122</v>
      </c>
      <c r="UI35" s="17">
        <v>-9.0122</v>
      </c>
      <c r="UJ35" s="17">
        <v>8.4</v>
      </c>
      <c r="UK35" s="17">
        <v>8</v>
      </c>
      <c r="UL35" s="17">
        <v>8</v>
      </c>
      <c r="UM35" s="17">
        <v>0.4</v>
      </c>
      <c r="UN35" s="17">
        <v>3.4</v>
      </c>
      <c r="UO35" s="17"/>
      <c r="UP35" s="17">
        <v>3.3</v>
      </c>
      <c r="UQ35" s="17">
        <v>0.1</v>
      </c>
      <c r="UR35" s="17">
        <v>0</v>
      </c>
      <c r="US35" s="17">
        <v>0</v>
      </c>
      <c r="UT35" s="17">
        <v>0</v>
      </c>
      <c r="UU35" s="17">
        <v>0</v>
      </c>
      <c r="UV35" s="17">
        <v>0</v>
      </c>
      <c r="UW35" s="17">
        <v>0</v>
      </c>
      <c r="UX35" s="17">
        <v>0</v>
      </c>
      <c r="UY35" s="17">
        <v>0</v>
      </c>
      <c r="UZ35" s="17">
        <v>0</v>
      </c>
      <c r="VA35" s="17">
        <v>0</v>
      </c>
      <c r="VB35" s="17">
        <v>0</v>
      </c>
      <c r="VC35" s="17">
        <v>0</v>
      </c>
      <c r="VD35" s="17">
        <v>0.5</v>
      </c>
      <c r="VE35" s="17">
        <v>6.8010000000000002</v>
      </c>
      <c r="VF35" s="17">
        <v>6.8010000000000002</v>
      </c>
      <c r="VG35" s="17">
        <v>-6.3010000000000002</v>
      </c>
      <c r="VH35" s="17">
        <v>17.7</v>
      </c>
      <c r="VI35" s="17"/>
      <c r="VJ35" s="17">
        <v>12.778</v>
      </c>
      <c r="VK35" s="17">
        <v>4.9219999999999997</v>
      </c>
      <c r="VL35" s="17">
        <v>145.19999999999999</v>
      </c>
      <c r="VM35" s="17">
        <v>144.49700000000001</v>
      </c>
      <c r="VN35" s="17">
        <v>144.49700000000001</v>
      </c>
      <c r="VO35" s="17">
        <v>0.70299999999999996</v>
      </c>
      <c r="VP35" s="17">
        <v>0.6</v>
      </c>
      <c r="VQ35" s="17">
        <v>0.6</v>
      </c>
      <c r="VR35" s="17">
        <v>0.6</v>
      </c>
      <c r="VS35" s="17">
        <v>0</v>
      </c>
      <c r="VT35" s="17">
        <v>120.4</v>
      </c>
      <c r="VU35" s="17">
        <v>92.85</v>
      </c>
      <c r="VV35" s="17">
        <v>92.85</v>
      </c>
      <c r="VW35" s="17">
        <v>27.55</v>
      </c>
      <c r="VX35" s="17">
        <v>121.4</v>
      </c>
      <c r="VY35" s="17">
        <v>130.45400000000001</v>
      </c>
      <c r="VZ35" s="17">
        <v>130.45400000000001</v>
      </c>
      <c r="WA35" s="17">
        <v>-9.0540000000000003</v>
      </c>
      <c r="WB35" s="17">
        <v>106.1</v>
      </c>
      <c r="WC35" s="17">
        <v>106.917</v>
      </c>
      <c r="WD35" s="17">
        <v>106.917</v>
      </c>
      <c r="WE35" s="17">
        <v>-0.81699999999999995</v>
      </c>
      <c r="WF35" s="17">
        <v>17.8</v>
      </c>
      <c r="WG35" s="17"/>
      <c r="WH35" s="17">
        <v>14.647</v>
      </c>
      <c r="WI35" s="17">
        <v>3.153</v>
      </c>
      <c r="WJ35" s="17">
        <v>9.4</v>
      </c>
      <c r="WK35" s="17">
        <v>8.8000000000000007</v>
      </c>
      <c r="WL35" s="17">
        <v>8.8000000000000007</v>
      </c>
      <c r="WM35" s="17">
        <v>0.6</v>
      </c>
      <c r="WN35" s="17">
        <v>20</v>
      </c>
      <c r="WO35" s="17">
        <v>19.317070000000001</v>
      </c>
      <c r="WP35" s="17">
        <v>19.317070000000001</v>
      </c>
      <c r="WQ35" s="17">
        <v>0.68293000000000004</v>
      </c>
      <c r="WR35" s="17"/>
      <c r="WS35" s="17"/>
      <c r="WT35" s="17"/>
      <c r="WU35" s="17">
        <v>0</v>
      </c>
      <c r="WV35" s="17">
        <v>30.3</v>
      </c>
      <c r="WW35" s="17">
        <v>32.5</v>
      </c>
      <c r="WX35" s="17"/>
      <c r="WY35" s="17">
        <v>30.3</v>
      </c>
      <c r="WZ35" s="17">
        <v>36</v>
      </c>
      <c r="XA35" s="17">
        <v>32.5</v>
      </c>
      <c r="XB35" s="17"/>
      <c r="XC35" s="17">
        <v>36</v>
      </c>
      <c r="XD35" s="17">
        <v>27.2</v>
      </c>
      <c r="XE35" s="17">
        <v>29.184000000000001</v>
      </c>
      <c r="XF35" s="17">
        <v>29.184000000000001</v>
      </c>
      <c r="XG35" s="17">
        <v>-1.984</v>
      </c>
      <c r="XH35" s="17">
        <v>3.1</v>
      </c>
      <c r="XI35" s="17">
        <v>2.8159999999999998</v>
      </c>
      <c r="XJ35" s="17">
        <v>2.8159999999999998</v>
      </c>
      <c r="XK35" s="17">
        <v>0.28399999999999997</v>
      </c>
      <c r="XL35" s="17">
        <v>0</v>
      </c>
      <c r="XM35" s="17">
        <v>0</v>
      </c>
      <c r="XN35" s="17">
        <v>0</v>
      </c>
      <c r="XO35" s="17">
        <v>0</v>
      </c>
      <c r="XP35" s="17">
        <v>9.1999999999999993</v>
      </c>
      <c r="XQ35" s="17">
        <v>10</v>
      </c>
      <c r="XR35" s="17">
        <v>10</v>
      </c>
      <c r="XS35" s="17">
        <v>-0.8</v>
      </c>
      <c r="XT35" s="17">
        <v>7.7</v>
      </c>
      <c r="XU35" s="17">
        <v>7.3</v>
      </c>
      <c r="XV35" s="17">
        <v>7.3</v>
      </c>
      <c r="XW35" s="17">
        <v>0.4</v>
      </c>
    </row>
    <row r="36" spans="1:647" ht="24" customHeight="1" x14ac:dyDescent="0.3">
      <c r="A36" s="1"/>
      <c r="B36" s="16" t="s">
        <v>41</v>
      </c>
      <c r="C36" s="16" t="s">
        <v>716</v>
      </c>
      <c r="D36" s="17">
        <v>1</v>
      </c>
      <c r="E36" s="17">
        <v>1.01</v>
      </c>
      <c r="F36" s="17">
        <v>1.01</v>
      </c>
      <c r="G36" s="17">
        <v>-0.01</v>
      </c>
      <c r="H36" s="17">
        <v>1.6</v>
      </c>
      <c r="I36" s="17">
        <v>1.65</v>
      </c>
      <c r="J36" s="17">
        <v>1.65</v>
      </c>
      <c r="K36" s="17">
        <v>-0.05</v>
      </c>
      <c r="L36" s="17">
        <v>654</v>
      </c>
      <c r="M36" s="17">
        <v>646.79787999999996</v>
      </c>
      <c r="N36" s="17">
        <v>646.79789000000005</v>
      </c>
      <c r="O36" s="17">
        <v>7.2021100000000002</v>
      </c>
      <c r="P36" s="17">
        <v>218.6</v>
      </c>
      <c r="Q36" s="17">
        <v>211.44126</v>
      </c>
      <c r="R36" s="17">
        <v>211.44126</v>
      </c>
      <c r="S36" s="17">
        <v>7.1587399999999999</v>
      </c>
      <c r="T36" s="17"/>
      <c r="U36" s="17"/>
      <c r="V36" s="17"/>
      <c r="W36" s="17">
        <v>0</v>
      </c>
      <c r="X36" s="17"/>
      <c r="Y36" s="17"/>
      <c r="Z36" s="17"/>
      <c r="AA36" s="17">
        <v>0</v>
      </c>
      <c r="AB36" s="17">
        <v>89.8</v>
      </c>
      <c r="AC36" s="17">
        <v>92.226330000000004</v>
      </c>
      <c r="AD36" s="17">
        <v>92.226339999999993</v>
      </c>
      <c r="AE36" s="17">
        <v>-2.4263400000000002</v>
      </c>
      <c r="AF36" s="17">
        <v>145</v>
      </c>
      <c r="AG36" s="17">
        <v>146.38461000000001</v>
      </c>
      <c r="AH36" s="17">
        <v>146.38461000000001</v>
      </c>
      <c r="AI36" s="17">
        <v>-1.3846099999999999</v>
      </c>
      <c r="AJ36" s="17"/>
      <c r="AK36" s="17"/>
      <c r="AL36" s="17"/>
      <c r="AM36" s="17">
        <v>0</v>
      </c>
      <c r="AN36" s="17"/>
      <c r="AO36" s="17"/>
      <c r="AP36" s="17"/>
      <c r="AQ36" s="17">
        <v>0</v>
      </c>
      <c r="AR36" s="17">
        <v>116.4</v>
      </c>
      <c r="AS36" s="17">
        <v>126.60169</v>
      </c>
      <c r="AT36" s="17">
        <v>128.39167</v>
      </c>
      <c r="AU36" s="17">
        <v>-11.991669999999999</v>
      </c>
      <c r="AV36" s="17">
        <v>116.3</v>
      </c>
      <c r="AW36" s="17">
        <v>126.60169</v>
      </c>
      <c r="AX36" s="17">
        <v>128.39167</v>
      </c>
      <c r="AY36" s="17">
        <v>-12.091670000000001</v>
      </c>
      <c r="AZ36" s="17">
        <v>117.3</v>
      </c>
      <c r="BA36" s="17">
        <v>126.60169</v>
      </c>
      <c r="BB36" s="17">
        <v>128.39167</v>
      </c>
      <c r="BC36" s="17">
        <v>-11.091670000000001</v>
      </c>
      <c r="BD36" s="17">
        <v>210.5</v>
      </c>
      <c r="BE36" s="17">
        <v>189.90253999999999</v>
      </c>
      <c r="BF36" s="17">
        <v>192.58750000000001</v>
      </c>
      <c r="BG36" s="17">
        <v>17.912500000000001</v>
      </c>
      <c r="BH36" s="17">
        <v>109.6</v>
      </c>
      <c r="BI36" s="17">
        <v>119.65844</v>
      </c>
      <c r="BJ36" s="17">
        <v>156.60920999999999</v>
      </c>
      <c r="BK36" s="17">
        <v>-47.009210000000003</v>
      </c>
      <c r="BL36" s="17">
        <v>69.599999999999994</v>
      </c>
      <c r="BM36" s="17">
        <v>59.829219999999999</v>
      </c>
      <c r="BN36" s="17">
        <v>78.304609999999997</v>
      </c>
      <c r="BO36" s="17">
        <v>-8.7046100000000006</v>
      </c>
      <c r="BP36" s="17">
        <v>382.5</v>
      </c>
      <c r="BQ36" s="17">
        <v>383.23316</v>
      </c>
      <c r="BR36" s="17">
        <v>383.23316999999997</v>
      </c>
      <c r="BS36" s="17">
        <v>-0.73316999999999999</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163.4</v>
      </c>
      <c r="CO36" s="17">
        <v>164.70731000000001</v>
      </c>
      <c r="CP36" s="17">
        <v>164.70732000000001</v>
      </c>
      <c r="CQ36" s="17">
        <v>-1.30732</v>
      </c>
      <c r="CR36" s="17">
        <v>7.6</v>
      </c>
      <c r="CS36" s="17">
        <v>7.5928300000000002</v>
      </c>
      <c r="CT36" s="17">
        <v>7.5928399999999998</v>
      </c>
      <c r="CU36" s="17">
        <v>7.1599999999999997E-3</v>
      </c>
      <c r="CV36" s="17">
        <v>2.8</v>
      </c>
      <c r="CW36" s="17">
        <v>4.1677999999999997</v>
      </c>
      <c r="CX36" s="17">
        <v>4.1677999999999997</v>
      </c>
      <c r="CY36" s="17">
        <v>-1.3677999999999999</v>
      </c>
      <c r="CZ36" s="17"/>
      <c r="DA36" s="17"/>
      <c r="DB36" s="17">
        <v>0</v>
      </c>
      <c r="DC36" s="17">
        <v>0</v>
      </c>
      <c r="DD36" s="17">
        <v>5.0999999999999996</v>
      </c>
      <c r="DE36" s="17">
        <v>6.8787000000000003</v>
      </c>
      <c r="DF36" s="17">
        <v>6.8787000000000003</v>
      </c>
      <c r="DG36" s="17">
        <v>-1.7786999999999999</v>
      </c>
      <c r="DH36" s="17">
        <v>5</v>
      </c>
      <c r="DI36" s="17">
        <v>0</v>
      </c>
      <c r="DJ36" s="17">
        <v>0</v>
      </c>
      <c r="DK36" s="17">
        <v>5</v>
      </c>
      <c r="DL36" s="17">
        <v>143.9</v>
      </c>
      <c r="DM36" s="17">
        <v>143</v>
      </c>
      <c r="DN36" s="17">
        <v>143</v>
      </c>
      <c r="DO36" s="17">
        <v>0.9</v>
      </c>
      <c r="DP36" s="17">
        <v>0</v>
      </c>
      <c r="DQ36" s="17"/>
      <c r="DR36" s="17"/>
      <c r="DS36" s="17">
        <v>0</v>
      </c>
      <c r="DT36" s="17"/>
      <c r="DU36" s="17"/>
      <c r="DV36" s="17"/>
      <c r="DW36" s="17">
        <v>0</v>
      </c>
      <c r="DX36" s="17"/>
      <c r="DY36" s="17"/>
      <c r="DZ36" s="17"/>
      <c r="EA36" s="17">
        <v>0</v>
      </c>
      <c r="EB36" s="17"/>
      <c r="EC36" s="17"/>
      <c r="ED36" s="17"/>
      <c r="EE36" s="17">
        <v>0</v>
      </c>
      <c r="EF36" s="17">
        <v>51.1</v>
      </c>
      <c r="EG36" s="17">
        <v>49.096710000000002</v>
      </c>
      <c r="EH36" s="17">
        <v>49.096710000000002</v>
      </c>
      <c r="EI36" s="17">
        <v>2.0032899999999998</v>
      </c>
      <c r="EJ36" s="17">
        <v>183</v>
      </c>
      <c r="EK36" s="17">
        <v>221.30107000000001</v>
      </c>
      <c r="EL36" s="17">
        <v>221.30108000000001</v>
      </c>
      <c r="EM36" s="17">
        <v>-38.301079999999999</v>
      </c>
      <c r="EN36" s="17"/>
      <c r="EO36" s="17"/>
      <c r="EP36" s="17"/>
      <c r="EQ36" s="17">
        <v>0</v>
      </c>
      <c r="ER36" s="17"/>
      <c r="ES36" s="17"/>
      <c r="ET36" s="17"/>
      <c r="EU36" s="17">
        <v>0</v>
      </c>
      <c r="EV36" s="17"/>
      <c r="EW36" s="17"/>
      <c r="EX36" s="17"/>
      <c r="EY36" s="17">
        <v>0</v>
      </c>
      <c r="EZ36" s="17">
        <v>0</v>
      </c>
      <c r="FA36" s="17">
        <v>0</v>
      </c>
      <c r="FB36" s="17">
        <v>0</v>
      </c>
      <c r="FC36" s="17">
        <v>0</v>
      </c>
      <c r="FD36" s="17">
        <v>458.6</v>
      </c>
      <c r="FE36" s="17">
        <v>458.87804</v>
      </c>
      <c r="FF36" s="17">
        <v>458.87804999999997</v>
      </c>
      <c r="FG36" s="17">
        <v>-0.27805000000000002</v>
      </c>
      <c r="FH36" s="17">
        <v>81.8</v>
      </c>
      <c r="FI36" s="17">
        <v>80.41677</v>
      </c>
      <c r="FJ36" s="17">
        <v>80.41677</v>
      </c>
      <c r="FK36" s="17">
        <v>1.38323</v>
      </c>
      <c r="FL36" s="17">
        <v>143.4</v>
      </c>
      <c r="FM36" s="17">
        <v>148.62633</v>
      </c>
      <c r="FN36" s="17"/>
      <c r="FO36" s="17">
        <v>143.4</v>
      </c>
      <c r="FP36" s="17">
        <v>42.4</v>
      </c>
      <c r="FQ36" s="17">
        <v>41.498950000000001</v>
      </c>
      <c r="FR36" s="17">
        <v>41.498959999999997</v>
      </c>
      <c r="FS36" s="17">
        <v>0.90103999999999995</v>
      </c>
      <c r="FT36" s="17">
        <v>18.5</v>
      </c>
      <c r="FU36" s="17">
        <v>19.28585</v>
      </c>
      <c r="FV36" s="17">
        <v>19.28585</v>
      </c>
      <c r="FW36" s="17">
        <v>-0.78585000000000005</v>
      </c>
      <c r="FX36" s="17">
        <v>13.4</v>
      </c>
      <c r="FY36" s="17">
        <v>12.945360000000001</v>
      </c>
      <c r="FZ36" s="17">
        <v>12.94537</v>
      </c>
      <c r="GA36" s="17">
        <v>0.45462999999999998</v>
      </c>
      <c r="GB36" s="17">
        <v>93.2</v>
      </c>
      <c r="GC36" s="17">
        <v>87.657560000000004</v>
      </c>
      <c r="GD36" s="17">
        <v>87.657560000000004</v>
      </c>
      <c r="GE36" s="17">
        <v>5.54244</v>
      </c>
      <c r="GF36" s="17">
        <v>0</v>
      </c>
      <c r="GG36" s="17"/>
      <c r="GH36" s="17">
        <v>0</v>
      </c>
      <c r="GI36" s="17">
        <v>0</v>
      </c>
      <c r="GJ36" s="17">
        <v>123.2</v>
      </c>
      <c r="GK36" s="17">
        <v>136.06842</v>
      </c>
      <c r="GL36" s="17">
        <v>136.06837999999999</v>
      </c>
      <c r="GM36" s="17">
        <v>-12.86838</v>
      </c>
      <c r="GN36" s="17">
        <v>74.3</v>
      </c>
      <c r="GO36" s="17">
        <v>68.034210000000002</v>
      </c>
      <c r="GP36" s="17">
        <v>68.034189999999995</v>
      </c>
      <c r="GQ36" s="17">
        <v>6.2658100000000001</v>
      </c>
      <c r="GR36" s="17">
        <v>108.5</v>
      </c>
      <c r="GS36" s="17">
        <v>110.91316999999999</v>
      </c>
      <c r="GT36" s="17">
        <v>110.91316999999999</v>
      </c>
      <c r="GU36" s="17">
        <v>-2.41317</v>
      </c>
      <c r="GV36" s="17"/>
      <c r="GW36" s="17"/>
      <c r="GX36" s="17"/>
      <c r="GY36" s="17">
        <v>0</v>
      </c>
      <c r="GZ36" s="17"/>
      <c r="HA36" s="17"/>
      <c r="HB36" s="17">
        <v>6.1567800000000004</v>
      </c>
      <c r="HC36" s="17">
        <v>-6.1567800000000004</v>
      </c>
      <c r="HD36" s="17">
        <v>45.5</v>
      </c>
      <c r="HE36" s="17">
        <v>47.26634</v>
      </c>
      <c r="HF36" s="17">
        <v>47.26634</v>
      </c>
      <c r="HG36" s="17">
        <v>-1.76634</v>
      </c>
      <c r="HH36" s="17">
        <v>0</v>
      </c>
      <c r="HI36" s="17"/>
      <c r="HJ36" s="17">
        <v>44.275120000000001</v>
      </c>
      <c r="HK36" s="17">
        <v>-44.275120000000001</v>
      </c>
      <c r="HL36" s="17">
        <v>4</v>
      </c>
      <c r="HM36" s="17">
        <v>3.6900900000000001</v>
      </c>
      <c r="HN36" s="17">
        <v>3.6901000000000002</v>
      </c>
      <c r="HO36" s="17">
        <v>0.30990000000000001</v>
      </c>
      <c r="HP36" s="17">
        <v>38.700000000000003</v>
      </c>
      <c r="HQ36" s="17">
        <v>33.013480000000001</v>
      </c>
      <c r="HR36" s="17">
        <v>33.013489999999997</v>
      </c>
      <c r="HS36" s="17">
        <v>5.6865100000000002</v>
      </c>
      <c r="HT36" s="17">
        <v>174.1</v>
      </c>
      <c r="HU36" s="17">
        <v>171.54184000000001</v>
      </c>
      <c r="HV36" s="17">
        <v>171.54185000000001</v>
      </c>
      <c r="HW36" s="17">
        <v>2.5581499999999999</v>
      </c>
      <c r="HX36" s="17">
        <v>95</v>
      </c>
      <c r="HY36" s="17">
        <v>95.918040000000005</v>
      </c>
      <c r="HZ36" s="17">
        <v>95.918049999999994</v>
      </c>
      <c r="IA36" s="17">
        <v>-0.91805000000000003</v>
      </c>
      <c r="IB36" s="17">
        <v>0</v>
      </c>
      <c r="IC36" s="17"/>
      <c r="ID36" s="17">
        <v>0</v>
      </c>
      <c r="IE36" s="17">
        <v>0</v>
      </c>
      <c r="IF36" s="17"/>
      <c r="IG36" s="17"/>
      <c r="IH36" s="17"/>
      <c r="II36" s="17">
        <v>0</v>
      </c>
      <c r="IJ36" s="17"/>
      <c r="IK36" s="17"/>
      <c r="IL36" s="17">
        <v>48.41648</v>
      </c>
      <c r="IM36" s="17">
        <v>-48.41648</v>
      </c>
      <c r="IN36" s="17"/>
      <c r="IO36" s="17"/>
      <c r="IP36" s="17"/>
      <c r="IQ36" s="17">
        <v>0</v>
      </c>
      <c r="IR36" s="17"/>
      <c r="IS36" s="17"/>
      <c r="IT36" s="17"/>
      <c r="IU36" s="17">
        <v>0</v>
      </c>
      <c r="IV36" s="17"/>
      <c r="IW36" s="17"/>
      <c r="IX36" s="17"/>
      <c r="IY36" s="17">
        <v>0</v>
      </c>
      <c r="IZ36" s="17">
        <v>87.2</v>
      </c>
      <c r="JA36" s="17">
        <v>88.815600000000003</v>
      </c>
      <c r="JB36" s="17">
        <v>88.815600000000003</v>
      </c>
      <c r="JC36" s="17">
        <v>-1.6155999999999999</v>
      </c>
      <c r="JD36" s="17">
        <v>167.2</v>
      </c>
      <c r="JE36" s="17">
        <v>154.3442</v>
      </c>
      <c r="JF36" s="17">
        <v>176.17671999999999</v>
      </c>
      <c r="JG36" s="17">
        <v>-8.9767200000000003</v>
      </c>
      <c r="JH36" s="17">
        <v>159.69999999999999</v>
      </c>
      <c r="JI36" s="17">
        <v>154.3442</v>
      </c>
      <c r="JJ36" s="17">
        <v>176.17671999999999</v>
      </c>
      <c r="JK36" s="17">
        <v>-16.47672</v>
      </c>
      <c r="JL36" s="17">
        <v>198.5</v>
      </c>
      <c r="JM36" s="17">
        <v>154.3442</v>
      </c>
      <c r="JN36" s="17">
        <v>176.17671999999999</v>
      </c>
      <c r="JO36" s="17">
        <v>22.32328</v>
      </c>
      <c r="JP36" s="17">
        <v>248.4</v>
      </c>
      <c r="JQ36" s="17">
        <v>231.5163</v>
      </c>
      <c r="JR36" s="17">
        <v>264.26508000000001</v>
      </c>
      <c r="JS36" s="17">
        <v>-15.865080000000001</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3.5488400000000002</v>
      </c>
      <c r="LB36" s="17">
        <v>3.5488499999999998</v>
      </c>
      <c r="LC36" s="17">
        <v>-1.44885</v>
      </c>
      <c r="LD36" s="17">
        <v>256.7</v>
      </c>
      <c r="LE36" s="17">
        <v>271.12193000000002</v>
      </c>
      <c r="LF36" s="17">
        <v>271.12195000000003</v>
      </c>
      <c r="LG36" s="17">
        <v>-14.421950000000001</v>
      </c>
      <c r="LH36" s="17">
        <v>133.69999999999999</v>
      </c>
      <c r="LI36" s="17">
        <v>133.67994999999999</v>
      </c>
      <c r="LJ36" s="17">
        <v>133.67995999999999</v>
      </c>
      <c r="LK36" s="17">
        <v>2.0039999999999999E-2</v>
      </c>
      <c r="LL36" s="17">
        <v>65.3</v>
      </c>
      <c r="LM36" s="17">
        <v>67.461460000000002</v>
      </c>
      <c r="LN36" s="17">
        <v>67.461460000000002</v>
      </c>
      <c r="LO36" s="17">
        <v>-2.1614599999999999</v>
      </c>
      <c r="LP36" s="17">
        <v>81</v>
      </c>
      <c r="LQ36" s="17">
        <v>78.567980000000006</v>
      </c>
      <c r="LR36" s="17">
        <v>78.567999999999998</v>
      </c>
      <c r="LS36" s="17">
        <v>2.4319999999999999</v>
      </c>
      <c r="LT36" s="17">
        <v>30.3</v>
      </c>
      <c r="LU36" s="17">
        <v>30.097560000000001</v>
      </c>
      <c r="LV36" s="17">
        <v>30.097560000000001</v>
      </c>
      <c r="LW36" s="17">
        <v>0.20244000000000001</v>
      </c>
      <c r="LX36" s="17"/>
      <c r="LY36" s="17"/>
      <c r="LZ36" s="17"/>
      <c r="MA36" s="17">
        <v>0</v>
      </c>
      <c r="MB36" s="17"/>
      <c r="MC36" s="17"/>
      <c r="MD36" s="17"/>
      <c r="ME36" s="17">
        <v>0</v>
      </c>
      <c r="MF36" s="17"/>
      <c r="MG36" s="17"/>
      <c r="MH36" s="17"/>
      <c r="MI36" s="17">
        <v>0</v>
      </c>
      <c r="MJ36" s="17"/>
      <c r="MK36" s="17"/>
      <c r="ML36" s="17"/>
      <c r="MM36" s="17">
        <v>0</v>
      </c>
      <c r="MN36" s="17">
        <v>138.30000000000001</v>
      </c>
      <c r="MO36" s="17">
        <v>144.31268</v>
      </c>
      <c r="MP36" s="17">
        <v>144.31267</v>
      </c>
      <c r="MQ36" s="17">
        <v>-6.01267</v>
      </c>
      <c r="MR36" s="17">
        <v>65.099999999999994</v>
      </c>
      <c r="MS36" s="17">
        <v>72.15634</v>
      </c>
      <c r="MT36" s="17">
        <v>72.156329999999997</v>
      </c>
      <c r="MU36" s="17">
        <v>-7.05633</v>
      </c>
      <c r="MV36" s="17"/>
      <c r="MW36" s="17"/>
      <c r="MX36" s="17">
        <v>0</v>
      </c>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0.1</v>
      </c>
      <c r="NY36" s="17">
        <v>0.72399999999999998</v>
      </c>
      <c r="NZ36" s="17">
        <v>0.72399999999999998</v>
      </c>
      <c r="OA36" s="17">
        <v>-0.624</v>
      </c>
      <c r="OB36" s="17">
        <v>100.2</v>
      </c>
      <c r="OC36" s="17">
        <v>110.34099999999999</v>
      </c>
      <c r="OD36" s="17">
        <v>110.34099999999999</v>
      </c>
      <c r="OE36" s="17">
        <v>-10.141</v>
      </c>
      <c r="OF36" s="17">
        <v>78</v>
      </c>
      <c r="OG36" s="17">
        <v>79.716999999999999</v>
      </c>
      <c r="OH36" s="17">
        <v>79.716999999999999</v>
      </c>
      <c r="OI36" s="17">
        <v>-1.7170000000000001</v>
      </c>
      <c r="OJ36" s="17">
        <v>0.8</v>
      </c>
      <c r="OK36" s="17">
        <v>7.7270000000000003</v>
      </c>
      <c r="OL36" s="17">
        <v>7.7270000000000003</v>
      </c>
      <c r="OM36" s="17">
        <v>-6.9269999999999996</v>
      </c>
      <c r="ON36" s="17">
        <v>0.3</v>
      </c>
      <c r="OO36" s="17"/>
      <c r="OP36" s="17">
        <v>0.2</v>
      </c>
      <c r="OQ36" s="17">
        <v>0.1</v>
      </c>
      <c r="OR36" s="17"/>
      <c r="OS36" s="17"/>
      <c r="OT36" s="17">
        <v>17.560980000000001</v>
      </c>
      <c r="OU36" s="17">
        <v>-17.560980000000001</v>
      </c>
      <c r="OV36" s="17">
        <v>9.9</v>
      </c>
      <c r="OW36" s="17">
        <v>9.9830000000000005</v>
      </c>
      <c r="OX36" s="17">
        <v>9.9830000000000005</v>
      </c>
      <c r="OY36" s="17">
        <v>-8.3000000000000004E-2</v>
      </c>
      <c r="OZ36" s="17">
        <v>3.3</v>
      </c>
      <c r="PA36" s="17">
        <v>5.67</v>
      </c>
      <c r="PB36" s="17">
        <v>5.67</v>
      </c>
      <c r="PC36" s="17">
        <v>-2.37</v>
      </c>
      <c r="PD36" s="17">
        <v>0</v>
      </c>
      <c r="PE36" s="17">
        <v>0</v>
      </c>
      <c r="PF36" s="17">
        <v>0</v>
      </c>
      <c r="PG36" s="17">
        <v>0</v>
      </c>
      <c r="PH36" s="17">
        <v>1.9</v>
      </c>
      <c r="PI36" s="17">
        <v>3.6</v>
      </c>
      <c r="PJ36" s="17">
        <v>3.6</v>
      </c>
      <c r="PK36" s="17">
        <v>-1.7</v>
      </c>
      <c r="PL36" s="17">
        <v>5.0999999999999996</v>
      </c>
      <c r="PM36" s="17">
        <v>5</v>
      </c>
      <c r="PN36" s="17">
        <v>5</v>
      </c>
      <c r="PO36" s="17">
        <v>0.1</v>
      </c>
      <c r="PP36" s="17">
        <v>20.5</v>
      </c>
      <c r="PQ36" s="17">
        <v>19.51219</v>
      </c>
      <c r="PR36" s="17">
        <v>19.5122</v>
      </c>
      <c r="PS36" s="17">
        <v>0.98780000000000001</v>
      </c>
      <c r="PT36" s="17">
        <v>20</v>
      </c>
      <c r="PU36" s="17">
        <v>19.51219</v>
      </c>
      <c r="PV36" s="17">
        <v>19.5122</v>
      </c>
      <c r="PW36" s="17">
        <v>0.48780000000000001</v>
      </c>
      <c r="PX36" s="17">
        <v>18.7</v>
      </c>
      <c r="PY36" s="17">
        <v>17.560970000000001</v>
      </c>
      <c r="PZ36" s="17">
        <v>17.560980000000001</v>
      </c>
      <c r="QA36" s="17">
        <v>1.1390199999999999</v>
      </c>
      <c r="QB36" s="17">
        <v>3.6</v>
      </c>
      <c r="QC36" s="17">
        <v>3.5</v>
      </c>
      <c r="QD36" s="17">
        <v>3.5</v>
      </c>
      <c r="QE36" s="17">
        <v>0.1</v>
      </c>
      <c r="QF36" s="17">
        <v>18.5</v>
      </c>
      <c r="QG36" s="17">
        <v>18.146339999999999</v>
      </c>
      <c r="QH36" s="17">
        <v>18.146339999999999</v>
      </c>
      <c r="QI36" s="17">
        <v>0.35365999999999997</v>
      </c>
      <c r="QJ36" s="17">
        <v>14.8</v>
      </c>
      <c r="QK36" s="17">
        <v>13.185</v>
      </c>
      <c r="QL36" s="17">
        <v>13.185</v>
      </c>
      <c r="QM36" s="17">
        <v>1.615</v>
      </c>
      <c r="QN36" s="17">
        <v>17.899999999999999</v>
      </c>
      <c r="QO36" s="17">
        <v>15.6</v>
      </c>
      <c r="QP36" s="17">
        <v>15.6</v>
      </c>
      <c r="QQ36" s="17">
        <v>2.2999999999999998</v>
      </c>
      <c r="QR36" s="17">
        <v>25.4</v>
      </c>
      <c r="QS36" s="17">
        <v>25.876999999999999</v>
      </c>
      <c r="QT36" s="17">
        <v>25.876999999999999</v>
      </c>
      <c r="QU36" s="17">
        <v>-0.47699999999999998</v>
      </c>
      <c r="QV36" s="17">
        <v>78.400000000000006</v>
      </c>
      <c r="QW36" s="17">
        <v>81.021000000000001</v>
      </c>
      <c r="QX36" s="17">
        <v>81.021000000000001</v>
      </c>
      <c r="QY36" s="17">
        <v>-2.621</v>
      </c>
      <c r="QZ36" s="17">
        <v>4.3</v>
      </c>
      <c r="RA36" s="17">
        <v>4.2</v>
      </c>
      <c r="RB36" s="17">
        <v>4.2</v>
      </c>
      <c r="RC36" s="17">
        <v>0.1</v>
      </c>
      <c r="RD36" s="17">
        <v>2.4</v>
      </c>
      <c r="RE36" s="17">
        <v>2.4</v>
      </c>
      <c r="RF36" s="17">
        <v>2.4</v>
      </c>
      <c r="RG36" s="17">
        <v>0</v>
      </c>
      <c r="RH36" s="17">
        <v>2.4</v>
      </c>
      <c r="RI36" s="17">
        <v>2.4</v>
      </c>
      <c r="RJ36" s="17">
        <v>2.4</v>
      </c>
      <c r="RK36" s="17">
        <v>0</v>
      </c>
      <c r="RL36" s="17">
        <v>1</v>
      </c>
      <c r="RM36" s="17">
        <v>1.3</v>
      </c>
      <c r="RN36" s="17">
        <v>1.3</v>
      </c>
      <c r="RO36" s="17">
        <v>-0.3</v>
      </c>
      <c r="RP36" s="17">
        <v>19.2</v>
      </c>
      <c r="RQ36" s="17"/>
      <c r="RR36" s="17">
        <v>19.79</v>
      </c>
      <c r="RS36" s="17">
        <v>-0.59</v>
      </c>
      <c r="RT36" s="17">
        <v>2.7</v>
      </c>
      <c r="RU36" s="17">
        <v>3.0990000000000002</v>
      </c>
      <c r="RV36" s="17">
        <v>3.0990000000000002</v>
      </c>
      <c r="RW36" s="17">
        <v>-0.39900000000000002</v>
      </c>
      <c r="RX36" s="17">
        <v>20.3</v>
      </c>
      <c r="RY36" s="17">
        <v>19.869230000000002</v>
      </c>
      <c r="RZ36" s="17">
        <v>19.869240000000001</v>
      </c>
      <c r="SA36" s="17">
        <v>0.43075999999999998</v>
      </c>
      <c r="SB36" s="17">
        <v>3</v>
      </c>
      <c r="SC36" s="17">
        <v>2</v>
      </c>
      <c r="SD36" s="17">
        <v>2</v>
      </c>
      <c r="SE36" s="17">
        <v>1</v>
      </c>
      <c r="SF36" s="17">
        <v>0.3</v>
      </c>
      <c r="SG36" s="17">
        <v>0.7</v>
      </c>
      <c r="SH36" s="17">
        <v>0.7</v>
      </c>
      <c r="SI36" s="17">
        <v>-0.4</v>
      </c>
      <c r="SJ36" s="17">
        <v>19.8</v>
      </c>
      <c r="SK36" s="17">
        <v>19.21951</v>
      </c>
      <c r="SL36" s="17">
        <v>19.21951</v>
      </c>
      <c r="SM36" s="17">
        <v>0.58048999999999995</v>
      </c>
      <c r="SN36" s="17">
        <v>12.8</v>
      </c>
      <c r="SO36" s="17">
        <v>12.44097</v>
      </c>
      <c r="SP36" s="17">
        <v>12.44098</v>
      </c>
      <c r="SQ36" s="17">
        <v>0.35902000000000001</v>
      </c>
      <c r="SR36" s="17">
        <v>20.2</v>
      </c>
      <c r="SS36" s="17">
        <v>19.51219</v>
      </c>
      <c r="ST36" s="17">
        <v>19.5122</v>
      </c>
      <c r="SU36" s="17">
        <v>0.68779999999999997</v>
      </c>
      <c r="SV36" s="17">
        <v>20.3</v>
      </c>
      <c r="SW36" s="17">
        <v>19.51219</v>
      </c>
      <c r="SX36" s="17">
        <v>19.5122</v>
      </c>
      <c r="SY36" s="17">
        <v>0.78779999999999994</v>
      </c>
      <c r="SZ36" s="17">
        <v>20</v>
      </c>
      <c r="TA36" s="17">
        <v>19.317070000000001</v>
      </c>
      <c r="TB36" s="17">
        <v>19.317070000000001</v>
      </c>
      <c r="TC36" s="17">
        <v>0.68293000000000004</v>
      </c>
      <c r="TD36" s="17">
        <v>13.3</v>
      </c>
      <c r="TE36" s="17">
        <v>14.132</v>
      </c>
      <c r="TF36" s="17">
        <v>14.132</v>
      </c>
      <c r="TG36" s="17">
        <v>-0.83199999999999996</v>
      </c>
      <c r="TH36" s="17">
        <v>66.900000000000006</v>
      </c>
      <c r="TI36" s="17">
        <v>65.385999999999996</v>
      </c>
      <c r="TJ36" s="17">
        <v>65.385999999999996</v>
      </c>
      <c r="TK36" s="17">
        <v>1.514</v>
      </c>
      <c r="TL36" s="17">
        <v>34.799999999999997</v>
      </c>
      <c r="TM36" s="17">
        <v>36.091000000000001</v>
      </c>
      <c r="TN36" s="17">
        <v>36.091000000000001</v>
      </c>
      <c r="TO36" s="17">
        <v>-1.2909999999999999</v>
      </c>
      <c r="TP36" s="17">
        <v>91.2</v>
      </c>
      <c r="TQ36" s="17">
        <v>80.715999999999994</v>
      </c>
      <c r="TR36" s="17">
        <v>80.715999999999994</v>
      </c>
      <c r="TS36" s="17">
        <v>10.484</v>
      </c>
      <c r="TT36" s="17">
        <v>88.9</v>
      </c>
      <c r="TU36" s="17">
        <v>81.304000000000002</v>
      </c>
      <c r="TV36" s="17">
        <v>81.304000000000002</v>
      </c>
      <c r="TW36" s="17">
        <v>7.5960000000000001</v>
      </c>
      <c r="TX36" s="17">
        <v>9</v>
      </c>
      <c r="TY36" s="17">
        <v>10.776</v>
      </c>
      <c r="TZ36" s="17">
        <v>10.776</v>
      </c>
      <c r="UA36" s="17">
        <v>-1.776</v>
      </c>
      <c r="UB36" s="17">
        <v>11.7</v>
      </c>
      <c r="UC36" s="17">
        <v>10.321999999999999</v>
      </c>
      <c r="UD36" s="17">
        <v>10.321999999999999</v>
      </c>
      <c r="UE36" s="17">
        <v>1.3779999999999999</v>
      </c>
      <c r="UF36" s="17">
        <v>10.5</v>
      </c>
      <c r="UG36" s="17">
        <v>19.51219</v>
      </c>
      <c r="UH36" s="17">
        <v>19.5122</v>
      </c>
      <c r="UI36" s="17">
        <v>-9.0122</v>
      </c>
      <c r="UJ36" s="17">
        <v>8.4</v>
      </c>
      <c r="UK36" s="17">
        <v>8</v>
      </c>
      <c r="UL36" s="17">
        <v>8</v>
      </c>
      <c r="UM36" s="17">
        <v>0.4</v>
      </c>
      <c r="UN36" s="17">
        <v>3.3</v>
      </c>
      <c r="UO36" s="17"/>
      <c r="UP36" s="17">
        <v>3.3</v>
      </c>
      <c r="UQ36" s="17">
        <v>0</v>
      </c>
      <c r="UR36" s="17">
        <v>0</v>
      </c>
      <c r="US36" s="17">
        <v>0</v>
      </c>
      <c r="UT36" s="17">
        <v>0</v>
      </c>
      <c r="UU36" s="17">
        <v>0</v>
      </c>
      <c r="UV36" s="17">
        <v>0</v>
      </c>
      <c r="UW36" s="17">
        <v>0</v>
      </c>
      <c r="UX36" s="17">
        <v>0</v>
      </c>
      <c r="UY36" s="17">
        <v>0</v>
      </c>
      <c r="UZ36" s="17">
        <v>0</v>
      </c>
      <c r="VA36" s="17">
        <v>0</v>
      </c>
      <c r="VB36" s="17">
        <v>0</v>
      </c>
      <c r="VC36" s="17">
        <v>0</v>
      </c>
      <c r="VD36" s="17">
        <v>0</v>
      </c>
      <c r="VE36" s="17">
        <v>6.7729999999999997</v>
      </c>
      <c r="VF36" s="17">
        <v>6.7729999999999997</v>
      </c>
      <c r="VG36" s="17">
        <v>-6.7729999999999997</v>
      </c>
      <c r="VH36" s="17">
        <v>16.5</v>
      </c>
      <c r="VI36" s="17"/>
      <c r="VJ36" s="17">
        <v>17.029</v>
      </c>
      <c r="VK36" s="17">
        <v>-0.52900000000000003</v>
      </c>
      <c r="VL36" s="17">
        <v>144.69999999999999</v>
      </c>
      <c r="VM36" s="17">
        <v>102.337</v>
      </c>
      <c r="VN36" s="17">
        <v>102.337</v>
      </c>
      <c r="VO36" s="17">
        <v>42.363</v>
      </c>
      <c r="VP36" s="17">
        <v>0.6</v>
      </c>
      <c r="VQ36" s="17">
        <v>0.6</v>
      </c>
      <c r="VR36" s="17">
        <v>0.6</v>
      </c>
      <c r="VS36" s="17">
        <v>0</v>
      </c>
      <c r="VT36" s="17">
        <v>128.1</v>
      </c>
      <c r="VU36" s="17">
        <v>97.894000000000005</v>
      </c>
      <c r="VV36" s="17">
        <v>97.894000000000005</v>
      </c>
      <c r="VW36" s="17">
        <v>30.206</v>
      </c>
      <c r="VX36" s="17">
        <v>132.1</v>
      </c>
      <c r="VY36" s="17">
        <v>135.191</v>
      </c>
      <c r="VZ36" s="17">
        <v>135.191</v>
      </c>
      <c r="WA36" s="17">
        <v>-3.0910000000000002</v>
      </c>
      <c r="WB36" s="17">
        <v>106.1</v>
      </c>
      <c r="WC36" s="17">
        <v>77.680000000000007</v>
      </c>
      <c r="WD36" s="17">
        <v>77.680000000000007</v>
      </c>
      <c r="WE36" s="17">
        <v>28.42</v>
      </c>
      <c r="WF36" s="17">
        <v>16.7</v>
      </c>
      <c r="WG36" s="17"/>
      <c r="WH36" s="17">
        <v>15.048999999999999</v>
      </c>
      <c r="WI36" s="17">
        <v>1.651</v>
      </c>
      <c r="WJ36" s="17">
        <v>9.4</v>
      </c>
      <c r="WK36" s="17">
        <v>8.8000000000000007</v>
      </c>
      <c r="WL36" s="17">
        <v>8.8000000000000007</v>
      </c>
      <c r="WM36" s="17">
        <v>0.6</v>
      </c>
      <c r="WN36" s="17">
        <v>20</v>
      </c>
      <c r="WO36" s="17">
        <v>19.317070000000001</v>
      </c>
      <c r="WP36" s="17">
        <v>19.317070000000001</v>
      </c>
      <c r="WQ36" s="17">
        <v>0.68293000000000004</v>
      </c>
      <c r="WR36" s="17"/>
      <c r="WS36" s="17"/>
      <c r="WT36" s="17"/>
      <c r="WU36" s="17">
        <v>0</v>
      </c>
      <c r="WV36" s="17">
        <v>29.7</v>
      </c>
      <c r="WW36" s="17">
        <v>32.5</v>
      </c>
      <c r="WX36" s="17"/>
      <c r="WY36" s="17">
        <v>29.7</v>
      </c>
      <c r="WZ36" s="17">
        <v>35.4</v>
      </c>
      <c r="XA36" s="17">
        <v>32.5</v>
      </c>
      <c r="XB36" s="17"/>
      <c r="XC36" s="17">
        <v>35.4</v>
      </c>
      <c r="XD36" s="17">
        <v>27.4</v>
      </c>
      <c r="XE36" s="17">
        <v>29.184000000000001</v>
      </c>
      <c r="XF36" s="17">
        <v>29.184000000000001</v>
      </c>
      <c r="XG36" s="17">
        <v>-1.784</v>
      </c>
      <c r="XH36" s="17">
        <v>3.1</v>
      </c>
      <c r="XI36" s="17">
        <v>2.8159999999999998</v>
      </c>
      <c r="XJ36" s="17">
        <v>2.8159999999999998</v>
      </c>
      <c r="XK36" s="17">
        <v>0.28399999999999997</v>
      </c>
      <c r="XL36" s="17">
        <v>0</v>
      </c>
      <c r="XM36" s="17">
        <v>0</v>
      </c>
      <c r="XN36" s="17">
        <v>0</v>
      </c>
      <c r="XO36" s="17">
        <v>0</v>
      </c>
      <c r="XP36" s="17">
        <v>9.4</v>
      </c>
      <c r="XQ36" s="17">
        <v>10</v>
      </c>
      <c r="XR36" s="17">
        <v>10</v>
      </c>
      <c r="XS36" s="17">
        <v>-0.6</v>
      </c>
      <c r="XT36" s="17">
        <v>7.4</v>
      </c>
      <c r="XU36" s="17">
        <v>7.3</v>
      </c>
      <c r="XV36" s="17">
        <v>7.3</v>
      </c>
      <c r="XW36" s="17">
        <v>0.1</v>
      </c>
    </row>
    <row r="37" spans="1:647" ht="24" customHeight="1" x14ac:dyDescent="0.3">
      <c r="A37" s="1"/>
      <c r="B37" s="16" t="s">
        <v>41</v>
      </c>
      <c r="C37" s="16" t="s">
        <v>717</v>
      </c>
      <c r="D37" s="17">
        <v>1</v>
      </c>
      <c r="E37" s="17">
        <v>1.01</v>
      </c>
      <c r="F37" s="17">
        <v>1.01</v>
      </c>
      <c r="G37" s="17">
        <v>-0.01</v>
      </c>
      <c r="H37" s="17">
        <v>1.6</v>
      </c>
      <c r="I37" s="17">
        <v>1.65</v>
      </c>
      <c r="J37" s="17">
        <v>1.65</v>
      </c>
      <c r="K37" s="17">
        <v>-0.05</v>
      </c>
      <c r="L37" s="17">
        <v>648.29999999999995</v>
      </c>
      <c r="M37" s="17">
        <v>646.79787999999996</v>
      </c>
      <c r="N37" s="17">
        <v>646.79789000000005</v>
      </c>
      <c r="O37" s="17">
        <v>1.5021100000000001</v>
      </c>
      <c r="P37" s="17">
        <v>218.4</v>
      </c>
      <c r="Q37" s="17">
        <v>211.44126</v>
      </c>
      <c r="R37" s="17">
        <v>211.44126</v>
      </c>
      <c r="S37" s="17">
        <v>6.9587399999999997</v>
      </c>
      <c r="T37" s="17"/>
      <c r="U37" s="17"/>
      <c r="V37" s="17"/>
      <c r="W37" s="17">
        <v>0</v>
      </c>
      <c r="X37" s="17"/>
      <c r="Y37" s="17"/>
      <c r="Z37" s="17"/>
      <c r="AA37" s="17">
        <v>0</v>
      </c>
      <c r="AB37" s="17">
        <v>88</v>
      </c>
      <c r="AC37" s="17">
        <v>92.226330000000004</v>
      </c>
      <c r="AD37" s="17">
        <v>92.226339999999993</v>
      </c>
      <c r="AE37" s="17">
        <v>-4.2263400000000004</v>
      </c>
      <c r="AF37" s="17">
        <v>144.5</v>
      </c>
      <c r="AG37" s="17">
        <v>146.38461000000001</v>
      </c>
      <c r="AH37" s="17">
        <v>146.38461000000001</v>
      </c>
      <c r="AI37" s="17">
        <v>-1.8846099999999999</v>
      </c>
      <c r="AJ37" s="17"/>
      <c r="AK37" s="17"/>
      <c r="AL37" s="17"/>
      <c r="AM37" s="17">
        <v>0</v>
      </c>
      <c r="AN37" s="17"/>
      <c r="AO37" s="17"/>
      <c r="AP37" s="17"/>
      <c r="AQ37" s="17">
        <v>0</v>
      </c>
      <c r="AR37" s="17">
        <v>174.6</v>
      </c>
      <c r="AS37" s="17">
        <v>165.11112</v>
      </c>
      <c r="AT37" s="17">
        <v>165.11111</v>
      </c>
      <c r="AU37" s="17">
        <v>9.4888899999999996</v>
      </c>
      <c r="AV37" s="17">
        <v>57.1</v>
      </c>
      <c r="AW37" s="17">
        <v>165.11112</v>
      </c>
      <c r="AX37" s="17">
        <v>165.11111</v>
      </c>
      <c r="AY37" s="17">
        <v>-108.01111</v>
      </c>
      <c r="AZ37" s="17">
        <v>195.6</v>
      </c>
      <c r="BA37" s="17">
        <v>165.11112</v>
      </c>
      <c r="BB37" s="17">
        <v>165.11111</v>
      </c>
      <c r="BC37" s="17">
        <v>30.488890000000001</v>
      </c>
      <c r="BD37" s="17">
        <v>237.8</v>
      </c>
      <c r="BE37" s="17">
        <v>247.66668000000001</v>
      </c>
      <c r="BF37" s="17">
        <v>247.66667000000001</v>
      </c>
      <c r="BG37" s="17">
        <v>-9.8666699999999992</v>
      </c>
      <c r="BH37" s="17">
        <v>111.6</v>
      </c>
      <c r="BI37" s="17">
        <v>119.65844</v>
      </c>
      <c r="BJ37" s="17">
        <v>126.39688</v>
      </c>
      <c r="BK37" s="17">
        <v>-14.79688</v>
      </c>
      <c r="BL37" s="17">
        <v>69.900000000000006</v>
      </c>
      <c r="BM37" s="17">
        <v>59.829219999999999</v>
      </c>
      <c r="BN37" s="17">
        <v>63.198439999999998</v>
      </c>
      <c r="BO37" s="17">
        <v>6.7015599999999997</v>
      </c>
      <c r="BP37" s="17">
        <v>377.3</v>
      </c>
      <c r="BQ37" s="17">
        <v>383.23316</v>
      </c>
      <c r="BR37" s="17">
        <v>383.23316999999997</v>
      </c>
      <c r="BS37" s="17">
        <v>-5.9331699999999996</v>
      </c>
      <c r="BT37" s="17">
        <v>10.3</v>
      </c>
      <c r="BU37" s="17">
        <v>10.17268</v>
      </c>
      <c r="BV37" s="17">
        <v>10.17268</v>
      </c>
      <c r="BW37" s="17">
        <v>0.12731999999999999</v>
      </c>
      <c r="BX37" s="17"/>
      <c r="BY37" s="17"/>
      <c r="BZ37" s="17"/>
      <c r="CA37" s="17">
        <v>0</v>
      </c>
      <c r="CB37" s="17"/>
      <c r="CC37" s="17"/>
      <c r="CD37" s="17"/>
      <c r="CE37" s="17">
        <v>0</v>
      </c>
      <c r="CF37" s="17"/>
      <c r="CG37" s="17"/>
      <c r="CH37" s="17"/>
      <c r="CI37" s="17">
        <v>0</v>
      </c>
      <c r="CJ37" s="17"/>
      <c r="CK37" s="17"/>
      <c r="CL37" s="17"/>
      <c r="CM37" s="17">
        <v>0</v>
      </c>
      <c r="CN37" s="17">
        <v>159.19999999999999</v>
      </c>
      <c r="CO37" s="17">
        <v>164.70731000000001</v>
      </c>
      <c r="CP37" s="17">
        <v>164.70732000000001</v>
      </c>
      <c r="CQ37" s="17">
        <v>-5.50732</v>
      </c>
      <c r="CR37" s="17">
        <v>6.8</v>
      </c>
      <c r="CS37" s="17">
        <v>7.5928300000000002</v>
      </c>
      <c r="CT37" s="17">
        <v>7.5928399999999998</v>
      </c>
      <c r="CU37" s="17">
        <v>-0.79283999999999999</v>
      </c>
      <c r="CV37" s="17">
        <v>2.5</v>
      </c>
      <c r="CW37" s="17">
        <v>4.1677999999999997</v>
      </c>
      <c r="CX37" s="17">
        <v>4.1677999999999997</v>
      </c>
      <c r="CY37" s="17">
        <v>-1.6677999999999999</v>
      </c>
      <c r="CZ37" s="17"/>
      <c r="DA37" s="17"/>
      <c r="DB37" s="17">
        <v>0</v>
      </c>
      <c r="DC37" s="17">
        <v>0</v>
      </c>
      <c r="DD37" s="17">
        <v>6.1</v>
      </c>
      <c r="DE37" s="17">
        <v>6.8787000000000003</v>
      </c>
      <c r="DF37" s="17">
        <v>6.8787000000000003</v>
      </c>
      <c r="DG37" s="17">
        <v>-0.77869999999999995</v>
      </c>
      <c r="DH37" s="17">
        <v>5</v>
      </c>
      <c r="DI37" s="17">
        <v>0</v>
      </c>
      <c r="DJ37" s="17">
        <v>0</v>
      </c>
      <c r="DK37" s="17">
        <v>5</v>
      </c>
      <c r="DL37" s="17">
        <v>143.69999999999999</v>
      </c>
      <c r="DM37" s="17">
        <v>143</v>
      </c>
      <c r="DN37" s="17">
        <v>143</v>
      </c>
      <c r="DO37" s="17">
        <v>0.7</v>
      </c>
      <c r="DP37" s="17">
        <v>3.6</v>
      </c>
      <c r="DQ37" s="17"/>
      <c r="DR37" s="17"/>
      <c r="DS37" s="17">
        <v>3.6</v>
      </c>
      <c r="DT37" s="17"/>
      <c r="DU37" s="17"/>
      <c r="DV37" s="17"/>
      <c r="DW37" s="17">
        <v>0</v>
      </c>
      <c r="DX37" s="17"/>
      <c r="DY37" s="17"/>
      <c r="DZ37" s="17"/>
      <c r="EA37" s="17">
        <v>0</v>
      </c>
      <c r="EB37" s="17"/>
      <c r="EC37" s="17"/>
      <c r="ED37" s="17"/>
      <c r="EE37" s="17">
        <v>0</v>
      </c>
      <c r="EF37" s="17">
        <v>54.7</v>
      </c>
      <c r="EG37" s="17">
        <v>50.655650000000001</v>
      </c>
      <c r="EH37" s="17">
        <v>50.655650000000001</v>
      </c>
      <c r="EI37" s="17">
        <v>4.0443499999999997</v>
      </c>
      <c r="EJ37" s="17">
        <v>222.5</v>
      </c>
      <c r="EK37" s="17">
        <v>221.55624</v>
      </c>
      <c r="EL37" s="17">
        <v>221.55625000000001</v>
      </c>
      <c r="EM37" s="17">
        <v>0.94374999999999998</v>
      </c>
      <c r="EN37" s="17"/>
      <c r="EO37" s="17"/>
      <c r="EP37" s="17"/>
      <c r="EQ37" s="17">
        <v>0</v>
      </c>
      <c r="ER37" s="17"/>
      <c r="ES37" s="17"/>
      <c r="ET37" s="17"/>
      <c r="EU37" s="17">
        <v>0</v>
      </c>
      <c r="EV37" s="17"/>
      <c r="EW37" s="17"/>
      <c r="EX37" s="17"/>
      <c r="EY37" s="17">
        <v>0</v>
      </c>
      <c r="EZ37" s="17">
        <v>0</v>
      </c>
      <c r="FA37" s="17">
        <v>0</v>
      </c>
      <c r="FB37" s="17">
        <v>0</v>
      </c>
      <c r="FC37" s="17">
        <v>0</v>
      </c>
      <c r="FD37" s="17">
        <v>462.3</v>
      </c>
      <c r="FE37" s="17">
        <v>458.87804</v>
      </c>
      <c r="FF37" s="17">
        <v>458.87804999999997</v>
      </c>
      <c r="FG37" s="17">
        <v>3.4219499999999998</v>
      </c>
      <c r="FH37" s="17">
        <v>81.8</v>
      </c>
      <c r="FI37" s="17">
        <v>80.41677</v>
      </c>
      <c r="FJ37" s="17">
        <v>80.41677</v>
      </c>
      <c r="FK37" s="17">
        <v>1.38323</v>
      </c>
      <c r="FL37" s="17">
        <v>147.6</v>
      </c>
      <c r="FM37" s="17">
        <v>148.62633</v>
      </c>
      <c r="FN37" s="17"/>
      <c r="FO37" s="17">
        <v>147.6</v>
      </c>
      <c r="FP37" s="17">
        <v>42.4</v>
      </c>
      <c r="FQ37" s="17">
        <v>41.498950000000001</v>
      </c>
      <c r="FR37" s="17">
        <v>41.498959999999997</v>
      </c>
      <c r="FS37" s="17">
        <v>0.90103999999999995</v>
      </c>
      <c r="FT37" s="17">
        <v>18.5</v>
      </c>
      <c r="FU37" s="17">
        <v>19.28585</v>
      </c>
      <c r="FV37" s="17">
        <v>19.28585</v>
      </c>
      <c r="FW37" s="17">
        <v>-0.78585000000000005</v>
      </c>
      <c r="FX37" s="17">
        <v>13.4</v>
      </c>
      <c r="FY37" s="17">
        <v>12.945360000000001</v>
      </c>
      <c r="FZ37" s="17">
        <v>12.94537</v>
      </c>
      <c r="GA37" s="17">
        <v>0.45462999999999998</v>
      </c>
      <c r="GB37" s="17">
        <v>86.1</v>
      </c>
      <c r="GC37" s="17">
        <v>87.657560000000004</v>
      </c>
      <c r="GD37" s="17">
        <v>87.657560000000004</v>
      </c>
      <c r="GE37" s="17">
        <v>-1.5575600000000001</v>
      </c>
      <c r="GF37" s="17">
        <v>0</v>
      </c>
      <c r="GG37" s="17"/>
      <c r="GH37" s="17">
        <v>0</v>
      </c>
      <c r="GI37" s="17">
        <v>0</v>
      </c>
      <c r="GJ37" s="17">
        <v>120.7</v>
      </c>
      <c r="GK37" s="17">
        <v>136.06842</v>
      </c>
      <c r="GL37" s="17">
        <v>136.06837999999999</v>
      </c>
      <c r="GM37" s="17">
        <v>-15.36838</v>
      </c>
      <c r="GN37" s="17">
        <v>73.8</v>
      </c>
      <c r="GO37" s="17">
        <v>68.034210000000002</v>
      </c>
      <c r="GP37" s="17">
        <v>68.034189999999995</v>
      </c>
      <c r="GQ37" s="17">
        <v>5.7658100000000001</v>
      </c>
      <c r="GR37" s="17">
        <v>107.8</v>
      </c>
      <c r="GS37" s="17">
        <v>110.91316999999999</v>
      </c>
      <c r="GT37" s="17">
        <v>110.91316999999999</v>
      </c>
      <c r="GU37" s="17">
        <v>-3.1131700000000002</v>
      </c>
      <c r="GV37" s="17"/>
      <c r="GW37" s="17"/>
      <c r="GX37" s="17"/>
      <c r="GY37" s="17">
        <v>0</v>
      </c>
      <c r="GZ37" s="17"/>
      <c r="HA37" s="17"/>
      <c r="HB37" s="17">
        <v>6.1567800000000004</v>
      </c>
      <c r="HC37" s="17">
        <v>-6.1567800000000004</v>
      </c>
      <c r="HD37" s="17">
        <v>44.5</v>
      </c>
      <c r="HE37" s="17">
        <v>47.26634</v>
      </c>
      <c r="HF37" s="17">
        <v>47.26634</v>
      </c>
      <c r="HG37" s="17">
        <v>-2.76634</v>
      </c>
      <c r="HH37" s="17">
        <v>0</v>
      </c>
      <c r="HI37" s="17"/>
      <c r="HJ37" s="17">
        <v>44.275120000000001</v>
      </c>
      <c r="HK37" s="17">
        <v>-44.275120000000001</v>
      </c>
      <c r="HL37" s="17">
        <v>4</v>
      </c>
      <c r="HM37" s="17">
        <v>3.6900900000000001</v>
      </c>
      <c r="HN37" s="17">
        <v>3.6901000000000002</v>
      </c>
      <c r="HO37" s="17">
        <v>0.30990000000000001</v>
      </c>
      <c r="HP37" s="17">
        <v>38.4</v>
      </c>
      <c r="HQ37" s="17">
        <v>33.013480000000001</v>
      </c>
      <c r="HR37" s="17">
        <v>33.013489999999997</v>
      </c>
      <c r="HS37" s="17">
        <v>5.3865100000000004</v>
      </c>
      <c r="HT37" s="17">
        <v>174.1</v>
      </c>
      <c r="HU37" s="17">
        <v>171.54184000000001</v>
      </c>
      <c r="HV37" s="17">
        <v>171.54185000000001</v>
      </c>
      <c r="HW37" s="17">
        <v>2.5581499999999999</v>
      </c>
      <c r="HX37" s="17">
        <v>94.6</v>
      </c>
      <c r="HY37" s="17">
        <v>95.918040000000005</v>
      </c>
      <c r="HZ37" s="17">
        <v>95.918049999999994</v>
      </c>
      <c r="IA37" s="17">
        <v>-1.3180499999999999</v>
      </c>
      <c r="IB37" s="17">
        <v>0</v>
      </c>
      <c r="IC37" s="17"/>
      <c r="ID37" s="17">
        <v>0</v>
      </c>
      <c r="IE37" s="17">
        <v>0</v>
      </c>
      <c r="IF37" s="17"/>
      <c r="IG37" s="17"/>
      <c r="IH37" s="17"/>
      <c r="II37" s="17">
        <v>0</v>
      </c>
      <c r="IJ37" s="17"/>
      <c r="IK37" s="17"/>
      <c r="IL37" s="17">
        <v>48.41648</v>
      </c>
      <c r="IM37" s="17">
        <v>-48.41648</v>
      </c>
      <c r="IN37" s="17"/>
      <c r="IO37" s="17"/>
      <c r="IP37" s="17"/>
      <c r="IQ37" s="17">
        <v>0</v>
      </c>
      <c r="IR37" s="17"/>
      <c r="IS37" s="17"/>
      <c r="IT37" s="17"/>
      <c r="IU37" s="17">
        <v>0</v>
      </c>
      <c r="IV37" s="17"/>
      <c r="IW37" s="17"/>
      <c r="IX37" s="17"/>
      <c r="IY37" s="17">
        <v>0</v>
      </c>
      <c r="IZ37" s="17">
        <v>86.3</v>
      </c>
      <c r="JA37" s="17">
        <v>88.815600000000003</v>
      </c>
      <c r="JB37" s="17">
        <v>88.815600000000003</v>
      </c>
      <c r="JC37" s="17">
        <v>-2.5156000000000001</v>
      </c>
      <c r="JD37" s="17">
        <v>128</v>
      </c>
      <c r="JE37" s="17">
        <v>119.63236999999999</v>
      </c>
      <c r="JF37" s="17">
        <v>153.33328</v>
      </c>
      <c r="JG37" s="17">
        <v>-25.333279999999998</v>
      </c>
      <c r="JH37" s="17">
        <v>127.9</v>
      </c>
      <c r="JI37" s="17">
        <v>119.63236999999999</v>
      </c>
      <c r="JJ37" s="17">
        <v>153.33328</v>
      </c>
      <c r="JK37" s="17">
        <v>-25.43328</v>
      </c>
      <c r="JL37" s="17">
        <v>127.3</v>
      </c>
      <c r="JM37" s="17">
        <v>119.63236999999999</v>
      </c>
      <c r="JN37" s="17">
        <v>153.33328</v>
      </c>
      <c r="JO37" s="17">
        <v>-26.033280000000001</v>
      </c>
      <c r="JP37" s="17">
        <v>207.7</v>
      </c>
      <c r="JQ37" s="17">
        <v>179.44855000000001</v>
      </c>
      <c r="JR37" s="17">
        <v>229.99993000000001</v>
      </c>
      <c r="JS37" s="17">
        <v>-22.29993</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3.5488400000000002</v>
      </c>
      <c r="LB37" s="17">
        <v>3.5488499999999998</v>
      </c>
      <c r="LC37" s="17">
        <v>-1.44885</v>
      </c>
      <c r="LD37" s="17">
        <v>265</v>
      </c>
      <c r="LE37" s="17">
        <v>271.12193000000002</v>
      </c>
      <c r="LF37" s="17">
        <v>271.12195000000003</v>
      </c>
      <c r="LG37" s="17">
        <v>-6.12195</v>
      </c>
      <c r="LH37" s="17">
        <v>131.80000000000001</v>
      </c>
      <c r="LI37" s="17">
        <v>133.67994999999999</v>
      </c>
      <c r="LJ37" s="17">
        <v>133.67995999999999</v>
      </c>
      <c r="LK37" s="17">
        <v>-1.8799600000000001</v>
      </c>
      <c r="LL37" s="17">
        <v>64.5</v>
      </c>
      <c r="LM37" s="17">
        <v>67.461460000000002</v>
      </c>
      <c r="LN37" s="17">
        <v>67.461460000000002</v>
      </c>
      <c r="LO37" s="17">
        <v>-2.9614600000000002</v>
      </c>
      <c r="LP37" s="17">
        <v>80.5</v>
      </c>
      <c r="LQ37" s="17">
        <v>78.567980000000006</v>
      </c>
      <c r="LR37" s="17">
        <v>78.567999999999998</v>
      </c>
      <c r="LS37" s="17">
        <v>1.9319999999999999</v>
      </c>
      <c r="LT37" s="17">
        <v>30</v>
      </c>
      <c r="LU37" s="17">
        <v>30.097560000000001</v>
      </c>
      <c r="LV37" s="17">
        <v>30.097560000000001</v>
      </c>
      <c r="LW37" s="17">
        <v>-9.7559999999999994E-2</v>
      </c>
      <c r="LX37" s="17"/>
      <c r="LY37" s="17"/>
      <c r="LZ37" s="17"/>
      <c r="MA37" s="17">
        <v>0</v>
      </c>
      <c r="MB37" s="17"/>
      <c r="MC37" s="17"/>
      <c r="MD37" s="17"/>
      <c r="ME37" s="17">
        <v>0</v>
      </c>
      <c r="MF37" s="17"/>
      <c r="MG37" s="17"/>
      <c r="MH37" s="17"/>
      <c r="MI37" s="17">
        <v>0</v>
      </c>
      <c r="MJ37" s="17"/>
      <c r="MK37" s="17"/>
      <c r="ML37" s="17"/>
      <c r="MM37" s="17">
        <v>0</v>
      </c>
      <c r="MN37" s="17">
        <v>138.30000000000001</v>
      </c>
      <c r="MO37" s="17">
        <v>144.31268</v>
      </c>
      <c r="MP37" s="17">
        <v>144.31267</v>
      </c>
      <c r="MQ37" s="17">
        <v>-6.01267</v>
      </c>
      <c r="MR37" s="17">
        <v>65.5</v>
      </c>
      <c r="MS37" s="17">
        <v>72.15634</v>
      </c>
      <c r="MT37" s="17">
        <v>72.156329999999997</v>
      </c>
      <c r="MU37" s="17">
        <v>-6.6563299999999996</v>
      </c>
      <c r="MV37" s="17"/>
      <c r="MW37" s="17"/>
      <c r="MX37" s="17">
        <v>0</v>
      </c>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0.2</v>
      </c>
      <c r="NY37" s="17">
        <v>0.70199999999999996</v>
      </c>
      <c r="NZ37" s="17">
        <v>0.70199999999999996</v>
      </c>
      <c r="OA37" s="17">
        <v>-0.502</v>
      </c>
      <c r="OB37" s="17">
        <v>109</v>
      </c>
      <c r="OC37" s="17">
        <v>110.994</v>
      </c>
      <c r="OD37" s="17">
        <v>110.994</v>
      </c>
      <c r="OE37" s="17">
        <v>-1.994</v>
      </c>
      <c r="OF37" s="17">
        <v>78</v>
      </c>
      <c r="OG37" s="17">
        <v>78.495999999999995</v>
      </c>
      <c r="OH37" s="17">
        <v>78.495999999999995</v>
      </c>
      <c r="OI37" s="17">
        <v>-0.496</v>
      </c>
      <c r="OJ37" s="17">
        <v>0</v>
      </c>
      <c r="OK37" s="17">
        <v>7.109</v>
      </c>
      <c r="OL37" s="17">
        <v>7.109</v>
      </c>
      <c r="OM37" s="17">
        <v>-7.109</v>
      </c>
      <c r="ON37" s="17">
        <v>0.2</v>
      </c>
      <c r="OO37" s="17"/>
      <c r="OP37" s="17">
        <v>0.2</v>
      </c>
      <c r="OQ37" s="17">
        <v>0</v>
      </c>
      <c r="OR37" s="17"/>
      <c r="OS37" s="17"/>
      <c r="OT37" s="17">
        <v>17.560980000000001</v>
      </c>
      <c r="OU37" s="17">
        <v>-17.560980000000001</v>
      </c>
      <c r="OV37" s="17">
        <v>9.8000000000000007</v>
      </c>
      <c r="OW37" s="17">
        <v>9.9830000000000005</v>
      </c>
      <c r="OX37" s="17">
        <v>9.9830000000000005</v>
      </c>
      <c r="OY37" s="17">
        <v>-0.183</v>
      </c>
      <c r="OZ37" s="17">
        <v>3.3</v>
      </c>
      <c r="PA37" s="17">
        <v>5.67</v>
      </c>
      <c r="PB37" s="17">
        <v>5.67</v>
      </c>
      <c r="PC37" s="17">
        <v>-2.37</v>
      </c>
      <c r="PD37" s="17">
        <v>0</v>
      </c>
      <c r="PE37" s="17">
        <v>0</v>
      </c>
      <c r="PF37" s="17">
        <v>0</v>
      </c>
      <c r="PG37" s="17">
        <v>0</v>
      </c>
      <c r="PH37" s="17">
        <v>1.8</v>
      </c>
      <c r="PI37" s="17">
        <v>3.6</v>
      </c>
      <c r="PJ37" s="17">
        <v>3.6</v>
      </c>
      <c r="PK37" s="17">
        <v>-1.8</v>
      </c>
      <c r="PL37" s="17">
        <v>5.0999999999999996</v>
      </c>
      <c r="PM37" s="17">
        <v>5</v>
      </c>
      <c r="PN37" s="17">
        <v>5</v>
      </c>
      <c r="PO37" s="17">
        <v>0.1</v>
      </c>
      <c r="PP37" s="17">
        <v>20.3</v>
      </c>
      <c r="PQ37" s="17">
        <v>19.51219</v>
      </c>
      <c r="PR37" s="17">
        <v>19.5122</v>
      </c>
      <c r="PS37" s="17">
        <v>0.78779999999999994</v>
      </c>
      <c r="PT37" s="17">
        <v>20</v>
      </c>
      <c r="PU37" s="17">
        <v>19.51219</v>
      </c>
      <c r="PV37" s="17">
        <v>19.5122</v>
      </c>
      <c r="PW37" s="17">
        <v>0.48780000000000001</v>
      </c>
      <c r="PX37" s="17">
        <v>18.600000000000001</v>
      </c>
      <c r="PY37" s="17">
        <v>17.560970000000001</v>
      </c>
      <c r="PZ37" s="17">
        <v>17.560980000000001</v>
      </c>
      <c r="QA37" s="17">
        <v>1.0390200000000001</v>
      </c>
      <c r="QB37" s="17">
        <v>3.6</v>
      </c>
      <c r="QC37" s="17">
        <v>3.5</v>
      </c>
      <c r="QD37" s="17">
        <v>3.5</v>
      </c>
      <c r="QE37" s="17">
        <v>0.1</v>
      </c>
      <c r="QF37" s="17">
        <v>18.5</v>
      </c>
      <c r="QG37" s="17">
        <v>18.146339999999999</v>
      </c>
      <c r="QH37" s="17">
        <v>18.146339999999999</v>
      </c>
      <c r="QI37" s="17">
        <v>0.35365999999999997</v>
      </c>
      <c r="QJ37" s="17">
        <v>14.8</v>
      </c>
      <c r="QK37" s="17">
        <v>9.5670000000000002</v>
      </c>
      <c r="QL37" s="17">
        <v>9.5670000000000002</v>
      </c>
      <c r="QM37" s="17">
        <v>5.2329999999999997</v>
      </c>
      <c r="QN37" s="17">
        <v>17.600000000000001</v>
      </c>
      <c r="QO37" s="17">
        <v>11.634</v>
      </c>
      <c r="QP37" s="17">
        <v>11.634</v>
      </c>
      <c r="QQ37" s="17">
        <v>5.9660000000000002</v>
      </c>
      <c r="QR37" s="17">
        <v>26.4</v>
      </c>
      <c r="QS37" s="17">
        <v>25.855</v>
      </c>
      <c r="QT37" s="17">
        <v>25.855</v>
      </c>
      <c r="QU37" s="17">
        <v>0.54500000000000004</v>
      </c>
      <c r="QV37" s="17">
        <v>80.400000000000006</v>
      </c>
      <c r="QW37" s="17">
        <v>81.838999999999999</v>
      </c>
      <c r="QX37" s="17">
        <v>81.838999999999999</v>
      </c>
      <c r="QY37" s="17">
        <v>-1.4390000000000001</v>
      </c>
      <c r="QZ37" s="17">
        <v>4.3</v>
      </c>
      <c r="RA37" s="17">
        <v>4.2</v>
      </c>
      <c r="RB37" s="17">
        <v>4.2</v>
      </c>
      <c r="RC37" s="17">
        <v>0.1</v>
      </c>
      <c r="RD37" s="17">
        <v>2.4</v>
      </c>
      <c r="RE37" s="17">
        <v>2.4</v>
      </c>
      <c r="RF37" s="17">
        <v>2.4</v>
      </c>
      <c r="RG37" s="17">
        <v>0</v>
      </c>
      <c r="RH37" s="17">
        <v>2.4</v>
      </c>
      <c r="RI37" s="17">
        <v>2.4</v>
      </c>
      <c r="RJ37" s="17">
        <v>2.4</v>
      </c>
      <c r="RK37" s="17">
        <v>0</v>
      </c>
      <c r="RL37" s="17">
        <v>1</v>
      </c>
      <c r="RM37" s="17">
        <v>1.3</v>
      </c>
      <c r="RN37" s="17">
        <v>1.3</v>
      </c>
      <c r="RO37" s="17">
        <v>-0.3</v>
      </c>
      <c r="RP37" s="17">
        <v>18.899999999999999</v>
      </c>
      <c r="RQ37" s="17"/>
      <c r="RR37" s="17">
        <v>19.75</v>
      </c>
      <c r="RS37" s="17">
        <v>-0.85</v>
      </c>
      <c r="RT37" s="17">
        <v>2.7</v>
      </c>
      <c r="RU37" s="17">
        <v>3.0990000000000002</v>
      </c>
      <c r="RV37" s="17">
        <v>3.0990000000000002</v>
      </c>
      <c r="RW37" s="17">
        <v>-0.39900000000000002</v>
      </c>
      <c r="RX37" s="17">
        <v>20.3</v>
      </c>
      <c r="RY37" s="17">
        <v>19.869230000000002</v>
      </c>
      <c r="RZ37" s="17">
        <v>19.869240000000001</v>
      </c>
      <c r="SA37" s="17">
        <v>0.43075999999999998</v>
      </c>
      <c r="SB37" s="17">
        <v>3</v>
      </c>
      <c r="SC37" s="17">
        <v>2</v>
      </c>
      <c r="SD37" s="17">
        <v>2</v>
      </c>
      <c r="SE37" s="17">
        <v>1</v>
      </c>
      <c r="SF37" s="17">
        <v>0.3</v>
      </c>
      <c r="SG37" s="17">
        <v>0.7</v>
      </c>
      <c r="SH37" s="17">
        <v>0.7</v>
      </c>
      <c r="SI37" s="17">
        <v>-0.4</v>
      </c>
      <c r="SJ37" s="17">
        <v>19.8</v>
      </c>
      <c r="SK37" s="17">
        <v>19.21951</v>
      </c>
      <c r="SL37" s="17">
        <v>19.21951</v>
      </c>
      <c r="SM37" s="17">
        <v>0.58048999999999995</v>
      </c>
      <c r="SN37" s="17">
        <v>12.8</v>
      </c>
      <c r="SO37" s="17">
        <v>12.44097</v>
      </c>
      <c r="SP37" s="17">
        <v>12.44098</v>
      </c>
      <c r="SQ37" s="17">
        <v>0.35902000000000001</v>
      </c>
      <c r="SR37" s="17">
        <v>20.2</v>
      </c>
      <c r="SS37" s="17">
        <v>19.51219</v>
      </c>
      <c r="ST37" s="17">
        <v>19.5122</v>
      </c>
      <c r="SU37" s="17">
        <v>0.68779999999999997</v>
      </c>
      <c r="SV37" s="17">
        <v>20.2</v>
      </c>
      <c r="SW37" s="17">
        <v>19.51219</v>
      </c>
      <c r="SX37" s="17">
        <v>19.5122</v>
      </c>
      <c r="SY37" s="17">
        <v>0.68779999999999997</v>
      </c>
      <c r="SZ37" s="17">
        <v>20</v>
      </c>
      <c r="TA37" s="17">
        <v>19.317070000000001</v>
      </c>
      <c r="TB37" s="17">
        <v>19.317070000000001</v>
      </c>
      <c r="TC37" s="17">
        <v>0.68293000000000004</v>
      </c>
      <c r="TD37" s="17">
        <v>16.399999999999999</v>
      </c>
      <c r="TE37" s="17">
        <v>15.775</v>
      </c>
      <c r="TF37" s="17">
        <v>15.775</v>
      </c>
      <c r="TG37" s="17">
        <v>0.625</v>
      </c>
      <c r="TH37" s="17">
        <v>59.2</v>
      </c>
      <c r="TI37" s="17">
        <v>65.512</v>
      </c>
      <c r="TJ37" s="17">
        <v>65.512</v>
      </c>
      <c r="TK37" s="17">
        <v>-6.3120000000000003</v>
      </c>
      <c r="TL37" s="17">
        <v>34.700000000000003</v>
      </c>
      <c r="TM37" s="17">
        <v>33.389000000000003</v>
      </c>
      <c r="TN37" s="17">
        <v>33.389000000000003</v>
      </c>
      <c r="TO37" s="17">
        <v>1.3109999999999999</v>
      </c>
      <c r="TP37" s="17">
        <v>92</v>
      </c>
      <c r="TQ37" s="17">
        <v>81.677999999999997</v>
      </c>
      <c r="TR37" s="17">
        <v>81.677999999999997</v>
      </c>
      <c r="TS37" s="17">
        <v>10.321999999999999</v>
      </c>
      <c r="TT37" s="17">
        <v>88.8</v>
      </c>
      <c r="TU37" s="17">
        <v>82.328000000000003</v>
      </c>
      <c r="TV37" s="17">
        <v>82.328000000000003</v>
      </c>
      <c r="TW37" s="17">
        <v>6.4720000000000004</v>
      </c>
      <c r="TX37" s="17">
        <v>8.9</v>
      </c>
      <c r="TY37" s="17">
        <v>10.984</v>
      </c>
      <c r="TZ37" s="17">
        <v>10.984</v>
      </c>
      <c r="UA37" s="17">
        <v>-2.0840000000000001</v>
      </c>
      <c r="UB37" s="17">
        <v>11.6</v>
      </c>
      <c r="UC37" s="17">
        <v>10.476000000000001</v>
      </c>
      <c r="UD37" s="17">
        <v>10.476000000000001</v>
      </c>
      <c r="UE37" s="17">
        <v>1.1240000000000001</v>
      </c>
      <c r="UF37" s="17">
        <v>10.5</v>
      </c>
      <c r="UG37" s="17">
        <v>19.51219</v>
      </c>
      <c r="UH37" s="17">
        <v>19.5122</v>
      </c>
      <c r="UI37" s="17">
        <v>-9.0122</v>
      </c>
      <c r="UJ37" s="17">
        <v>8.4</v>
      </c>
      <c r="UK37" s="17">
        <v>8</v>
      </c>
      <c r="UL37" s="17">
        <v>8</v>
      </c>
      <c r="UM37" s="17">
        <v>0.4</v>
      </c>
      <c r="UN37" s="17">
        <v>7.1</v>
      </c>
      <c r="UO37" s="17"/>
      <c r="UP37" s="17">
        <v>3.3</v>
      </c>
      <c r="UQ37" s="17">
        <v>3.8</v>
      </c>
      <c r="UR37" s="17">
        <v>0</v>
      </c>
      <c r="US37" s="17">
        <v>0</v>
      </c>
      <c r="UT37" s="17">
        <v>0</v>
      </c>
      <c r="UU37" s="17">
        <v>0</v>
      </c>
      <c r="UV37" s="17">
        <v>0</v>
      </c>
      <c r="UW37" s="17">
        <v>0</v>
      </c>
      <c r="UX37" s="17">
        <v>0</v>
      </c>
      <c r="UY37" s="17">
        <v>0</v>
      </c>
      <c r="UZ37" s="17">
        <v>0</v>
      </c>
      <c r="VA37" s="17">
        <v>0</v>
      </c>
      <c r="VB37" s="17">
        <v>0</v>
      </c>
      <c r="VC37" s="17">
        <v>0</v>
      </c>
      <c r="VD37" s="17">
        <v>0</v>
      </c>
      <c r="VE37" s="17">
        <v>6.6029999999999998</v>
      </c>
      <c r="VF37" s="17">
        <v>6.6029999999999998</v>
      </c>
      <c r="VG37" s="17">
        <v>-6.6029999999999998</v>
      </c>
      <c r="VH37" s="17">
        <v>15</v>
      </c>
      <c r="VI37" s="17"/>
      <c r="VJ37" s="17">
        <v>15.519</v>
      </c>
      <c r="VK37" s="17">
        <v>-0.51900000000000002</v>
      </c>
      <c r="VL37" s="17">
        <v>143.30000000000001</v>
      </c>
      <c r="VM37" s="17">
        <v>114.736</v>
      </c>
      <c r="VN37" s="17">
        <v>114.736</v>
      </c>
      <c r="VO37" s="17">
        <v>28.564</v>
      </c>
      <c r="VP37" s="17">
        <v>0.6</v>
      </c>
      <c r="VQ37" s="17">
        <v>0.6</v>
      </c>
      <c r="VR37" s="17">
        <v>0.6</v>
      </c>
      <c r="VS37" s="17">
        <v>0</v>
      </c>
      <c r="VT37" s="17">
        <v>126</v>
      </c>
      <c r="VU37" s="17">
        <v>102.956</v>
      </c>
      <c r="VV37" s="17">
        <v>102.956</v>
      </c>
      <c r="VW37" s="17">
        <v>23.044</v>
      </c>
      <c r="VX37" s="17">
        <v>139.1</v>
      </c>
      <c r="VY37" s="17">
        <v>139.083</v>
      </c>
      <c r="VZ37" s="17">
        <v>139.083</v>
      </c>
      <c r="WA37" s="17">
        <v>1.7000000000000001E-2</v>
      </c>
      <c r="WB37" s="17">
        <v>104.8</v>
      </c>
      <c r="WC37" s="17">
        <v>83.495999999999995</v>
      </c>
      <c r="WD37" s="17">
        <v>83.495999999999995</v>
      </c>
      <c r="WE37" s="17">
        <v>21.303999999999998</v>
      </c>
      <c r="WF37" s="17">
        <v>15.7</v>
      </c>
      <c r="WG37" s="17"/>
      <c r="WH37" s="17">
        <v>15.696</v>
      </c>
      <c r="WI37" s="17">
        <v>4.0000000000000001E-3</v>
      </c>
      <c r="WJ37" s="17">
        <v>9.4</v>
      </c>
      <c r="WK37" s="17">
        <v>8.8000000000000007</v>
      </c>
      <c r="WL37" s="17">
        <v>8.8000000000000007</v>
      </c>
      <c r="WM37" s="17">
        <v>0.6</v>
      </c>
      <c r="WN37" s="17">
        <v>20</v>
      </c>
      <c r="WO37" s="17">
        <v>19.317070000000001</v>
      </c>
      <c r="WP37" s="17">
        <v>19.317070000000001</v>
      </c>
      <c r="WQ37" s="17">
        <v>0.68293000000000004</v>
      </c>
      <c r="WR37" s="17"/>
      <c r="WS37" s="17"/>
      <c r="WT37" s="17"/>
      <c r="WU37" s="17">
        <v>0</v>
      </c>
      <c r="WV37" s="17">
        <v>29.9</v>
      </c>
      <c r="WW37" s="17">
        <v>32.5</v>
      </c>
      <c r="WX37" s="17"/>
      <c r="WY37" s="17">
        <v>29.9</v>
      </c>
      <c r="WZ37" s="17">
        <v>35.700000000000003</v>
      </c>
      <c r="XA37" s="17">
        <v>32.5</v>
      </c>
      <c r="XB37" s="17"/>
      <c r="XC37" s="17">
        <v>35.700000000000003</v>
      </c>
      <c r="XD37" s="17">
        <v>27.3</v>
      </c>
      <c r="XE37" s="17">
        <v>29.184000000000001</v>
      </c>
      <c r="XF37" s="17">
        <v>29.184000000000001</v>
      </c>
      <c r="XG37" s="17">
        <v>-1.8839999999999999</v>
      </c>
      <c r="XH37" s="17">
        <v>3.1</v>
      </c>
      <c r="XI37" s="17">
        <v>2.8159999999999998</v>
      </c>
      <c r="XJ37" s="17">
        <v>2.8159999999999998</v>
      </c>
      <c r="XK37" s="17">
        <v>0.28399999999999997</v>
      </c>
      <c r="XL37" s="17">
        <v>0</v>
      </c>
      <c r="XM37" s="17">
        <v>0</v>
      </c>
      <c r="XN37" s="17">
        <v>0</v>
      </c>
      <c r="XO37" s="17">
        <v>0</v>
      </c>
      <c r="XP37" s="17">
        <v>9.4</v>
      </c>
      <c r="XQ37" s="17">
        <v>10</v>
      </c>
      <c r="XR37" s="17">
        <v>10</v>
      </c>
      <c r="XS37" s="17">
        <v>-0.6</v>
      </c>
      <c r="XT37" s="17">
        <v>7.5</v>
      </c>
      <c r="XU37" s="17">
        <v>7.3</v>
      </c>
      <c r="XV37" s="17">
        <v>7.3</v>
      </c>
      <c r="XW37" s="17">
        <v>0.2</v>
      </c>
    </row>
    <row r="38" spans="1:647" ht="24" customHeight="1" x14ac:dyDescent="0.3">
      <c r="A38" s="1"/>
      <c r="B38" s="16" t="s">
        <v>41</v>
      </c>
      <c r="C38" s="16" t="s">
        <v>718</v>
      </c>
      <c r="D38" s="17">
        <v>1</v>
      </c>
      <c r="E38" s="17">
        <v>1.01</v>
      </c>
      <c r="F38" s="17">
        <v>1.01</v>
      </c>
      <c r="G38" s="17">
        <v>-0.01</v>
      </c>
      <c r="H38" s="17">
        <v>1.6</v>
      </c>
      <c r="I38" s="17">
        <v>1.65</v>
      </c>
      <c r="J38" s="17">
        <v>1.65</v>
      </c>
      <c r="K38" s="17">
        <v>-0.05</v>
      </c>
      <c r="L38" s="17">
        <v>637.5</v>
      </c>
      <c r="M38" s="17">
        <v>650.24112000000002</v>
      </c>
      <c r="N38" s="17">
        <v>646.79789000000005</v>
      </c>
      <c r="O38" s="17">
        <v>-9.2978900000000007</v>
      </c>
      <c r="P38" s="17">
        <v>217</v>
      </c>
      <c r="Q38" s="17">
        <v>212.56686999999999</v>
      </c>
      <c r="R38" s="17">
        <v>211.44126</v>
      </c>
      <c r="S38" s="17">
        <v>5.5587400000000002</v>
      </c>
      <c r="T38" s="17"/>
      <c r="U38" s="17"/>
      <c r="V38" s="17"/>
      <c r="W38" s="17">
        <v>0</v>
      </c>
      <c r="X38" s="17"/>
      <c r="Y38" s="17"/>
      <c r="Z38" s="17"/>
      <c r="AA38" s="17">
        <v>0</v>
      </c>
      <c r="AB38" s="17">
        <v>85.5</v>
      </c>
      <c r="AC38" s="17">
        <v>92.226339999999993</v>
      </c>
      <c r="AD38" s="17">
        <v>92.226339999999993</v>
      </c>
      <c r="AE38" s="17">
        <v>-6.7263400000000004</v>
      </c>
      <c r="AF38" s="17">
        <v>140.9</v>
      </c>
      <c r="AG38" s="17">
        <v>146.38461000000001</v>
      </c>
      <c r="AH38" s="17">
        <v>146.38461000000001</v>
      </c>
      <c r="AI38" s="17">
        <v>-5.48461</v>
      </c>
      <c r="AJ38" s="17"/>
      <c r="AK38" s="17"/>
      <c r="AL38" s="17"/>
      <c r="AM38" s="17">
        <v>0</v>
      </c>
      <c r="AN38" s="17"/>
      <c r="AO38" s="17"/>
      <c r="AP38" s="17"/>
      <c r="AQ38" s="17">
        <v>0</v>
      </c>
      <c r="AR38" s="17">
        <v>175.8</v>
      </c>
      <c r="AS38" s="17">
        <v>165.11111</v>
      </c>
      <c r="AT38" s="17">
        <v>165.11111</v>
      </c>
      <c r="AU38" s="17">
        <v>10.688890000000001</v>
      </c>
      <c r="AV38" s="17">
        <v>180</v>
      </c>
      <c r="AW38" s="17">
        <v>165.11111</v>
      </c>
      <c r="AX38" s="17">
        <v>165.11111</v>
      </c>
      <c r="AY38" s="17">
        <v>14.88889</v>
      </c>
      <c r="AZ38" s="17">
        <v>182.6</v>
      </c>
      <c r="BA38" s="17">
        <v>165.11111</v>
      </c>
      <c r="BB38" s="17">
        <v>165.11111</v>
      </c>
      <c r="BC38" s="17">
        <v>17.488890000000001</v>
      </c>
      <c r="BD38" s="17">
        <v>267.8</v>
      </c>
      <c r="BE38" s="17">
        <v>247.66667000000001</v>
      </c>
      <c r="BF38" s="17">
        <v>247.66667000000001</v>
      </c>
      <c r="BG38" s="17">
        <v>20.133330000000001</v>
      </c>
      <c r="BH38" s="17">
        <v>131.30000000000001</v>
      </c>
      <c r="BI38" s="17">
        <v>119.65815000000001</v>
      </c>
      <c r="BJ38" s="17">
        <v>139.87756999999999</v>
      </c>
      <c r="BK38" s="17">
        <v>-8.5775699999999997</v>
      </c>
      <c r="BL38" s="17">
        <v>73.2</v>
      </c>
      <c r="BM38" s="17">
        <v>59.829070000000002</v>
      </c>
      <c r="BN38" s="17">
        <v>69.938779999999994</v>
      </c>
      <c r="BO38" s="17">
        <v>3.2612199999999998</v>
      </c>
      <c r="BP38" s="17">
        <v>365.4</v>
      </c>
      <c r="BQ38" s="17">
        <v>383.23316999999997</v>
      </c>
      <c r="BR38" s="17">
        <v>383.23316999999997</v>
      </c>
      <c r="BS38" s="17">
        <v>-17.833169999999999</v>
      </c>
      <c r="BT38" s="17">
        <v>10</v>
      </c>
      <c r="BU38" s="17">
        <v>10.17268</v>
      </c>
      <c r="BV38" s="17">
        <v>10.17268</v>
      </c>
      <c r="BW38" s="17">
        <v>-0.17268</v>
      </c>
      <c r="BX38" s="17"/>
      <c r="BY38" s="17"/>
      <c r="BZ38" s="17"/>
      <c r="CA38" s="17">
        <v>0</v>
      </c>
      <c r="CB38" s="17"/>
      <c r="CC38" s="17"/>
      <c r="CD38" s="17"/>
      <c r="CE38" s="17">
        <v>0</v>
      </c>
      <c r="CF38" s="17"/>
      <c r="CG38" s="17"/>
      <c r="CH38" s="17"/>
      <c r="CI38" s="17">
        <v>0</v>
      </c>
      <c r="CJ38" s="17"/>
      <c r="CK38" s="17"/>
      <c r="CL38" s="17"/>
      <c r="CM38" s="17">
        <v>0</v>
      </c>
      <c r="CN38" s="17">
        <v>150.80000000000001</v>
      </c>
      <c r="CO38" s="17">
        <v>164.70732000000001</v>
      </c>
      <c r="CP38" s="17">
        <v>164.70732000000001</v>
      </c>
      <c r="CQ38" s="17">
        <v>-13.90732</v>
      </c>
      <c r="CR38" s="17">
        <v>6.4</v>
      </c>
      <c r="CS38" s="17">
        <v>7.5928300000000002</v>
      </c>
      <c r="CT38" s="17">
        <v>7.5928399999999998</v>
      </c>
      <c r="CU38" s="17">
        <v>-1.1928399999999999</v>
      </c>
      <c r="CV38" s="17">
        <v>2.5</v>
      </c>
      <c r="CW38" s="17">
        <v>4.1677999999999997</v>
      </c>
      <c r="CX38" s="17">
        <v>4.1677999999999997</v>
      </c>
      <c r="CY38" s="17">
        <v>-1.6677999999999999</v>
      </c>
      <c r="CZ38" s="17"/>
      <c r="DA38" s="17"/>
      <c r="DB38" s="17">
        <v>0</v>
      </c>
      <c r="DC38" s="17">
        <v>0</v>
      </c>
      <c r="DD38" s="17">
        <v>6</v>
      </c>
      <c r="DE38" s="17">
        <v>6.8787000000000003</v>
      </c>
      <c r="DF38" s="17">
        <v>6.8787000000000003</v>
      </c>
      <c r="DG38" s="17">
        <v>-0.87870000000000004</v>
      </c>
      <c r="DH38" s="17">
        <v>5</v>
      </c>
      <c r="DI38" s="17">
        <v>0</v>
      </c>
      <c r="DJ38" s="17">
        <v>0</v>
      </c>
      <c r="DK38" s="17">
        <v>5</v>
      </c>
      <c r="DL38" s="17">
        <v>143.1</v>
      </c>
      <c r="DM38" s="17">
        <v>143</v>
      </c>
      <c r="DN38" s="17">
        <v>143</v>
      </c>
      <c r="DO38" s="17">
        <v>0.1</v>
      </c>
      <c r="DP38" s="17">
        <v>3.6</v>
      </c>
      <c r="DQ38" s="17"/>
      <c r="DR38" s="17"/>
      <c r="DS38" s="17">
        <v>3.6</v>
      </c>
      <c r="DT38" s="17"/>
      <c r="DU38" s="17"/>
      <c r="DV38" s="17"/>
      <c r="DW38" s="17">
        <v>0</v>
      </c>
      <c r="DX38" s="17"/>
      <c r="DY38" s="17"/>
      <c r="DZ38" s="17"/>
      <c r="EA38" s="17">
        <v>0</v>
      </c>
      <c r="EB38" s="17"/>
      <c r="EC38" s="17"/>
      <c r="ED38" s="17"/>
      <c r="EE38" s="17">
        <v>0</v>
      </c>
      <c r="EF38" s="17">
        <v>57.5</v>
      </c>
      <c r="EG38" s="17">
        <v>52.585329999999999</v>
      </c>
      <c r="EH38" s="17">
        <v>52.585329999999999</v>
      </c>
      <c r="EI38" s="17">
        <v>4.9146700000000001</v>
      </c>
      <c r="EJ38" s="17">
        <v>222</v>
      </c>
      <c r="EK38" s="17">
        <v>221.55625000000001</v>
      </c>
      <c r="EL38" s="17">
        <v>221.55625000000001</v>
      </c>
      <c r="EM38" s="17">
        <v>0.44374999999999998</v>
      </c>
      <c r="EN38" s="17"/>
      <c r="EO38" s="17"/>
      <c r="EP38" s="17"/>
      <c r="EQ38" s="17">
        <v>0</v>
      </c>
      <c r="ER38" s="17"/>
      <c r="ES38" s="17"/>
      <c r="ET38" s="17"/>
      <c r="EU38" s="17">
        <v>0</v>
      </c>
      <c r="EV38" s="17"/>
      <c r="EW38" s="17"/>
      <c r="EX38" s="17"/>
      <c r="EY38" s="17">
        <v>0</v>
      </c>
      <c r="EZ38" s="17">
        <v>0</v>
      </c>
      <c r="FA38" s="17">
        <v>0</v>
      </c>
      <c r="FB38" s="17">
        <v>0</v>
      </c>
      <c r="FC38" s="17">
        <v>0</v>
      </c>
      <c r="FD38" s="17">
        <v>453.4</v>
      </c>
      <c r="FE38" s="17">
        <v>458.87804999999997</v>
      </c>
      <c r="FF38" s="17">
        <v>458.87804999999997</v>
      </c>
      <c r="FG38" s="17">
        <v>-5.4780499999999996</v>
      </c>
      <c r="FH38" s="17">
        <v>82.1</v>
      </c>
      <c r="FI38" s="17">
        <v>80.41677</v>
      </c>
      <c r="FJ38" s="17">
        <v>80.41677</v>
      </c>
      <c r="FK38" s="17">
        <v>1.68323</v>
      </c>
      <c r="FL38" s="17">
        <v>141</v>
      </c>
      <c r="FM38" s="17">
        <v>148.62634</v>
      </c>
      <c r="FN38" s="17"/>
      <c r="FO38" s="17">
        <v>141</v>
      </c>
      <c r="FP38" s="17">
        <v>42.3</v>
      </c>
      <c r="FQ38" s="17">
        <v>41.498959999999997</v>
      </c>
      <c r="FR38" s="17">
        <v>41.498959999999997</v>
      </c>
      <c r="FS38" s="17">
        <v>0.80103999999999997</v>
      </c>
      <c r="FT38" s="17">
        <v>18.5</v>
      </c>
      <c r="FU38" s="17">
        <v>19.28585</v>
      </c>
      <c r="FV38" s="17">
        <v>19.28585</v>
      </c>
      <c r="FW38" s="17">
        <v>-0.78585000000000005</v>
      </c>
      <c r="FX38" s="17">
        <v>14.7</v>
      </c>
      <c r="FY38" s="17">
        <v>13</v>
      </c>
      <c r="FZ38" s="17">
        <v>12.94537</v>
      </c>
      <c r="GA38" s="17">
        <v>1.7546299999999999</v>
      </c>
      <c r="GB38" s="17">
        <v>74.900000000000006</v>
      </c>
      <c r="GC38" s="17">
        <v>87.657560000000004</v>
      </c>
      <c r="GD38" s="17">
        <v>87.657560000000004</v>
      </c>
      <c r="GE38" s="17">
        <v>-12.75756</v>
      </c>
      <c r="GF38" s="17">
        <v>0</v>
      </c>
      <c r="GG38" s="17"/>
      <c r="GH38" s="17">
        <v>0</v>
      </c>
      <c r="GI38" s="17">
        <v>0</v>
      </c>
      <c r="GJ38" s="17">
        <v>114.8</v>
      </c>
      <c r="GK38" s="17">
        <v>136.06837999999999</v>
      </c>
      <c r="GL38" s="17">
        <v>136.06837999999999</v>
      </c>
      <c r="GM38" s="17">
        <v>-21.268380000000001</v>
      </c>
      <c r="GN38" s="17">
        <v>73</v>
      </c>
      <c r="GO38" s="17">
        <v>68.034189999999995</v>
      </c>
      <c r="GP38" s="17">
        <v>68.034189999999995</v>
      </c>
      <c r="GQ38" s="17">
        <v>4.9658100000000003</v>
      </c>
      <c r="GR38" s="17">
        <v>106</v>
      </c>
      <c r="GS38" s="17">
        <v>110.91316999999999</v>
      </c>
      <c r="GT38" s="17">
        <v>110.91316999999999</v>
      </c>
      <c r="GU38" s="17">
        <v>-4.91317</v>
      </c>
      <c r="GV38" s="17"/>
      <c r="GW38" s="17"/>
      <c r="GX38" s="17"/>
      <c r="GY38" s="17">
        <v>0</v>
      </c>
      <c r="GZ38" s="17"/>
      <c r="HA38" s="17"/>
      <c r="HB38" s="17">
        <v>6.1567800000000004</v>
      </c>
      <c r="HC38" s="17">
        <v>-6.1567800000000004</v>
      </c>
      <c r="HD38" s="17">
        <v>43.7</v>
      </c>
      <c r="HE38" s="17">
        <v>47.26634</v>
      </c>
      <c r="HF38" s="17">
        <v>47.26634</v>
      </c>
      <c r="HG38" s="17">
        <v>-3.5663399999999998</v>
      </c>
      <c r="HH38" s="17">
        <v>0</v>
      </c>
      <c r="HI38" s="17"/>
      <c r="HJ38" s="17">
        <v>44.275120000000001</v>
      </c>
      <c r="HK38" s="17">
        <v>-44.275120000000001</v>
      </c>
      <c r="HL38" s="17">
        <v>4</v>
      </c>
      <c r="HM38" s="17">
        <v>3.6901000000000002</v>
      </c>
      <c r="HN38" s="17">
        <v>3.6901000000000002</v>
      </c>
      <c r="HO38" s="17">
        <v>0.30990000000000001</v>
      </c>
      <c r="HP38" s="17">
        <v>37.6</v>
      </c>
      <c r="HQ38" s="17">
        <v>34.419510000000002</v>
      </c>
      <c r="HR38" s="17">
        <v>33.013489999999997</v>
      </c>
      <c r="HS38" s="17">
        <v>4.5865099999999996</v>
      </c>
      <c r="HT38" s="17">
        <v>174.2</v>
      </c>
      <c r="HU38" s="17">
        <v>171.54185000000001</v>
      </c>
      <c r="HV38" s="17">
        <v>171.54185000000001</v>
      </c>
      <c r="HW38" s="17">
        <v>2.65815</v>
      </c>
      <c r="HX38" s="17">
        <v>92.4</v>
      </c>
      <c r="HY38" s="17">
        <v>93.419089999999997</v>
      </c>
      <c r="HZ38" s="17">
        <v>95.918049999999994</v>
      </c>
      <c r="IA38" s="17">
        <v>-3.5180500000000001</v>
      </c>
      <c r="IB38" s="17">
        <v>0</v>
      </c>
      <c r="IC38" s="17"/>
      <c r="ID38" s="17">
        <v>0</v>
      </c>
      <c r="IE38" s="17">
        <v>0</v>
      </c>
      <c r="IF38" s="17"/>
      <c r="IG38" s="17"/>
      <c r="IH38" s="17"/>
      <c r="II38" s="17">
        <v>0</v>
      </c>
      <c r="IJ38" s="17"/>
      <c r="IK38" s="17"/>
      <c r="IL38" s="17">
        <v>48.41648</v>
      </c>
      <c r="IM38" s="17">
        <v>-48.41648</v>
      </c>
      <c r="IN38" s="17"/>
      <c r="IO38" s="17"/>
      <c r="IP38" s="17"/>
      <c r="IQ38" s="17">
        <v>0</v>
      </c>
      <c r="IR38" s="17"/>
      <c r="IS38" s="17"/>
      <c r="IT38" s="17"/>
      <c r="IU38" s="17">
        <v>0</v>
      </c>
      <c r="IV38" s="17"/>
      <c r="IW38" s="17"/>
      <c r="IX38" s="17"/>
      <c r="IY38" s="17">
        <v>0</v>
      </c>
      <c r="IZ38" s="17">
        <v>84.9</v>
      </c>
      <c r="JA38" s="17">
        <v>88.815600000000003</v>
      </c>
      <c r="JB38" s="17">
        <v>88.815600000000003</v>
      </c>
      <c r="JC38" s="17">
        <v>-3.9156</v>
      </c>
      <c r="JD38" s="17">
        <v>132.6</v>
      </c>
      <c r="JE38" s="17">
        <v>119.69035</v>
      </c>
      <c r="JF38" s="17">
        <v>153.33328</v>
      </c>
      <c r="JG38" s="17">
        <v>-20.733280000000001</v>
      </c>
      <c r="JH38" s="17">
        <v>132.4</v>
      </c>
      <c r="JI38" s="17">
        <v>119.69035</v>
      </c>
      <c r="JJ38" s="17">
        <v>153.33328</v>
      </c>
      <c r="JK38" s="17">
        <v>-20.93328</v>
      </c>
      <c r="JL38" s="17">
        <v>134.6</v>
      </c>
      <c r="JM38" s="17">
        <v>119.69035</v>
      </c>
      <c r="JN38" s="17">
        <v>153.33328</v>
      </c>
      <c r="JO38" s="17">
        <v>-18.733280000000001</v>
      </c>
      <c r="JP38" s="17">
        <v>210.3</v>
      </c>
      <c r="JQ38" s="17">
        <v>179.53552999999999</v>
      </c>
      <c r="JR38" s="17">
        <v>229.99993000000001</v>
      </c>
      <c r="JS38" s="17">
        <v>-19.699929999999998</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3.5488499999999998</v>
      </c>
      <c r="LB38" s="17">
        <v>3.5488499999999998</v>
      </c>
      <c r="LC38" s="17">
        <v>-1.44885</v>
      </c>
      <c r="LD38" s="17">
        <v>255.4</v>
      </c>
      <c r="LE38" s="17">
        <v>271.12195000000003</v>
      </c>
      <c r="LF38" s="17">
        <v>271.12195000000003</v>
      </c>
      <c r="LG38" s="17">
        <v>-15.72195</v>
      </c>
      <c r="LH38" s="17">
        <v>126.8</v>
      </c>
      <c r="LI38" s="17">
        <v>133.67995999999999</v>
      </c>
      <c r="LJ38" s="17">
        <v>133.67995999999999</v>
      </c>
      <c r="LK38" s="17">
        <v>-6.8799599999999996</v>
      </c>
      <c r="LL38" s="17">
        <v>62.3</v>
      </c>
      <c r="LM38" s="17">
        <v>67.461460000000002</v>
      </c>
      <c r="LN38" s="17">
        <v>67.461460000000002</v>
      </c>
      <c r="LO38" s="17">
        <v>-5.1614599999999999</v>
      </c>
      <c r="LP38" s="17">
        <v>77.099999999999994</v>
      </c>
      <c r="LQ38" s="17">
        <v>78.567999999999998</v>
      </c>
      <c r="LR38" s="17">
        <v>78.567999999999998</v>
      </c>
      <c r="LS38" s="17">
        <v>-1.468</v>
      </c>
      <c r="LT38" s="17">
        <v>28.8</v>
      </c>
      <c r="LU38" s="17">
        <v>30.097560000000001</v>
      </c>
      <c r="LV38" s="17">
        <v>30.097560000000001</v>
      </c>
      <c r="LW38" s="17">
        <v>-1.29756</v>
      </c>
      <c r="LX38" s="17"/>
      <c r="LY38" s="17"/>
      <c r="LZ38" s="17"/>
      <c r="MA38" s="17">
        <v>0</v>
      </c>
      <c r="MB38" s="17"/>
      <c r="MC38" s="17"/>
      <c r="MD38" s="17"/>
      <c r="ME38" s="17">
        <v>0</v>
      </c>
      <c r="MF38" s="17"/>
      <c r="MG38" s="17"/>
      <c r="MH38" s="17"/>
      <c r="MI38" s="17">
        <v>0</v>
      </c>
      <c r="MJ38" s="17"/>
      <c r="MK38" s="17"/>
      <c r="ML38" s="17"/>
      <c r="MM38" s="17">
        <v>0</v>
      </c>
      <c r="MN38" s="17">
        <v>139.30000000000001</v>
      </c>
      <c r="MO38" s="17">
        <v>137.33329000000001</v>
      </c>
      <c r="MP38" s="17">
        <v>144.31267</v>
      </c>
      <c r="MQ38" s="17">
        <v>-5.01267</v>
      </c>
      <c r="MR38" s="17">
        <v>65.7</v>
      </c>
      <c r="MS38" s="17">
        <v>68.666650000000004</v>
      </c>
      <c r="MT38" s="17">
        <v>72.156329999999997</v>
      </c>
      <c r="MU38" s="17">
        <v>-6.4563300000000003</v>
      </c>
      <c r="MV38" s="17"/>
      <c r="MW38" s="17"/>
      <c r="MX38" s="17">
        <v>0</v>
      </c>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0.1</v>
      </c>
      <c r="NY38" s="17">
        <v>0.65700000000000003</v>
      </c>
      <c r="NZ38" s="17">
        <v>0.65700000000000003</v>
      </c>
      <c r="OA38" s="17">
        <v>-0.55700000000000005</v>
      </c>
      <c r="OB38" s="17">
        <v>107.4</v>
      </c>
      <c r="OC38" s="17">
        <v>104.6</v>
      </c>
      <c r="OD38" s="17">
        <v>111.209</v>
      </c>
      <c r="OE38" s="17">
        <v>-3.8090000000000002</v>
      </c>
      <c r="OF38" s="17">
        <v>75.900000000000006</v>
      </c>
      <c r="OG38" s="17">
        <v>76.325000000000003</v>
      </c>
      <c r="OH38" s="17">
        <v>76.325000000000003</v>
      </c>
      <c r="OI38" s="17">
        <v>-0.42499999999999999</v>
      </c>
      <c r="OJ38" s="17">
        <v>0</v>
      </c>
      <c r="OK38" s="17">
        <v>5.4470000000000001</v>
      </c>
      <c r="OL38" s="17">
        <v>5.4470000000000001</v>
      </c>
      <c r="OM38" s="17">
        <v>-5.4470000000000001</v>
      </c>
      <c r="ON38" s="17">
        <v>0.1</v>
      </c>
      <c r="OO38" s="17"/>
      <c r="OP38" s="17">
        <v>0.1</v>
      </c>
      <c r="OQ38" s="17">
        <v>0</v>
      </c>
      <c r="OR38" s="17"/>
      <c r="OS38" s="17"/>
      <c r="OT38" s="17">
        <v>17.560980000000001</v>
      </c>
      <c r="OU38" s="17">
        <v>-17.560980000000001</v>
      </c>
      <c r="OV38" s="17">
        <v>9.8000000000000007</v>
      </c>
      <c r="OW38" s="17">
        <v>9.9830000000000005</v>
      </c>
      <c r="OX38" s="17">
        <v>9.9830000000000005</v>
      </c>
      <c r="OY38" s="17">
        <v>-0.183</v>
      </c>
      <c r="OZ38" s="17">
        <v>3.4</v>
      </c>
      <c r="PA38" s="17">
        <v>5.67</v>
      </c>
      <c r="PB38" s="17">
        <v>5.67</v>
      </c>
      <c r="PC38" s="17">
        <v>-2.27</v>
      </c>
      <c r="PD38" s="17">
        <v>0</v>
      </c>
      <c r="PE38" s="17">
        <v>0</v>
      </c>
      <c r="PF38" s="17">
        <v>0</v>
      </c>
      <c r="PG38" s="17">
        <v>0</v>
      </c>
      <c r="PH38" s="17">
        <v>1.8</v>
      </c>
      <c r="PI38" s="17">
        <v>2</v>
      </c>
      <c r="PJ38" s="17">
        <v>3.6</v>
      </c>
      <c r="PK38" s="17">
        <v>-1.8</v>
      </c>
      <c r="PL38" s="17">
        <v>5.2</v>
      </c>
      <c r="PM38" s="17">
        <v>5</v>
      </c>
      <c r="PN38" s="17">
        <v>5</v>
      </c>
      <c r="PO38" s="17">
        <v>0.2</v>
      </c>
      <c r="PP38" s="17">
        <v>19.8</v>
      </c>
      <c r="PQ38" s="17">
        <v>19.51219</v>
      </c>
      <c r="PR38" s="17">
        <v>19.5122</v>
      </c>
      <c r="PS38" s="17">
        <v>0.2878</v>
      </c>
      <c r="PT38" s="17">
        <v>20</v>
      </c>
      <c r="PU38" s="17">
        <v>19.51219</v>
      </c>
      <c r="PV38" s="17">
        <v>19.5122</v>
      </c>
      <c r="PW38" s="17">
        <v>0.48780000000000001</v>
      </c>
      <c r="PX38" s="17">
        <v>18.7</v>
      </c>
      <c r="PY38" s="17">
        <v>17.560980000000001</v>
      </c>
      <c r="PZ38" s="17">
        <v>17.560980000000001</v>
      </c>
      <c r="QA38" s="17">
        <v>1.1390199999999999</v>
      </c>
      <c r="QB38" s="17">
        <v>3.6</v>
      </c>
      <c r="QC38" s="17">
        <v>3.5</v>
      </c>
      <c r="QD38" s="17">
        <v>3.5</v>
      </c>
      <c r="QE38" s="17">
        <v>0.1</v>
      </c>
      <c r="QF38" s="17">
        <v>18.5</v>
      </c>
      <c r="QG38" s="17">
        <v>18.146339999999999</v>
      </c>
      <c r="QH38" s="17">
        <v>18.146339999999999</v>
      </c>
      <c r="QI38" s="17">
        <v>0.35365999999999997</v>
      </c>
      <c r="QJ38" s="17">
        <v>14.7</v>
      </c>
      <c r="QK38" s="17">
        <v>15.5</v>
      </c>
      <c r="QL38" s="17">
        <v>9.8659999999999997</v>
      </c>
      <c r="QM38" s="17">
        <v>4.8339999999999996</v>
      </c>
      <c r="QN38" s="17">
        <v>17.5</v>
      </c>
      <c r="QO38" s="17">
        <v>16</v>
      </c>
      <c r="QP38" s="17">
        <v>11.287000000000001</v>
      </c>
      <c r="QQ38" s="17">
        <v>6.2130000000000001</v>
      </c>
      <c r="QR38" s="17">
        <v>26.4</v>
      </c>
      <c r="QS38" s="17">
        <v>26.6</v>
      </c>
      <c r="QT38" s="17">
        <v>25.66</v>
      </c>
      <c r="QU38" s="17">
        <v>0.74</v>
      </c>
      <c r="QV38" s="17">
        <v>81.7</v>
      </c>
      <c r="QW38" s="17">
        <v>80.099999999999994</v>
      </c>
      <c r="QX38" s="17">
        <v>81.807000000000002</v>
      </c>
      <c r="QY38" s="17">
        <v>-0.107</v>
      </c>
      <c r="QZ38" s="17">
        <v>4.3</v>
      </c>
      <c r="RA38" s="17">
        <v>4.2</v>
      </c>
      <c r="RB38" s="17">
        <v>4.2</v>
      </c>
      <c r="RC38" s="17">
        <v>0.1</v>
      </c>
      <c r="RD38" s="17">
        <v>2.4</v>
      </c>
      <c r="RE38" s="17">
        <v>2.4</v>
      </c>
      <c r="RF38" s="17">
        <v>2.4</v>
      </c>
      <c r="RG38" s="17">
        <v>0</v>
      </c>
      <c r="RH38" s="17">
        <v>2.4</v>
      </c>
      <c r="RI38" s="17">
        <v>2.4</v>
      </c>
      <c r="RJ38" s="17">
        <v>2.4</v>
      </c>
      <c r="RK38" s="17">
        <v>0</v>
      </c>
      <c r="RL38" s="17">
        <v>1</v>
      </c>
      <c r="RM38" s="17">
        <v>1.3</v>
      </c>
      <c r="RN38" s="17">
        <v>1.3</v>
      </c>
      <c r="RO38" s="17">
        <v>-0.3</v>
      </c>
      <c r="RP38" s="17">
        <v>18.399999999999999</v>
      </c>
      <c r="RQ38" s="17"/>
      <c r="RR38" s="17">
        <v>19.542999999999999</v>
      </c>
      <c r="RS38" s="17">
        <v>-1.143</v>
      </c>
      <c r="RT38" s="17">
        <v>2.7</v>
      </c>
      <c r="RU38" s="17">
        <v>3.0990000000000002</v>
      </c>
      <c r="RV38" s="17">
        <v>3.0990000000000002</v>
      </c>
      <c r="RW38" s="17">
        <v>-0.39900000000000002</v>
      </c>
      <c r="RX38" s="17">
        <v>20.3</v>
      </c>
      <c r="RY38" s="17">
        <v>19.869240000000001</v>
      </c>
      <c r="RZ38" s="17">
        <v>19.869240000000001</v>
      </c>
      <c r="SA38" s="17">
        <v>0.43075999999999998</v>
      </c>
      <c r="SB38" s="17">
        <v>3</v>
      </c>
      <c r="SC38" s="17">
        <v>2</v>
      </c>
      <c r="SD38" s="17">
        <v>2</v>
      </c>
      <c r="SE38" s="17">
        <v>1</v>
      </c>
      <c r="SF38" s="17">
        <v>0</v>
      </c>
      <c r="SG38" s="17">
        <v>0.3</v>
      </c>
      <c r="SH38" s="17">
        <v>0.7</v>
      </c>
      <c r="SI38" s="17">
        <v>-0.7</v>
      </c>
      <c r="SJ38" s="17">
        <v>19.8</v>
      </c>
      <c r="SK38" s="17">
        <v>19.21951</v>
      </c>
      <c r="SL38" s="17">
        <v>19.21951</v>
      </c>
      <c r="SM38" s="17">
        <v>0.58048999999999995</v>
      </c>
      <c r="SN38" s="17">
        <v>12.9</v>
      </c>
      <c r="SO38" s="17">
        <v>12.44098</v>
      </c>
      <c r="SP38" s="17">
        <v>12.44098</v>
      </c>
      <c r="SQ38" s="17">
        <v>0.45901999999999998</v>
      </c>
      <c r="SR38" s="17">
        <v>20.100000000000001</v>
      </c>
      <c r="SS38" s="17">
        <v>19.51219</v>
      </c>
      <c r="ST38" s="17">
        <v>19.5122</v>
      </c>
      <c r="SU38" s="17">
        <v>0.58779999999999999</v>
      </c>
      <c r="SV38" s="17">
        <v>20.2</v>
      </c>
      <c r="SW38" s="17">
        <v>19.51219</v>
      </c>
      <c r="SX38" s="17">
        <v>19.5122</v>
      </c>
      <c r="SY38" s="17">
        <v>0.68779999999999997</v>
      </c>
      <c r="SZ38" s="17">
        <v>20.2</v>
      </c>
      <c r="TA38" s="17">
        <v>19.317070000000001</v>
      </c>
      <c r="TB38" s="17">
        <v>19.317070000000001</v>
      </c>
      <c r="TC38" s="17">
        <v>0.88292999999999999</v>
      </c>
      <c r="TD38" s="17">
        <v>18.7</v>
      </c>
      <c r="TE38" s="17">
        <v>12.7</v>
      </c>
      <c r="TF38" s="17">
        <v>15.917999999999999</v>
      </c>
      <c r="TG38" s="17">
        <v>2.782</v>
      </c>
      <c r="TH38" s="17">
        <v>51.5</v>
      </c>
      <c r="TI38" s="17">
        <v>59.4</v>
      </c>
      <c r="TJ38" s="17">
        <v>66.171999999999997</v>
      </c>
      <c r="TK38" s="17">
        <v>-14.672000000000001</v>
      </c>
      <c r="TL38" s="17">
        <v>34.200000000000003</v>
      </c>
      <c r="TM38" s="17">
        <v>32.9</v>
      </c>
      <c r="TN38" s="17">
        <v>31.954000000000001</v>
      </c>
      <c r="TO38" s="17">
        <v>2.246</v>
      </c>
      <c r="TP38" s="17">
        <v>92</v>
      </c>
      <c r="TQ38" s="17">
        <v>99.1</v>
      </c>
      <c r="TR38" s="17">
        <v>82.631</v>
      </c>
      <c r="TS38" s="17">
        <v>9.3689999999999998</v>
      </c>
      <c r="TT38" s="17">
        <v>88.7</v>
      </c>
      <c r="TU38" s="17">
        <v>99.3</v>
      </c>
      <c r="TV38" s="17">
        <v>83.326999999999998</v>
      </c>
      <c r="TW38" s="17">
        <v>5.3730000000000002</v>
      </c>
      <c r="TX38" s="17">
        <v>8.4</v>
      </c>
      <c r="TY38" s="17">
        <v>11</v>
      </c>
      <c r="TZ38" s="17">
        <v>11.086</v>
      </c>
      <c r="UA38" s="17">
        <v>-2.6859999999999999</v>
      </c>
      <c r="UB38" s="17">
        <v>11.6</v>
      </c>
      <c r="UC38" s="17">
        <v>10.4</v>
      </c>
      <c r="UD38" s="17">
        <v>10.634</v>
      </c>
      <c r="UE38" s="17">
        <v>0.96599999999999997</v>
      </c>
      <c r="UF38" s="17">
        <v>10.5</v>
      </c>
      <c r="UG38" s="17">
        <v>19.51219</v>
      </c>
      <c r="UH38" s="17">
        <v>19.5122</v>
      </c>
      <c r="UI38" s="17">
        <v>-9.0122</v>
      </c>
      <c r="UJ38" s="17">
        <v>8.4</v>
      </c>
      <c r="UK38" s="17">
        <v>8</v>
      </c>
      <c r="UL38" s="17">
        <v>8</v>
      </c>
      <c r="UM38" s="17">
        <v>0.4</v>
      </c>
      <c r="UN38" s="17">
        <v>7.5</v>
      </c>
      <c r="UO38" s="17"/>
      <c r="UP38" s="17">
        <v>3.3</v>
      </c>
      <c r="UQ38" s="17">
        <v>4.2</v>
      </c>
      <c r="UR38" s="17">
        <v>0</v>
      </c>
      <c r="US38" s="17">
        <v>0</v>
      </c>
      <c r="UT38" s="17">
        <v>0</v>
      </c>
      <c r="UU38" s="17">
        <v>0</v>
      </c>
      <c r="UV38" s="17">
        <v>0</v>
      </c>
      <c r="UW38" s="17">
        <v>0</v>
      </c>
      <c r="UX38" s="17">
        <v>0</v>
      </c>
      <c r="UY38" s="17">
        <v>0</v>
      </c>
      <c r="UZ38" s="17">
        <v>0</v>
      </c>
      <c r="VA38" s="17">
        <v>0</v>
      </c>
      <c r="VB38" s="17">
        <v>0</v>
      </c>
      <c r="VC38" s="17">
        <v>0</v>
      </c>
      <c r="VD38" s="17">
        <v>0</v>
      </c>
      <c r="VE38" s="17">
        <v>6.008</v>
      </c>
      <c r="VF38" s="17">
        <v>6.008</v>
      </c>
      <c r="VG38" s="17">
        <v>-6.008</v>
      </c>
      <c r="VH38" s="17">
        <v>13.4</v>
      </c>
      <c r="VI38" s="17"/>
      <c r="VJ38" s="17">
        <v>12.65</v>
      </c>
      <c r="VK38" s="17">
        <v>0.75</v>
      </c>
      <c r="VL38" s="17">
        <v>142</v>
      </c>
      <c r="VM38" s="17">
        <v>143.9</v>
      </c>
      <c r="VN38" s="17">
        <v>83.692999999999998</v>
      </c>
      <c r="VO38" s="17">
        <v>58.307000000000002</v>
      </c>
      <c r="VP38" s="17">
        <v>0.6</v>
      </c>
      <c r="VQ38" s="17">
        <v>0.6</v>
      </c>
      <c r="VR38" s="17">
        <v>0.6</v>
      </c>
      <c r="VS38" s="17">
        <v>0</v>
      </c>
      <c r="VT38" s="17">
        <v>131.6</v>
      </c>
      <c r="VU38" s="17">
        <v>108.5</v>
      </c>
      <c r="VV38" s="17">
        <v>108.069</v>
      </c>
      <c r="VW38" s="17">
        <v>23.530999999999999</v>
      </c>
      <c r="VX38" s="17">
        <v>137.5</v>
      </c>
      <c r="VY38" s="17">
        <v>120.9</v>
      </c>
      <c r="VZ38" s="17">
        <v>140.43799999999999</v>
      </c>
      <c r="WA38" s="17">
        <v>-2.9380000000000002</v>
      </c>
      <c r="WB38" s="17">
        <v>103.5</v>
      </c>
      <c r="WC38" s="17">
        <v>95.8</v>
      </c>
      <c r="WD38" s="17">
        <v>67.16</v>
      </c>
      <c r="WE38" s="17">
        <v>36.340000000000003</v>
      </c>
      <c r="WF38" s="17">
        <v>15.1</v>
      </c>
      <c r="WG38" s="17"/>
      <c r="WH38" s="17">
        <v>13.028</v>
      </c>
      <c r="WI38" s="17">
        <v>2.0720000000000001</v>
      </c>
      <c r="WJ38" s="17">
        <v>9.4</v>
      </c>
      <c r="WK38" s="17">
        <v>8.8000000000000007</v>
      </c>
      <c r="WL38" s="17">
        <v>8.8000000000000007</v>
      </c>
      <c r="WM38" s="17">
        <v>0.6</v>
      </c>
      <c r="WN38" s="17">
        <v>20.2</v>
      </c>
      <c r="WO38" s="17">
        <v>19.317070000000001</v>
      </c>
      <c r="WP38" s="17">
        <v>19.317070000000001</v>
      </c>
      <c r="WQ38" s="17">
        <v>0.88292999999999999</v>
      </c>
      <c r="WR38" s="17"/>
      <c r="WS38" s="17"/>
      <c r="WT38" s="17"/>
      <c r="WU38" s="17">
        <v>0</v>
      </c>
      <c r="WV38" s="17">
        <v>29.8</v>
      </c>
      <c r="WW38" s="17">
        <v>32.5</v>
      </c>
      <c r="WX38" s="17"/>
      <c r="WY38" s="17">
        <v>29.8</v>
      </c>
      <c r="WZ38" s="17">
        <v>36</v>
      </c>
      <c r="XA38" s="17">
        <v>32.5</v>
      </c>
      <c r="XB38" s="17"/>
      <c r="XC38" s="17">
        <v>36</v>
      </c>
      <c r="XD38" s="17">
        <v>27.3</v>
      </c>
      <c r="XE38" s="17">
        <v>29.184000000000001</v>
      </c>
      <c r="XF38" s="17">
        <v>29.184000000000001</v>
      </c>
      <c r="XG38" s="17">
        <v>-1.8839999999999999</v>
      </c>
      <c r="XH38" s="17">
        <v>3.1</v>
      </c>
      <c r="XI38" s="17">
        <v>2.8159999999999998</v>
      </c>
      <c r="XJ38" s="17">
        <v>2.8159999999999998</v>
      </c>
      <c r="XK38" s="17">
        <v>0.28399999999999997</v>
      </c>
      <c r="XL38" s="17">
        <v>0</v>
      </c>
      <c r="XM38" s="17">
        <v>0</v>
      </c>
      <c r="XN38" s="17">
        <v>0</v>
      </c>
      <c r="XO38" s="17">
        <v>0</v>
      </c>
      <c r="XP38" s="17">
        <v>9.4</v>
      </c>
      <c r="XQ38" s="17">
        <v>10</v>
      </c>
      <c r="XR38" s="17">
        <v>10</v>
      </c>
      <c r="XS38" s="17">
        <v>-0.6</v>
      </c>
      <c r="XT38" s="17">
        <v>6.2</v>
      </c>
      <c r="XU38" s="17">
        <v>7.3</v>
      </c>
      <c r="XV38" s="17">
        <v>7.3</v>
      </c>
      <c r="XW38" s="17">
        <v>-1.1000000000000001</v>
      </c>
    </row>
    <row r="39" spans="1:647" ht="24" customHeight="1" x14ac:dyDescent="0.3">
      <c r="A39" s="1"/>
      <c r="B39" s="16" t="s">
        <v>41</v>
      </c>
      <c r="C39" s="16" t="s">
        <v>719</v>
      </c>
      <c r="D39" s="17">
        <v>1</v>
      </c>
      <c r="E39" s="17">
        <v>1.01</v>
      </c>
      <c r="F39" s="17">
        <v>1.01</v>
      </c>
      <c r="G39" s="17">
        <v>-0.01</v>
      </c>
      <c r="H39" s="17">
        <v>1.6</v>
      </c>
      <c r="I39" s="17">
        <v>1.65</v>
      </c>
      <c r="J39" s="17">
        <v>1.65</v>
      </c>
      <c r="K39" s="17">
        <v>-0.05</v>
      </c>
      <c r="L39" s="17">
        <v>649.9</v>
      </c>
      <c r="M39" s="17">
        <v>650.24112000000002</v>
      </c>
      <c r="N39" s="17">
        <v>646.79789000000005</v>
      </c>
      <c r="O39" s="17">
        <v>3.1021100000000001</v>
      </c>
      <c r="P39" s="17">
        <v>217.5</v>
      </c>
      <c r="Q39" s="17">
        <v>212.56686999999999</v>
      </c>
      <c r="R39" s="17">
        <v>211.44126</v>
      </c>
      <c r="S39" s="17">
        <v>6.0587400000000002</v>
      </c>
      <c r="T39" s="17"/>
      <c r="U39" s="17"/>
      <c r="V39" s="17"/>
      <c r="W39" s="17">
        <v>0</v>
      </c>
      <c r="X39" s="17"/>
      <c r="Y39" s="17"/>
      <c r="Z39" s="17"/>
      <c r="AA39" s="17">
        <v>0</v>
      </c>
      <c r="AB39" s="17">
        <v>90.1</v>
      </c>
      <c r="AC39" s="17">
        <v>92.226339999999993</v>
      </c>
      <c r="AD39" s="17">
        <v>92.226339999999993</v>
      </c>
      <c r="AE39" s="17">
        <v>-2.1263399999999999</v>
      </c>
      <c r="AF39" s="17">
        <v>145.80000000000001</v>
      </c>
      <c r="AG39" s="17">
        <v>146.38461000000001</v>
      </c>
      <c r="AH39" s="17">
        <v>146.38461000000001</v>
      </c>
      <c r="AI39" s="17">
        <v>-0.58460999999999996</v>
      </c>
      <c r="AJ39" s="17"/>
      <c r="AK39" s="17"/>
      <c r="AL39" s="17"/>
      <c r="AM39" s="17">
        <v>0</v>
      </c>
      <c r="AN39" s="17"/>
      <c r="AO39" s="17"/>
      <c r="AP39" s="17"/>
      <c r="AQ39" s="17">
        <v>0</v>
      </c>
      <c r="AR39" s="17">
        <v>109.6</v>
      </c>
      <c r="AS39" s="17">
        <v>126.60164</v>
      </c>
      <c r="AT39" s="17">
        <v>132.39167</v>
      </c>
      <c r="AU39" s="17">
        <v>-22.79167</v>
      </c>
      <c r="AV39" s="17">
        <v>105.4</v>
      </c>
      <c r="AW39" s="17">
        <v>126.60164</v>
      </c>
      <c r="AX39" s="17">
        <v>132.39167</v>
      </c>
      <c r="AY39" s="17">
        <v>-26.991669999999999</v>
      </c>
      <c r="AZ39" s="17">
        <v>109.1</v>
      </c>
      <c r="BA39" s="17">
        <v>126.60164</v>
      </c>
      <c r="BB39" s="17">
        <v>132.39167</v>
      </c>
      <c r="BC39" s="17">
        <v>-23.29167</v>
      </c>
      <c r="BD39" s="17">
        <v>200.5</v>
      </c>
      <c r="BE39" s="17">
        <v>189.90245999999999</v>
      </c>
      <c r="BF39" s="17">
        <v>198.58750000000001</v>
      </c>
      <c r="BG39" s="17">
        <v>1.9125000000000001</v>
      </c>
      <c r="BH39" s="17">
        <v>198.8</v>
      </c>
      <c r="BI39" s="17">
        <v>119.65815000000001</v>
      </c>
      <c r="BJ39" s="17">
        <v>168.26347999999999</v>
      </c>
      <c r="BK39" s="17">
        <v>30.536519999999999</v>
      </c>
      <c r="BL39" s="17">
        <v>104.1</v>
      </c>
      <c r="BM39" s="17">
        <v>59.829070000000002</v>
      </c>
      <c r="BN39" s="17">
        <v>84.131739999999994</v>
      </c>
      <c r="BO39" s="17">
        <v>19.968260000000001</v>
      </c>
      <c r="BP39" s="17">
        <v>376.7</v>
      </c>
      <c r="BQ39" s="17">
        <v>383.23316999999997</v>
      </c>
      <c r="BR39" s="17">
        <v>383.23316999999997</v>
      </c>
      <c r="BS39" s="17">
        <v>-6.5331700000000001</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167</v>
      </c>
      <c r="CO39" s="17">
        <v>164.70732000000001</v>
      </c>
      <c r="CP39" s="17">
        <v>164.70732000000001</v>
      </c>
      <c r="CQ39" s="17">
        <v>2.2926799999999998</v>
      </c>
      <c r="CR39" s="17">
        <v>8.5</v>
      </c>
      <c r="CS39" s="17">
        <v>7.5928300000000002</v>
      </c>
      <c r="CT39" s="17">
        <v>7.5928399999999998</v>
      </c>
      <c r="CU39" s="17">
        <v>0.90715999999999997</v>
      </c>
      <c r="CV39" s="17">
        <v>2.8</v>
      </c>
      <c r="CW39" s="17">
        <v>4.1677999999999997</v>
      </c>
      <c r="CX39" s="17">
        <v>4.1677999999999997</v>
      </c>
      <c r="CY39" s="17">
        <v>-1.3677999999999999</v>
      </c>
      <c r="CZ39" s="17"/>
      <c r="DA39" s="17"/>
      <c r="DB39" s="17">
        <v>0</v>
      </c>
      <c r="DC39" s="17">
        <v>0</v>
      </c>
      <c r="DD39" s="17">
        <v>6.3</v>
      </c>
      <c r="DE39" s="17">
        <v>6.8787000000000003</v>
      </c>
      <c r="DF39" s="17">
        <v>6.8787000000000003</v>
      </c>
      <c r="DG39" s="17">
        <v>-0.57869999999999999</v>
      </c>
      <c r="DH39" s="17">
        <v>7.9</v>
      </c>
      <c r="DI39" s="17">
        <v>0</v>
      </c>
      <c r="DJ39" s="17">
        <v>0</v>
      </c>
      <c r="DK39" s="17">
        <v>7.9</v>
      </c>
      <c r="DL39" s="17">
        <v>141.9</v>
      </c>
      <c r="DM39" s="17">
        <v>143</v>
      </c>
      <c r="DN39" s="17">
        <v>143</v>
      </c>
      <c r="DO39" s="17">
        <v>-1.1000000000000001</v>
      </c>
      <c r="DP39" s="17">
        <v>3.8</v>
      </c>
      <c r="DQ39" s="17"/>
      <c r="DR39" s="17"/>
      <c r="DS39" s="17">
        <v>3.8</v>
      </c>
      <c r="DT39" s="17"/>
      <c r="DU39" s="17"/>
      <c r="DV39" s="17"/>
      <c r="DW39" s="17">
        <v>0</v>
      </c>
      <c r="DX39" s="17"/>
      <c r="DY39" s="17"/>
      <c r="DZ39" s="17"/>
      <c r="EA39" s="17">
        <v>0</v>
      </c>
      <c r="EB39" s="17"/>
      <c r="EC39" s="17"/>
      <c r="ED39" s="17"/>
      <c r="EE39" s="17">
        <v>0</v>
      </c>
      <c r="EF39" s="17">
        <v>58.1</v>
      </c>
      <c r="EG39" s="17">
        <v>52.85201</v>
      </c>
      <c r="EH39" s="17">
        <v>52.85201</v>
      </c>
      <c r="EI39" s="17">
        <v>5.2479899999999997</v>
      </c>
      <c r="EJ39" s="17">
        <v>139.30000000000001</v>
      </c>
      <c r="EK39" s="17">
        <v>221.30108000000001</v>
      </c>
      <c r="EL39" s="17">
        <v>221.30108000000001</v>
      </c>
      <c r="EM39" s="17">
        <v>-82.001080000000002</v>
      </c>
      <c r="EN39" s="17"/>
      <c r="EO39" s="17"/>
      <c r="EP39" s="17"/>
      <c r="EQ39" s="17">
        <v>0</v>
      </c>
      <c r="ER39" s="17"/>
      <c r="ES39" s="17"/>
      <c r="ET39" s="17"/>
      <c r="EU39" s="17">
        <v>0</v>
      </c>
      <c r="EV39" s="17"/>
      <c r="EW39" s="17"/>
      <c r="EX39" s="17"/>
      <c r="EY39" s="17">
        <v>0</v>
      </c>
      <c r="EZ39" s="17">
        <v>0</v>
      </c>
      <c r="FA39" s="17">
        <v>0</v>
      </c>
      <c r="FB39" s="17">
        <v>0</v>
      </c>
      <c r="FC39" s="17">
        <v>0</v>
      </c>
      <c r="FD39" s="17">
        <v>458.3</v>
      </c>
      <c r="FE39" s="17">
        <v>458.87804999999997</v>
      </c>
      <c r="FF39" s="17">
        <v>458.87804999999997</v>
      </c>
      <c r="FG39" s="17">
        <v>-0.57804999999999995</v>
      </c>
      <c r="FH39" s="17">
        <v>81</v>
      </c>
      <c r="FI39" s="17">
        <v>80.41677</v>
      </c>
      <c r="FJ39" s="17">
        <v>80.41677</v>
      </c>
      <c r="FK39" s="17">
        <v>0.58323000000000003</v>
      </c>
      <c r="FL39" s="17">
        <v>123.2</v>
      </c>
      <c r="FM39" s="17">
        <v>148.62634</v>
      </c>
      <c r="FN39" s="17"/>
      <c r="FO39" s="17">
        <v>123.2</v>
      </c>
      <c r="FP39" s="17">
        <v>42.3</v>
      </c>
      <c r="FQ39" s="17">
        <v>41.498959999999997</v>
      </c>
      <c r="FR39" s="17">
        <v>41.498959999999997</v>
      </c>
      <c r="FS39" s="17">
        <v>0.80103999999999997</v>
      </c>
      <c r="FT39" s="17">
        <v>18.5</v>
      </c>
      <c r="FU39" s="17">
        <v>19.28585</v>
      </c>
      <c r="FV39" s="17">
        <v>19.28585</v>
      </c>
      <c r="FW39" s="17">
        <v>-0.78585000000000005</v>
      </c>
      <c r="FX39" s="17">
        <v>13.4</v>
      </c>
      <c r="FY39" s="17">
        <v>13</v>
      </c>
      <c r="FZ39" s="17">
        <v>12.94537</v>
      </c>
      <c r="GA39" s="17">
        <v>0.45462999999999998</v>
      </c>
      <c r="GB39" s="17">
        <v>88.4</v>
      </c>
      <c r="GC39" s="17">
        <v>87.657560000000004</v>
      </c>
      <c r="GD39" s="17">
        <v>87.657560000000004</v>
      </c>
      <c r="GE39" s="17">
        <v>0.74243999999999999</v>
      </c>
      <c r="GF39" s="17">
        <v>0</v>
      </c>
      <c r="GG39" s="17"/>
      <c r="GH39" s="17">
        <v>0</v>
      </c>
      <c r="GI39" s="17">
        <v>0</v>
      </c>
      <c r="GJ39" s="17">
        <v>124.1</v>
      </c>
      <c r="GK39" s="17">
        <v>136.06837999999999</v>
      </c>
      <c r="GL39" s="17">
        <v>136.06837999999999</v>
      </c>
      <c r="GM39" s="17">
        <v>-11.96838</v>
      </c>
      <c r="GN39" s="17">
        <v>72.599999999999994</v>
      </c>
      <c r="GO39" s="17">
        <v>68.034189999999995</v>
      </c>
      <c r="GP39" s="17">
        <v>68.034189999999995</v>
      </c>
      <c r="GQ39" s="17">
        <v>4.5658099999999999</v>
      </c>
      <c r="GR39" s="17">
        <v>108</v>
      </c>
      <c r="GS39" s="17">
        <v>110.91316999999999</v>
      </c>
      <c r="GT39" s="17">
        <v>110.91316999999999</v>
      </c>
      <c r="GU39" s="17">
        <v>-2.91317</v>
      </c>
      <c r="GV39" s="17"/>
      <c r="GW39" s="17"/>
      <c r="GX39" s="17"/>
      <c r="GY39" s="17">
        <v>0</v>
      </c>
      <c r="GZ39" s="17"/>
      <c r="HA39" s="17"/>
      <c r="HB39" s="17">
        <v>6.1567800000000004</v>
      </c>
      <c r="HC39" s="17">
        <v>-6.1567800000000004</v>
      </c>
      <c r="HD39" s="17">
        <v>45.3</v>
      </c>
      <c r="HE39" s="17">
        <v>47.26634</v>
      </c>
      <c r="HF39" s="17">
        <v>47.26634</v>
      </c>
      <c r="HG39" s="17">
        <v>-1.96634</v>
      </c>
      <c r="HH39" s="17">
        <v>0</v>
      </c>
      <c r="HI39" s="17"/>
      <c r="HJ39" s="17">
        <v>44.275120000000001</v>
      </c>
      <c r="HK39" s="17">
        <v>-44.275120000000001</v>
      </c>
      <c r="HL39" s="17">
        <v>4</v>
      </c>
      <c r="HM39" s="17">
        <v>3.6901000000000002</v>
      </c>
      <c r="HN39" s="17">
        <v>3.6901000000000002</v>
      </c>
      <c r="HO39" s="17">
        <v>0.30990000000000001</v>
      </c>
      <c r="HP39" s="17">
        <v>39.5</v>
      </c>
      <c r="HQ39" s="17">
        <v>34.419510000000002</v>
      </c>
      <c r="HR39" s="17">
        <v>33.013489999999997</v>
      </c>
      <c r="HS39" s="17">
        <v>6.48651</v>
      </c>
      <c r="HT39" s="17">
        <v>173.8</v>
      </c>
      <c r="HU39" s="17">
        <v>171.54185000000001</v>
      </c>
      <c r="HV39" s="17">
        <v>171.54185000000001</v>
      </c>
      <c r="HW39" s="17">
        <v>2.2581500000000001</v>
      </c>
      <c r="HX39" s="17">
        <v>94.8</v>
      </c>
      <c r="HY39" s="17">
        <v>95.918049999999994</v>
      </c>
      <c r="HZ39" s="17">
        <v>95.918049999999994</v>
      </c>
      <c r="IA39" s="17">
        <v>-1.11805</v>
      </c>
      <c r="IB39" s="17">
        <v>0</v>
      </c>
      <c r="IC39" s="17"/>
      <c r="ID39" s="17">
        <v>0</v>
      </c>
      <c r="IE39" s="17">
        <v>0</v>
      </c>
      <c r="IF39" s="17"/>
      <c r="IG39" s="17"/>
      <c r="IH39" s="17"/>
      <c r="II39" s="17">
        <v>0</v>
      </c>
      <c r="IJ39" s="17"/>
      <c r="IK39" s="17"/>
      <c r="IL39" s="17">
        <v>48.41648</v>
      </c>
      <c r="IM39" s="17">
        <v>-48.41648</v>
      </c>
      <c r="IN39" s="17"/>
      <c r="IO39" s="17"/>
      <c r="IP39" s="17"/>
      <c r="IQ39" s="17">
        <v>0</v>
      </c>
      <c r="IR39" s="17"/>
      <c r="IS39" s="17"/>
      <c r="IT39" s="17"/>
      <c r="IU39" s="17">
        <v>0</v>
      </c>
      <c r="IV39" s="17"/>
      <c r="IW39" s="17"/>
      <c r="IX39" s="17"/>
      <c r="IY39" s="17">
        <v>0</v>
      </c>
      <c r="IZ39" s="17">
        <v>87.5</v>
      </c>
      <c r="JA39" s="17">
        <v>88.815600000000003</v>
      </c>
      <c r="JB39" s="17">
        <v>88.815600000000003</v>
      </c>
      <c r="JC39" s="17">
        <v>-1.3156000000000001</v>
      </c>
      <c r="JD39" s="17">
        <v>166.3</v>
      </c>
      <c r="JE39" s="17">
        <v>160.32504</v>
      </c>
      <c r="JF39" s="17">
        <v>176.27849000000001</v>
      </c>
      <c r="JG39" s="17">
        <v>-9.9784900000000007</v>
      </c>
      <c r="JH39" s="17">
        <v>158.1</v>
      </c>
      <c r="JI39" s="17">
        <v>160.32504</v>
      </c>
      <c r="JJ39" s="17">
        <v>176.27849000000001</v>
      </c>
      <c r="JK39" s="17">
        <v>-18.17849</v>
      </c>
      <c r="JL39" s="17">
        <v>198.5</v>
      </c>
      <c r="JM39" s="17">
        <v>160.32504</v>
      </c>
      <c r="JN39" s="17">
        <v>176.27849000000001</v>
      </c>
      <c r="JO39" s="17">
        <v>22.221509999999999</v>
      </c>
      <c r="JP39" s="17">
        <v>249.5</v>
      </c>
      <c r="JQ39" s="17">
        <v>240.48755</v>
      </c>
      <c r="JR39" s="17">
        <v>264.41773000000001</v>
      </c>
      <c r="JS39" s="17">
        <v>-14.917730000000001</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v>
      </c>
      <c r="LA39" s="17">
        <v>3.5488499999999998</v>
      </c>
      <c r="LB39" s="17">
        <v>3.5488499999999998</v>
      </c>
      <c r="LC39" s="17">
        <v>-1.5488500000000001</v>
      </c>
      <c r="LD39" s="17">
        <v>210.3</v>
      </c>
      <c r="LE39" s="17">
        <v>271.12195000000003</v>
      </c>
      <c r="LF39" s="17">
        <v>271.12195000000003</v>
      </c>
      <c r="LG39" s="17">
        <v>-60.821950000000001</v>
      </c>
      <c r="LH39" s="17">
        <v>133.9</v>
      </c>
      <c r="LI39" s="17">
        <v>133.67995999999999</v>
      </c>
      <c r="LJ39" s="17">
        <v>133.67995999999999</v>
      </c>
      <c r="LK39" s="17">
        <v>0.22004000000000001</v>
      </c>
      <c r="LL39" s="17">
        <v>65.3</v>
      </c>
      <c r="LM39" s="17">
        <v>67.461460000000002</v>
      </c>
      <c r="LN39" s="17">
        <v>67.461460000000002</v>
      </c>
      <c r="LO39" s="17">
        <v>-2.1614599999999999</v>
      </c>
      <c r="LP39" s="17">
        <v>79.2</v>
      </c>
      <c r="LQ39" s="17">
        <v>78.567999999999998</v>
      </c>
      <c r="LR39" s="17">
        <v>78.567999999999998</v>
      </c>
      <c r="LS39" s="17">
        <v>0.63200000000000001</v>
      </c>
      <c r="LT39" s="17">
        <v>30.4</v>
      </c>
      <c r="LU39" s="17">
        <v>30.097560000000001</v>
      </c>
      <c r="LV39" s="17">
        <v>30.097560000000001</v>
      </c>
      <c r="LW39" s="17">
        <v>0.30243999999999999</v>
      </c>
      <c r="LX39" s="17"/>
      <c r="LY39" s="17"/>
      <c r="LZ39" s="17"/>
      <c r="MA39" s="17">
        <v>0</v>
      </c>
      <c r="MB39" s="17"/>
      <c r="MC39" s="17"/>
      <c r="MD39" s="17"/>
      <c r="ME39" s="17">
        <v>0</v>
      </c>
      <c r="MF39" s="17"/>
      <c r="MG39" s="17"/>
      <c r="MH39" s="17"/>
      <c r="MI39" s="17">
        <v>0</v>
      </c>
      <c r="MJ39" s="17"/>
      <c r="MK39" s="17"/>
      <c r="ML39" s="17"/>
      <c r="MM39" s="17">
        <v>0</v>
      </c>
      <c r="MN39" s="17">
        <v>138.80000000000001</v>
      </c>
      <c r="MO39" s="17">
        <v>137.33329000000001</v>
      </c>
      <c r="MP39" s="17">
        <v>144.31267</v>
      </c>
      <c r="MQ39" s="17">
        <v>-5.51267</v>
      </c>
      <c r="MR39" s="17">
        <v>64.3</v>
      </c>
      <c r="MS39" s="17">
        <v>68.666640000000001</v>
      </c>
      <c r="MT39" s="17">
        <v>72.156329999999997</v>
      </c>
      <c r="MU39" s="17">
        <v>-7.8563299999999998</v>
      </c>
      <c r="MV39" s="17"/>
      <c r="MW39" s="17"/>
      <c r="MX39" s="17">
        <v>0</v>
      </c>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0.2</v>
      </c>
      <c r="NY39" s="17">
        <v>0.55200000000000005</v>
      </c>
      <c r="NZ39" s="17">
        <v>0.55200000000000005</v>
      </c>
      <c r="OA39" s="17">
        <v>-0.35199999999999998</v>
      </c>
      <c r="OB39" s="17">
        <v>112.4</v>
      </c>
      <c r="OC39" s="17">
        <v>106.1</v>
      </c>
      <c r="OD39" s="17">
        <v>111.565</v>
      </c>
      <c r="OE39" s="17">
        <v>0.83499999999999996</v>
      </c>
      <c r="OF39" s="17">
        <v>73.400000000000006</v>
      </c>
      <c r="OG39" s="17">
        <v>73.082999999999998</v>
      </c>
      <c r="OH39" s="17">
        <v>73.082999999999998</v>
      </c>
      <c r="OI39" s="17">
        <v>0.317</v>
      </c>
      <c r="OJ39" s="17">
        <v>1.1000000000000001</v>
      </c>
      <c r="OK39" s="17">
        <v>4.0469999999999997</v>
      </c>
      <c r="OL39" s="17">
        <v>4.0469999999999997</v>
      </c>
      <c r="OM39" s="17">
        <v>-2.9470000000000001</v>
      </c>
      <c r="ON39" s="17">
        <v>0</v>
      </c>
      <c r="OO39" s="17"/>
      <c r="OP39" s="17">
        <v>0.1</v>
      </c>
      <c r="OQ39" s="17">
        <v>-0.1</v>
      </c>
      <c r="OR39" s="17"/>
      <c r="OS39" s="17"/>
      <c r="OT39" s="17">
        <v>17.560980000000001</v>
      </c>
      <c r="OU39" s="17">
        <v>-17.560980000000001</v>
      </c>
      <c r="OV39" s="17">
        <v>9.9</v>
      </c>
      <c r="OW39" s="17">
        <v>9.9830000000000005</v>
      </c>
      <c r="OX39" s="17">
        <v>9.9830000000000005</v>
      </c>
      <c r="OY39" s="17">
        <v>-8.3000000000000004E-2</v>
      </c>
      <c r="OZ39" s="17">
        <v>3.1</v>
      </c>
      <c r="PA39" s="17">
        <v>5.67</v>
      </c>
      <c r="PB39" s="17">
        <v>5.67</v>
      </c>
      <c r="PC39" s="17">
        <v>-2.57</v>
      </c>
      <c r="PD39" s="17">
        <v>0</v>
      </c>
      <c r="PE39" s="17">
        <v>0</v>
      </c>
      <c r="PF39" s="17">
        <v>0</v>
      </c>
      <c r="PG39" s="17">
        <v>0</v>
      </c>
      <c r="PH39" s="17">
        <v>1.8</v>
      </c>
      <c r="PI39" s="17">
        <v>2</v>
      </c>
      <c r="PJ39" s="17">
        <v>3.6</v>
      </c>
      <c r="PK39" s="17">
        <v>-1.8</v>
      </c>
      <c r="PL39" s="17">
        <v>5.2</v>
      </c>
      <c r="PM39" s="17">
        <v>5</v>
      </c>
      <c r="PN39" s="17">
        <v>5</v>
      </c>
      <c r="PO39" s="17">
        <v>0.2</v>
      </c>
      <c r="PP39" s="17">
        <v>20.399999999999999</v>
      </c>
      <c r="PQ39" s="17">
        <v>19.51219</v>
      </c>
      <c r="PR39" s="17">
        <v>19.5122</v>
      </c>
      <c r="PS39" s="17">
        <v>0.88780000000000003</v>
      </c>
      <c r="PT39" s="17">
        <v>20</v>
      </c>
      <c r="PU39" s="17">
        <v>19.51219</v>
      </c>
      <c r="PV39" s="17">
        <v>19.5122</v>
      </c>
      <c r="PW39" s="17">
        <v>0.48780000000000001</v>
      </c>
      <c r="PX39" s="17">
        <v>18.7</v>
      </c>
      <c r="PY39" s="17">
        <v>17.560980000000001</v>
      </c>
      <c r="PZ39" s="17">
        <v>17.560980000000001</v>
      </c>
      <c r="QA39" s="17">
        <v>1.1390199999999999</v>
      </c>
      <c r="QB39" s="17">
        <v>3.6</v>
      </c>
      <c r="QC39" s="17">
        <v>3.5</v>
      </c>
      <c r="QD39" s="17">
        <v>3.5</v>
      </c>
      <c r="QE39" s="17">
        <v>0.1</v>
      </c>
      <c r="QF39" s="17">
        <v>18.5</v>
      </c>
      <c r="QG39" s="17">
        <v>18.146339999999999</v>
      </c>
      <c r="QH39" s="17">
        <v>18.146339999999999</v>
      </c>
      <c r="QI39" s="17">
        <v>0.35365999999999997</v>
      </c>
      <c r="QJ39" s="17">
        <v>14.2</v>
      </c>
      <c r="QK39" s="17">
        <v>15.1</v>
      </c>
      <c r="QL39" s="17">
        <v>9.1199999999999992</v>
      </c>
      <c r="QM39" s="17">
        <v>5.08</v>
      </c>
      <c r="QN39" s="17">
        <v>16.899999999999999</v>
      </c>
      <c r="QO39" s="17">
        <v>15.4</v>
      </c>
      <c r="QP39" s="17">
        <v>10.695</v>
      </c>
      <c r="QQ39" s="17">
        <v>6.2050000000000001</v>
      </c>
      <c r="QR39" s="17">
        <v>25</v>
      </c>
      <c r="QS39" s="17">
        <v>26.9</v>
      </c>
      <c r="QT39" s="17">
        <v>25.506</v>
      </c>
      <c r="QU39" s="17">
        <v>-0.50600000000000001</v>
      </c>
      <c r="QV39" s="17">
        <v>83.7</v>
      </c>
      <c r="QW39" s="17">
        <v>81.3</v>
      </c>
      <c r="QX39" s="17">
        <v>82.058999999999997</v>
      </c>
      <c r="QY39" s="17">
        <v>1.641</v>
      </c>
      <c r="QZ39" s="17">
        <v>4.3</v>
      </c>
      <c r="RA39" s="17">
        <v>4.2</v>
      </c>
      <c r="RB39" s="17">
        <v>4.2</v>
      </c>
      <c r="RC39" s="17">
        <v>0.1</v>
      </c>
      <c r="RD39" s="17">
        <v>2.4</v>
      </c>
      <c r="RE39" s="17">
        <v>2.4</v>
      </c>
      <c r="RF39" s="17">
        <v>2.4</v>
      </c>
      <c r="RG39" s="17">
        <v>0</v>
      </c>
      <c r="RH39" s="17">
        <v>2.4</v>
      </c>
      <c r="RI39" s="17">
        <v>2.4</v>
      </c>
      <c r="RJ39" s="17">
        <v>2.4</v>
      </c>
      <c r="RK39" s="17">
        <v>0</v>
      </c>
      <c r="RL39" s="17">
        <v>1</v>
      </c>
      <c r="RM39" s="17">
        <v>1.3</v>
      </c>
      <c r="RN39" s="17">
        <v>1.3</v>
      </c>
      <c r="RO39" s="17">
        <v>-0.3</v>
      </c>
      <c r="RP39" s="17">
        <v>17.5</v>
      </c>
      <c r="RQ39" s="17"/>
      <c r="RR39" s="17">
        <v>19.081</v>
      </c>
      <c r="RS39" s="17">
        <v>-1.581</v>
      </c>
      <c r="RT39" s="17">
        <v>2.4</v>
      </c>
      <c r="RU39" s="17">
        <v>3.0990000000000002</v>
      </c>
      <c r="RV39" s="17">
        <v>3.0990000000000002</v>
      </c>
      <c r="RW39" s="17">
        <v>-0.69899999999999995</v>
      </c>
      <c r="RX39" s="17">
        <v>20</v>
      </c>
      <c r="RY39" s="17">
        <v>19.869240000000001</v>
      </c>
      <c r="RZ39" s="17">
        <v>19.869240000000001</v>
      </c>
      <c r="SA39" s="17">
        <v>0.13075999999999999</v>
      </c>
      <c r="SB39" s="17">
        <v>3</v>
      </c>
      <c r="SC39" s="17">
        <v>2</v>
      </c>
      <c r="SD39" s="17">
        <v>2</v>
      </c>
      <c r="SE39" s="17">
        <v>1</v>
      </c>
      <c r="SF39" s="17">
        <v>0</v>
      </c>
      <c r="SG39" s="17">
        <v>0.3</v>
      </c>
      <c r="SH39" s="17">
        <v>0.7</v>
      </c>
      <c r="SI39" s="17">
        <v>-0.7</v>
      </c>
      <c r="SJ39" s="17">
        <v>19.8</v>
      </c>
      <c r="SK39" s="17">
        <v>19.21951</v>
      </c>
      <c r="SL39" s="17">
        <v>19.21951</v>
      </c>
      <c r="SM39" s="17">
        <v>0.58048999999999995</v>
      </c>
      <c r="SN39" s="17">
        <v>12.8</v>
      </c>
      <c r="SO39" s="17">
        <v>12.44098</v>
      </c>
      <c r="SP39" s="17">
        <v>12.44098</v>
      </c>
      <c r="SQ39" s="17">
        <v>0.35902000000000001</v>
      </c>
      <c r="SR39" s="17">
        <v>20.2</v>
      </c>
      <c r="SS39" s="17">
        <v>19.51219</v>
      </c>
      <c r="ST39" s="17">
        <v>19.5122</v>
      </c>
      <c r="SU39" s="17">
        <v>0.68779999999999997</v>
      </c>
      <c r="SV39" s="17">
        <v>20.3</v>
      </c>
      <c r="SW39" s="17">
        <v>19.51219</v>
      </c>
      <c r="SX39" s="17">
        <v>19.5122</v>
      </c>
      <c r="SY39" s="17">
        <v>0.78779999999999994</v>
      </c>
      <c r="SZ39" s="17">
        <v>19.8</v>
      </c>
      <c r="TA39" s="17">
        <v>19.317070000000001</v>
      </c>
      <c r="TB39" s="17">
        <v>19.317070000000001</v>
      </c>
      <c r="TC39" s="17">
        <v>0.48293000000000003</v>
      </c>
      <c r="TD39" s="17">
        <v>21.2</v>
      </c>
      <c r="TE39" s="17">
        <v>12.7</v>
      </c>
      <c r="TF39" s="17">
        <v>16.047000000000001</v>
      </c>
      <c r="TG39" s="17">
        <v>5.1529999999999996</v>
      </c>
      <c r="TH39" s="17">
        <v>57.3</v>
      </c>
      <c r="TI39" s="17">
        <v>59.5</v>
      </c>
      <c r="TJ39" s="17">
        <v>66.64</v>
      </c>
      <c r="TK39" s="17">
        <v>-9.34</v>
      </c>
      <c r="TL39" s="17">
        <v>32.700000000000003</v>
      </c>
      <c r="TM39" s="17">
        <v>31</v>
      </c>
      <c r="TN39" s="17">
        <v>34.942999999999998</v>
      </c>
      <c r="TO39" s="17">
        <v>-2.2429999999999999</v>
      </c>
      <c r="TP39" s="17">
        <v>92</v>
      </c>
      <c r="TQ39" s="17">
        <v>99.6</v>
      </c>
      <c r="TR39" s="17">
        <v>83.488</v>
      </c>
      <c r="TS39" s="17">
        <v>8.5120000000000005</v>
      </c>
      <c r="TT39" s="17">
        <v>88.7</v>
      </c>
      <c r="TU39" s="17">
        <v>99.2</v>
      </c>
      <c r="TV39" s="17">
        <v>84.311000000000007</v>
      </c>
      <c r="TW39" s="17">
        <v>4.3890000000000002</v>
      </c>
      <c r="TX39" s="17">
        <v>8.5</v>
      </c>
      <c r="TY39" s="17">
        <v>11</v>
      </c>
      <c r="TZ39" s="17">
        <v>11.182</v>
      </c>
      <c r="UA39" s="17">
        <v>-2.6819999999999999</v>
      </c>
      <c r="UB39" s="17">
        <v>11.7</v>
      </c>
      <c r="UC39" s="17">
        <v>10.7</v>
      </c>
      <c r="UD39" s="17">
        <v>10.773</v>
      </c>
      <c r="UE39" s="17">
        <v>0.92700000000000005</v>
      </c>
      <c r="UF39" s="17">
        <v>10.5</v>
      </c>
      <c r="UG39" s="17">
        <v>19.51219</v>
      </c>
      <c r="UH39" s="17">
        <v>19.5122</v>
      </c>
      <c r="UI39" s="17">
        <v>-9.0122</v>
      </c>
      <c r="UJ39" s="17">
        <v>8.4</v>
      </c>
      <c r="UK39" s="17">
        <v>8</v>
      </c>
      <c r="UL39" s="17">
        <v>8</v>
      </c>
      <c r="UM39" s="17">
        <v>0.4</v>
      </c>
      <c r="UN39" s="17">
        <v>7.9</v>
      </c>
      <c r="UO39" s="17"/>
      <c r="UP39" s="17">
        <v>3.3</v>
      </c>
      <c r="UQ39" s="17">
        <v>4.5999999999999996</v>
      </c>
      <c r="UR39" s="17">
        <v>0</v>
      </c>
      <c r="US39" s="17">
        <v>0</v>
      </c>
      <c r="UT39" s="17">
        <v>0</v>
      </c>
      <c r="UU39" s="17">
        <v>0</v>
      </c>
      <c r="UV39" s="17">
        <v>0</v>
      </c>
      <c r="UW39" s="17">
        <v>0</v>
      </c>
      <c r="UX39" s="17">
        <v>0</v>
      </c>
      <c r="UY39" s="17">
        <v>0</v>
      </c>
      <c r="UZ39" s="17">
        <v>0</v>
      </c>
      <c r="VA39" s="17">
        <v>0</v>
      </c>
      <c r="VB39" s="17">
        <v>0</v>
      </c>
      <c r="VC39" s="17">
        <v>0</v>
      </c>
      <c r="VD39" s="17">
        <v>0</v>
      </c>
      <c r="VE39" s="17">
        <v>5.3559999999999999</v>
      </c>
      <c r="VF39" s="17">
        <v>5.3559999999999999</v>
      </c>
      <c r="VG39" s="17">
        <v>-5.3559999999999999</v>
      </c>
      <c r="VH39" s="17">
        <v>11.1</v>
      </c>
      <c r="VI39" s="17"/>
      <c r="VJ39" s="17">
        <v>12.273</v>
      </c>
      <c r="VK39" s="17">
        <v>-1.173</v>
      </c>
      <c r="VL39" s="17">
        <v>139.5</v>
      </c>
      <c r="VM39" s="17">
        <v>137.1</v>
      </c>
      <c r="VN39" s="17">
        <v>77.613</v>
      </c>
      <c r="VO39" s="17">
        <v>61.887</v>
      </c>
      <c r="VP39" s="17">
        <v>0.6</v>
      </c>
      <c r="VQ39" s="17">
        <v>0.6</v>
      </c>
      <c r="VR39" s="17">
        <v>0.6</v>
      </c>
      <c r="VS39" s="17">
        <v>0</v>
      </c>
      <c r="VT39" s="17">
        <v>132.5</v>
      </c>
      <c r="VU39" s="17">
        <v>116</v>
      </c>
      <c r="VV39" s="17">
        <v>113.096</v>
      </c>
      <c r="VW39" s="17">
        <v>19.404</v>
      </c>
      <c r="VX39" s="17">
        <v>135.4</v>
      </c>
      <c r="VY39" s="17">
        <v>120.7</v>
      </c>
      <c r="VZ39" s="17">
        <v>141.755</v>
      </c>
      <c r="WA39" s="17">
        <v>-6.3550000000000004</v>
      </c>
      <c r="WB39" s="17">
        <v>101.5</v>
      </c>
      <c r="WC39" s="17">
        <v>89.4</v>
      </c>
      <c r="WD39" s="17">
        <v>65.153999999999996</v>
      </c>
      <c r="WE39" s="17">
        <v>36.345999999999997</v>
      </c>
      <c r="WF39" s="17">
        <v>13.2</v>
      </c>
      <c r="WG39" s="17"/>
      <c r="WH39" s="17">
        <v>10.997999999999999</v>
      </c>
      <c r="WI39" s="17">
        <v>2.202</v>
      </c>
      <c r="WJ39" s="17">
        <v>9.4</v>
      </c>
      <c r="WK39" s="17">
        <v>8.8000000000000007</v>
      </c>
      <c r="WL39" s="17">
        <v>8.8000000000000007</v>
      </c>
      <c r="WM39" s="17">
        <v>0.6</v>
      </c>
      <c r="WN39" s="17">
        <v>19.8</v>
      </c>
      <c r="WO39" s="17">
        <v>19.317070000000001</v>
      </c>
      <c r="WP39" s="17">
        <v>19.317070000000001</v>
      </c>
      <c r="WQ39" s="17">
        <v>0.48293000000000003</v>
      </c>
      <c r="WR39" s="17"/>
      <c r="WS39" s="17"/>
      <c r="WT39" s="17"/>
      <c r="WU39" s="17">
        <v>0</v>
      </c>
      <c r="WV39" s="17">
        <v>30</v>
      </c>
      <c r="WW39" s="17">
        <v>32.5</v>
      </c>
      <c r="WX39" s="17"/>
      <c r="WY39" s="17">
        <v>30</v>
      </c>
      <c r="WZ39" s="17">
        <v>36.1</v>
      </c>
      <c r="XA39" s="17">
        <v>32.5</v>
      </c>
      <c r="XB39" s="17"/>
      <c r="XC39" s="17">
        <v>36.1</v>
      </c>
      <c r="XD39" s="17">
        <v>27.6</v>
      </c>
      <c r="XE39" s="17">
        <v>29.184000000000001</v>
      </c>
      <c r="XF39" s="17">
        <v>29.184000000000001</v>
      </c>
      <c r="XG39" s="17">
        <v>-1.5840000000000001</v>
      </c>
      <c r="XH39" s="17">
        <v>3.2</v>
      </c>
      <c r="XI39" s="17">
        <v>2.8159999999999998</v>
      </c>
      <c r="XJ39" s="17">
        <v>2.8159999999999998</v>
      </c>
      <c r="XK39" s="17">
        <v>0.38400000000000001</v>
      </c>
      <c r="XL39" s="17">
        <v>0</v>
      </c>
      <c r="XM39" s="17">
        <v>0</v>
      </c>
      <c r="XN39" s="17">
        <v>0</v>
      </c>
      <c r="XO39" s="17">
        <v>0</v>
      </c>
      <c r="XP39" s="17">
        <v>9.4</v>
      </c>
      <c r="XQ39" s="17">
        <v>10</v>
      </c>
      <c r="XR39" s="17">
        <v>10</v>
      </c>
      <c r="XS39" s="17">
        <v>-0.6</v>
      </c>
      <c r="XT39" s="17">
        <v>6.9</v>
      </c>
      <c r="XU39" s="17">
        <v>7.3</v>
      </c>
      <c r="XV39" s="17">
        <v>7.3</v>
      </c>
      <c r="XW39" s="17">
        <v>-0.4</v>
      </c>
    </row>
    <row r="40" spans="1:647" ht="24" customHeight="1" x14ac:dyDescent="0.3">
      <c r="A40" s="1"/>
      <c r="B40" s="18" t="s">
        <v>41</v>
      </c>
      <c r="C40" s="18" t="s">
        <v>88</v>
      </c>
      <c r="D40" s="19">
        <v>1</v>
      </c>
      <c r="E40" s="19">
        <v>1.01</v>
      </c>
      <c r="F40" s="19">
        <v>1.01</v>
      </c>
      <c r="G40" s="19">
        <v>-0.01</v>
      </c>
      <c r="H40" s="19">
        <v>1.6</v>
      </c>
      <c r="I40" s="19">
        <v>1.65</v>
      </c>
      <c r="J40" s="19">
        <v>1.65</v>
      </c>
      <c r="K40" s="19">
        <v>-0.05</v>
      </c>
      <c r="L40" s="19">
        <v>649</v>
      </c>
      <c r="M40" s="19">
        <v>650.24112000000002</v>
      </c>
      <c r="N40" s="19">
        <v>646.79789000000005</v>
      </c>
      <c r="O40" s="19">
        <v>2.2021099999999998</v>
      </c>
      <c r="P40" s="19">
        <v>213.9</v>
      </c>
      <c r="Q40" s="19">
        <v>212.56686999999999</v>
      </c>
      <c r="R40" s="19">
        <v>211.44126</v>
      </c>
      <c r="S40" s="19">
        <v>2.4587400000000001</v>
      </c>
      <c r="T40" s="19"/>
      <c r="U40" s="19"/>
      <c r="V40" s="19"/>
      <c r="W40" s="19">
        <v>0</v>
      </c>
      <c r="X40" s="19"/>
      <c r="Y40" s="19"/>
      <c r="Z40" s="19"/>
      <c r="AA40" s="19">
        <v>0</v>
      </c>
      <c r="AB40" s="19">
        <v>92</v>
      </c>
      <c r="AC40" s="19">
        <v>92.226339999999993</v>
      </c>
      <c r="AD40" s="19">
        <v>92.226339999999993</v>
      </c>
      <c r="AE40" s="19">
        <v>-0.22634000000000001</v>
      </c>
      <c r="AF40" s="19">
        <v>145.1</v>
      </c>
      <c r="AG40" s="19">
        <v>146.38461000000001</v>
      </c>
      <c r="AH40" s="19">
        <v>146.38461000000001</v>
      </c>
      <c r="AI40" s="19">
        <v>-1.28461</v>
      </c>
      <c r="AJ40" s="19"/>
      <c r="AK40" s="19"/>
      <c r="AL40" s="19"/>
      <c r="AM40" s="19">
        <v>0</v>
      </c>
      <c r="AN40" s="19"/>
      <c r="AO40" s="19"/>
      <c r="AP40" s="19"/>
      <c r="AQ40" s="19">
        <v>0</v>
      </c>
      <c r="AR40" s="19">
        <v>109.9</v>
      </c>
      <c r="AS40" s="19">
        <v>126.60164</v>
      </c>
      <c r="AT40" s="19">
        <v>132.39167</v>
      </c>
      <c r="AU40" s="19">
        <v>-22.491669999999999</v>
      </c>
      <c r="AV40" s="19">
        <v>103.5</v>
      </c>
      <c r="AW40" s="19">
        <v>126.60164</v>
      </c>
      <c r="AX40" s="19">
        <v>132.39167</v>
      </c>
      <c r="AY40" s="19">
        <v>-28.891670000000001</v>
      </c>
      <c r="AZ40" s="19">
        <v>109.2</v>
      </c>
      <c r="BA40" s="19">
        <v>126.60164</v>
      </c>
      <c r="BB40" s="19">
        <v>132.39167</v>
      </c>
      <c r="BC40" s="19">
        <v>-23.191669999999998</v>
      </c>
      <c r="BD40" s="19">
        <v>204.9</v>
      </c>
      <c r="BE40" s="19">
        <v>189.90245999999999</v>
      </c>
      <c r="BF40" s="19">
        <v>198.58750000000001</v>
      </c>
      <c r="BG40" s="19">
        <v>6.3125</v>
      </c>
      <c r="BH40" s="19">
        <v>167.8</v>
      </c>
      <c r="BI40" s="19">
        <v>119.65815000000001</v>
      </c>
      <c r="BJ40" s="19">
        <v>119.65812</v>
      </c>
      <c r="BK40" s="19">
        <v>48.14188</v>
      </c>
      <c r="BL40" s="19">
        <v>97.9</v>
      </c>
      <c r="BM40" s="19">
        <v>59.829070000000002</v>
      </c>
      <c r="BN40" s="19">
        <v>59.829059999999998</v>
      </c>
      <c r="BO40" s="19">
        <v>38.07094</v>
      </c>
      <c r="BP40" s="19">
        <v>377.1</v>
      </c>
      <c r="BQ40" s="19">
        <v>383.23316999999997</v>
      </c>
      <c r="BR40" s="19">
        <v>383.23316999999997</v>
      </c>
      <c r="BS40" s="19">
        <v>-6.1331699999999998</v>
      </c>
      <c r="BT40" s="19">
        <v>10.6</v>
      </c>
      <c r="BU40" s="19">
        <v>10.17268</v>
      </c>
      <c r="BV40" s="19">
        <v>10.17268</v>
      </c>
      <c r="BW40" s="19">
        <v>0.42731999999999998</v>
      </c>
      <c r="BX40" s="19"/>
      <c r="BY40" s="19"/>
      <c r="BZ40" s="19"/>
      <c r="CA40" s="19">
        <v>0</v>
      </c>
      <c r="CB40" s="19"/>
      <c r="CC40" s="19"/>
      <c r="CD40" s="19"/>
      <c r="CE40" s="19">
        <v>0</v>
      </c>
      <c r="CF40" s="19"/>
      <c r="CG40" s="19"/>
      <c r="CH40" s="19"/>
      <c r="CI40" s="19">
        <v>0</v>
      </c>
      <c r="CJ40" s="19"/>
      <c r="CK40" s="19"/>
      <c r="CL40" s="19"/>
      <c r="CM40" s="19">
        <v>0</v>
      </c>
      <c r="CN40" s="19">
        <v>168.2</v>
      </c>
      <c r="CO40" s="19">
        <v>164.70732000000001</v>
      </c>
      <c r="CP40" s="19">
        <v>164.70732000000001</v>
      </c>
      <c r="CQ40" s="19">
        <v>3.49268</v>
      </c>
      <c r="CR40" s="19">
        <v>8.6</v>
      </c>
      <c r="CS40" s="19">
        <v>7.5928300000000002</v>
      </c>
      <c r="CT40" s="19">
        <v>7.5928399999999998</v>
      </c>
      <c r="CU40" s="19">
        <v>1.0071600000000001</v>
      </c>
      <c r="CV40" s="19">
        <v>2.9</v>
      </c>
      <c r="CW40" s="19">
        <v>4.1677999999999997</v>
      </c>
      <c r="CX40" s="19">
        <v>4.1677999999999997</v>
      </c>
      <c r="CY40" s="19">
        <v>-1.2678</v>
      </c>
      <c r="CZ40" s="19"/>
      <c r="DA40" s="19"/>
      <c r="DB40" s="19">
        <v>0</v>
      </c>
      <c r="DC40" s="19">
        <v>0</v>
      </c>
      <c r="DD40" s="19">
        <v>6.4</v>
      </c>
      <c r="DE40" s="19">
        <v>6.8787000000000003</v>
      </c>
      <c r="DF40" s="19">
        <v>6.8787000000000003</v>
      </c>
      <c r="DG40" s="19">
        <v>-0.47870000000000001</v>
      </c>
      <c r="DH40" s="19">
        <v>7.9</v>
      </c>
      <c r="DI40" s="19">
        <v>0</v>
      </c>
      <c r="DJ40" s="19">
        <v>0</v>
      </c>
      <c r="DK40" s="19">
        <v>7.9</v>
      </c>
      <c r="DL40" s="19">
        <v>142.5</v>
      </c>
      <c r="DM40" s="19">
        <v>143</v>
      </c>
      <c r="DN40" s="19">
        <v>143</v>
      </c>
      <c r="DO40" s="19">
        <v>-0.5</v>
      </c>
      <c r="DP40" s="19">
        <v>4</v>
      </c>
      <c r="DQ40" s="19"/>
      <c r="DR40" s="19"/>
      <c r="DS40" s="19">
        <v>4</v>
      </c>
      <c r="DT40" s="19"/>
      <c r="DU40" s="19"/>
      <c r="DV40" s="19"/>
      <c r="DW40" s="19">
        <v>0</v>
      </c>
      <c r="DX40" s="19"/>
      <c r="DY40" s="19"/>
      <c r="DZ40" s="19"/>
      <c r="EA40" s="19">
        <v>0</v>
      </c>
      <c r="EB40" s="19"/>
      <c r="EC40" s="19"/>
      <c r="ED40" s="19"/>
      <c r="EE40" s="19">
        <v>0</v>
      </c>
      <c r="EF40" s="19">
        <v>57.6</v>
      </c>
      <c r="EG40" s="19">
        <v>51.466729999999998</v>
      </c>
      <c r="EH40" s="19">
        <v>51.466729999999998</v>
      </c>
      <c r="EI40" s="19">
        <v>6.1332700000000004</v>
      </c>
      <c r="EJ40" s="19">
        <v>135.30000000000001</v>
      </c>
      <c r="EK40" s="19">
        <v>221.30108000000001</v>
      </c>
      <c r="EL40" s="19">
        <v>221.30108000000001</v>
      </c>
      <c r="EM40" s="19">
        <v>-86.001080000000002</v>
      </c>
      <c r="EN40" s="19"/>
      <c r="EO40" s="19"/>
      <c r="EP40" s="19"/>
      <c r="EQ40" s="19">
        <v>0</v>
      </c>
      <c r="ER40" s="19"/>
      <c r="ES40" s="19"/>
      <c r="ET40" s="19"/>
      <c r="EU40" s="19">
        <v>0</v>
      </c>
      <c r="EV40" s="19"/>
      <c r="EW40" s="19"/>
      <c r="EX40" s="19"/>
      <c r="EY40" s="19">
        <v>0</v>
      </c>
      <c r="EZ40" s="19">
        <v>0</v>
      </c>
      <c r="FA40" s="19">
        <v>0</v>
      </c>
      <c r="FB40" s="19">
        <v>0</v>
      </c>
      <c r="FC40" s="19">
        <v>0</v>
      </c>
      <c r="FD40" s="19">
        <v>458.2</v>
      </c>
      <c r="FE40" s="19">
        <v>458.87804999999997</v>
      </c>
      <c r="FF40" s="19">
        <v>458.87804999999997</v>
      </c>
      <c r="FG40" s="19">
        <v>-0.67805000000000004</v>
      </c>
      <c r="FH40" s="19">
        <v>81.7</v>
      </c>
      <c r="FI40" s="19">
        <v>80.41677</v>
      </c>
      <c r="FJ40" s="19">
        <v>80.41677</v>
      </c>
      <c r="FK40" s="19">
        <v>1.2832300000000001</v>
      </c>
      <c r="FL40" s="19">
        <v>128.80000000000001</v>
      </c>
      <c r="FM40" s="19">
        <v>148.62634</v>
      </c>
      <c r="FN40" s="19"/>
      <c r="FO40" s="19">
        <v>128.80000000000001</v>
      </c>
      <c r="FP40" s="19">
        <v>42.3</v>
      </c>
      <c r="FQ40" s="19">
        <v>41.498959999999997</v>
      </c>
      <c r="FR40" s="19">
        <v>41.498959999999997</v>
      </c>
      <c r="FS40" s="19">
        <v>0.80103999999999997</v>
      </c>
      <c r="FT40" s="19">
        <v>18.3</v>
      </c>
      <c r="FU40" s="19">
        <v>19.28585</v>
      </c>
      <c r="FV40" s="19">
        <v>19.28585</v>
      </c>
      <c r="FW40" s="19">
        <v>-0.98585</v>
      </c>
      <c r="FX40" s="19">
        <v>13.4</v>
      </c>
      <c r="FY40" s="19">
        <v>13</v>
      </c>
      <c r="FZ40" s="19">
        <v>12.94537</v>
      </c>
      <c r="GA40" s="19">
        <v>0.45462999999999998</v>
      </c>
      <c r="GB40" s="19">
        <v>92.8</v>
      </c>
      <c r="GC40" s="19">
        <v>87.657560000000004</v>
      </c>
      <c r="GD40" s="19">
        <v>87.657560000000004</v>
      </c>
      <c r="GE40" s="19">
        <v>5.1424399999999997</v>
      </c>
      <c r="GF40" s="19">
        <v>0</v>
      </c>
      <c r="GG40" s="19"/>
      <c r="GH40" s="19">
        <v>0</v>
      </c>
      <c r="GI40" s="19">
        <v>0</v>
      </c>
      <c r="GJ40" s="19">
        <v>122.8</v>
      </c>
      <c r="GK40" s="19">
        <v>136.06837999999999</v>
      </c>
      <c r="GL40" s="19">
        <v>136.06837999999999</v>
      </c>
      <c r="GM40" s="19">
        <v>-13.268380000000001</v>
      </c>
      <c r="GN40" s="19">
        <v>72</v>
      </c>
      <c r="GO40" s="19">
        <v>68.034189999999995</v>
      </c>
      <c r="GP40" s="19">
        <v>68.034189999999995</v>
      </c>
      <c r="GQ40" s="19">
        <v>3.9658099999999998</v>
      </c>
      <c r="GR40" s="19">
        <v>107.9</v>
      </c>
      <c r="GS40" s="19">
        <v>110.91316999999999</v>
      </c>
      <c r="GT40" s="19">
        <v>110.91316999999999</v>
      </c>
      <c r="GU40" s="19">
        <v>-3.0131700000000001</v>
      </c>
      <c r="GV40" s="19"/>
      <c r="GW40" s="19"/>
      <c r="GX40" s="19"/>
      <c r="GY40" s="19">
        <v>0</v>
      </c>
      <c r="GZ40" s="19"/>
      <c r="HA40" s="19"/>
      <c r="HB40" s="19">
        <v>6.1567800000000004</v>
      </c>
      <c r="HC40" s="19">
        <v>-6.1567800000000004</v>
      </c>
      <c r="HD40" s="19">
        <v>45.5</v>
      </c>
      <c r="HE40" s="19">
        <v>47.26634</v>
      </c>
      <c r="HF40" s="19">
        <v>47.26634</v>
      </c>
      <c r="HG40" s="19">
        <v>-1.76634</v>
      </c>
      <c r="HH40" s="19">
        <v>0</v>
      </c>
      <c r="HI40" s="19"/>
      <c r="HJ40" s="19">
        <v>44.275120000000001</v>
      </c>
      <c r="HK40" s="19">
        <v>-44.275120000000001</v>
      </c>
      <c r="HL40" s="19">
        <v>4</v>
      </c>
      <c r="HM40" s="19">
        <v>3.6901000000000002</v>
      </c>
      <c r="HN40" s="19">
        <v>3.6901000000000002</v>
      </c>
      <c r="HO40" s="19">
        <v>0.30990000000000001</v>
      </c>
      <c r="HP40" s="19">
        <v>40.4</v>
      </c>
      <c r="HQ40" s="19">
        <v>34.419510000000002</v>
      </c>
      <c r="HR40" s="19">
        <v>33.013489999999997</v>
      </c>
      <c r="HS40" s="19">
        <v>7.3865100000000004</v>
      </c>
      <c r="HT40" s="19">
        <v>173.1</v>
      </c>
      <c r="HU40" s="19">
        <v>171.54185000000001</v>
      </c>
      <c r="HV40" s="19">
        <v>171.54185000000001</v>
      </c>
      <c r="HW40" s="19">
        <v>1.5581499999999999</v>
      </c>
      <c r="HX40" s="19">
        <v>95.1</v>
      </c>
      <c r="HY40" s="19">
        <v>95.918049999999994</v>
      </c>
      <c r="HZ40" s="19">
        <v>95.918049999999994</v>
      </c>
      <c r="IA40" s="19">
        <v>-0.81805000000000005</v>
      </c>
      <c r="IB40" s="19">
        <v>0</v>
      </c>
      <c r="IC40" s="19"/>
      <c r="ID40" s="19">
        <v>0</v>
      </c>
      <c r="IE40" s="19">
        <v>0</v>
      </c>
      <c r="IF40" s="19"/>
      <c r="IG40" s="19"/>
      <c r="IH40" s="19"/>
      <c r="II40" s="19">
        <v>0</v>
      </c>
      <c r="IJ40" s="19"/>
      <c r="IK40" s="19"/>
      <c r="IL40" s="19">
        <v>48.41648</v>
      </c>
      <c r="IM40" s="19">
        <v>-48.41648</v>
      </c>
      <c r="IN40" s="19"/>
      <c r="IO40" s="19"/>
      <c r="IP40" s="19"/>
      <c r="IQ40" s="19">
        <v>0</v>
      </c>
      <c r="IR40" s="19"/>
      <c r="IS40" s="19"/>
      <c r="IT40" s="19"/>
      <c r="IU40" s="19">
        <v>0</v>
      </c>
      <c r="IV40" s="19"/>
      <c r="IW40" s="19"/>
      <c r="IX40" s="19"/>
      <c r="IY40" s="19">
        <v>0</v>
      </c>
      <c r="IZ40" s="19">
        <v>87.5</v>
      </c>
      <c r="JA40" s="19">
        <v>88.815600000000003</v>
      </c>
      <c r="JB40" s="19">
        <v>88.815600000000003</v>
      </c>
      <c r="JC40" s="19">
        <v>-1.3156000000000001</v>
      </c>
      <c r="JD40" s="19">
        <v>165.8</v>
      </c>
      <c r="JE40" s="19">
        <v>162.50817000000001</v>
      </c>
      <c r="JF40" s="19">
        <v>167.25461000000001</v>
      </c>
      <c r="JG40" s="19">
        <v>-1.45461</v>
      </c>
      <c r="JH40" s="19">
        <v>157.5</v>
      </c>
      <c r="JI40" s="19">
        <v>162.50817000000001</v>
      </c>
      <c r="JJ40" s="19">
        <v>167.25461000000001</v>
      </c>
      <c r="JK40" s="19">
        <v>-9.7546099999999996</v>
      </c>
      <c r="JL40" s="19">
        <v>197.3</v>
      </c>
      <c r="JM40" s="19">
        <v>162.50817000000001</v>
      </c>
      <c r="JN40" s="19">
        <v>167.25461000000001</v>
      </c>
      <c r="JO40" s="19">
        <v>30.045390000000001</v>
      </c>
      <c r="JP40" s="19">
        <v>250.7</v>
      </c>
      <c r="JQ40" s="19">
        <v>243.76224999999999</v>
      </c>
      <c r="JR40" s="19">
        <v>250.88191</v>
      </c>
      <c r="JS40" s="19">
        <v>-0.18190999999999999</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3.5488499999999998</v>
      </c>
      <c r="LB40" s="19">
        <v>3.5488499999999998</v>
      </c>
      <c r="LC40" s="19">
        <v>-1.44885</v>
      </c>
      <c r="LD40" s="19">
        <v>173.6</v>
      </c>
      <c r="LE40" s="19">
        <v>271.12195000000003</v>
      </c>
      <c r="LF40" s="19">
        <v>271.12195000000003</v>
      </c>
      <c r="LG40" s="19">
        <v>-97.521950000000004</v>
      </c>
      <c r="LH40" s="19">
        <v>134.30000000000001</v>
      </c>
      <c r="LI40" s="19">
        <v>133.67995999999999</v>
      </c>
      <c r="LJ40" s="19">
        <v>133.67995999999999</v>
      </c>
      <c r="LK40" s="19">
        <v>0.62004000000000004</v>
      </c>
      <c r="LL40" s="19">
        <v>65.400000000000006</v>
      </c>
      <c r="LM40" s="19">
        <v>67.461460000000002</v>
      </c>
      <c r="LN40" s="19">
        <v>67.461460000000002</v>
      </c>
      <c r="LO40" s="19">
        <v>-2.0614599999999998</v>
      </c>
      <c r="LP40" s="19">
        <v>79.400000000000006</v>
      </c>
      <c r="LQ40" s="19">
        <v>78.567999999999998</v>
      </c>
      <c r="LR40" s="19">
        <v>78.567999999999998</v>
      </c>
      <c r="LS40" s="19">
        <v>0.83199999999999996</v>
      </c>
      <c r="LT40" s="19">
        <v>30.5</v>
      </c>
      <c r="LU40" s="19">
        <v>30.097560000000001</v>
      </c>
      <c r="LV40" s="19">
        <v>30.097560000000001</v>
      </c>
      <c r="LW40" s="19">
        <v>0.40244000000000002</v>
      </c>
      <c r="LX40" s="19"/>
      <c r="LY40" s="19"/>
      <c r="LZ40" s="19"/>
      <c r="MA40" s="19">
        <v>0</v>
      </c>
      <c r="MB40" s="19"/>
      <c r="MC40" s="19"/>
      <c r="MD40" s="19"/>
      <c r="ME40" s="19">
        <v>0</v>
      </c>
      <c r="MF40" s="19"/>
      <c r="MG40" s="19"/>
      <c r="MH40" s="19"/>
      <c r="MI40" s="19">
        <v>0</v>
      </c>
      <c r="MJ40" s="19"/>
      <c r="MK40" s="19"/>
      <c r="ML40" s="19"/>
      <c r="MM40" s="19">
        <v>0</v>
      </c>
      <c r="MN40" s="19">
        <v>136.80000000000001</v>
      </c>
      <c r="MO40" s="19">
        <v>137.33329000000001</v>
      </c>
      <c r="MP40" s="19">
        <v>144.31267</v>
      </c>
      <c r="MQ40" s="19">
        <v>-7.51267</v>
      </c>
      <c r="MR40" s="19">
        <v>62.8</v>
      </c>
      <c r="MS40" s="19">
        <v>68.666640000000001</v>
      </c>
      <c r="MT40" s="19">
        <v>72.156329999999997</v>
      </c>
      <c r="MU40" s="19">
        <v>-9.3563299999999998</v>
      </c>
      <c r="MV40" s="19"/>
      <c r="MW40" s="19"/>
      <c r="MX40" s="19">
        <v>0</v>
      </c>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0.1</v>
      </c>
      <c r="NY40" s="19">
        <v>0.4</v>
      </c>
      <c r="NZ40" s="19">
        <v>0.4</v>
      </c>
      <c r="OA40" s="19">
        <v>-0.3</v>
      </c>
      <c r="OB40" s="19">
        <v>113.5</v>
      </c>
      <c r="OC40" s="19">
        <v>107.2</v>
      </c>
      <c r="OD40" s="19">
        <v>112.34399999999999</v>
      </c>
      <c r="OE40" s="19">
        <v>1.1559999999999999</v>
      </c>
      <c r="OF40" s="19">
        <v>67.2</v>
      </c>
      <c r="OG40" s="19">
        <v>67.213999999999999</v>
      </c>
      <c r="OH40" s="19">
        <v>67.213999999999999</v>
      </c>
      <c r="OI40" s="19">
        <v>-1.4E-2</v>
      </c>
      <c r="OJ40" s="19">
        <v>1.1000000000000001</v>
      </c>
      <c r="OK40" s="19">
        <v>3.431</v>
      </c>
      <c r="OL40" s="19">
        <v>3.431</v>
      </c>
      <c r="OM40" s="19">
        <v>-2.331</v>
      </c>
      <c r="ON40" s="19">
        <v>0</v>
      </c>
      <c r="OO40" s="19"/>
      <c r="OP40" s="19">
        <v>0.1</v>
      </c>
      <c r="OQ40" s="19">
        <v>-0.1</v>
      </c>
      <c r="OR40" s="19"/>
      <c r="OS40" s="19"/>
      <c r="OT40" s="19">
        <v>17.560980000000001</v>
      </c>
      <c r="OU40" s="19">
        <v>-17.560980000000001</v>
      </c>
      <c r="OV40" s="19">
        <v>9.9</v>
      </c>
      <c r="OW40" s="19">
        <v>9.9830000000000005</v>
      </c>
      <c r="OX40" s="19">
        <v>9.9830000000000005</v>
      </c>
      <c r="OY40" s="19">
        <v>-8.3000000000000004E-2</v>
      </c>
      <c r="OZ40" s="19">
        <v>3.2</v>
      </c>
      <c r="PA40" s="19">
        <v>5.67</v>
      </c>
      <c r="PB40" s="19">
        <v>5.67</v>
      </c>
      <c r="PC40" s="19">
        <v>-2.4700000000000002</v>
      </c>
      <c r="PD40" s="19">
        <v>0</v>
      </c>
      <c r="PE40" s="19">
        <v>0</v>
      </c>
      <c r="PF40" s="19">
        <v>0</v>
      </c>
      <c r="PG40" s="19">
        <v>0</v>
      </c>
      <c r="PH40" s="19">
        <v>1.8</v>
      </c>
      <c r="PI40" s="19">
        <v>2</v>
      </c>
      <c r="PJ40" s="19">
        <v>3.6</v>
      </c>
      <c r="PK40" s="19">
        <v>-1.8</v>
      </c>
      <c r="PL40" s="19">
        <v>5.0999999999999996</v>
      </c>
      <c r="PM40" s="19">
        <v>5</v>
      </c>
      <c r="PN40" s="19">
        <v>5</v>
      </c>
      <c r="PO40" s="19">
        <v>0.1</v>
      </c>
      <c r="PP40" s="19">
        <v>20.2</v>
      </c>
      <c r="PQ40" s="19">
        <v>19.51219</v>
      </c>
      <c r="PR40" s="19">
        <v>19.5122</v>
      </c>
      <c r="PS40" s="19">
        <v>0.68779999999999997</v>
      </c>
      <c r="PT40" s="19">
        <v>20</v>
      </c>
      <c r="PU40" s="19">
        <v>19.51219</v>
      </c>
      <c r="PV40" s="19">
        <v>19.5122</v>
      </c>
      <c r="PW40" s="19">
        <v>0.48780000000000001</v>
      </c>
      <c r="PX40" s="19">
        <v>19.399999999999999</v>
      </c>
      <c r="PY40" s="19">
        <v>17.560980000000001</v>
      </c>
      <c r="PZ40" s="19">
        <v>17.560980000000001</v>
      </c>
      <c r="QA40" s="19">
        <v>1.8390200000000001</v>
      </c>
      <c r="QB40" s="19">
        <v>3.6</v>
      </c>
      <c r="QC40" s="19">
        <v>3.5</v>
      </c>
      <c r="QD40" s="19">
        <v>3.5</v>
      </c>
      <c r="QE40" s="19">
        <v>0.1</v>
      </c>
      <c r="QF40" s="19">
        <v>18.5</v>
      </c>
      <c r="QG40" s="19">
        <v>18.146339999999999</v>
      </c>
      <c r="QH40" s="19">
        <v>18.146339999999999</v>
      </c>
      <c r="QI40" s="19">
        <v>0.35365999999999997</v>
      </c>
      <c r="QJ40" s="19">
        <v>13.2</v>
      </c>
      <c r="QK40" s="19">
        <v>12.7</v>
      </c>
      <c r="QL40" s="19">
        <v>9.5489999999999995</v>
      </c>
      <c r="QM40" s="19">
        <v>3.6509999999999998</v>
      </c>
      <c r="QN40" s="19">
        <v>15.8</v>
      </c>
      <c r="QO40" s="19">
        <v>13.7</v>
      </c>
      <c r="QP40" s="19">
        <v>11.426</v>
      </c>
      <c r="QQ40" s="19">
        <v>4.3739999999999997</v>
      </c>
      <c r="QR40" s="19">
        <v>25.1</v>
      </c>
      <c r="QS40" s="19">
        <v>25.6</v>
      </c>
      <c r="QT40" s="19">
        <v>25.472000000000001</v>
      </c>
      <c r="QU40" s="19">
        <v>-0.372</v>
      </c>
      <c r="QV40" s="19">
        <v>84</v>
      </c>
      <c r="QW40" s="19">
        <v>81.2</v>
      </c>
      <c r="QX40" s="19">
        <v>83.161000000000001</v>
      </c>
      <c r="QY40" s="19">
        <v>0.83899999999999997</v>
      </c>
      <c r="QZ40" s="19">
        <v>4.3</v>
      </c>
      <c r="RA40" s="19">
        <v>4.2</v>
      </c>
      <c r="RB40" s="19">
        <v>4.2</v>
      </c>
      <c r="RC40" s="19">
        <v>0.1</v>
      </c>
      <c r="RD40" s="19">
        <v>2.4</v>
      </c>
      <c r="RE40" s="19">
        <v>2.4</v>
      </c>
      <c r="RF40" s="19">
        <v>2.4</v>
      </c>
      <c r="RG40" s="19">
        <v>0</v>
      </c>
      <c r="RH40" s="19">
        <v>2.4</v>
      </c>
      <c r="RI40" s="19">
        <v>2.4</v>
      </c>
      <c r="RJ40" s="19">
        <v>2.4</v>
      </c>
      <c r="RK40" s="19">
        <v>0</v>
      </c>
      <c r="RL40" s="19">
        <v>1</v>
      </c>
      <c r="RM40" s="19">
        <v>1.3</v>
      </c>
      <c r="RN40" s="19">
        <v>1.3</v>
      </c>
      <c r="RO40" s="19">
        <v>-0.3</v>
      </c>
      <c r="RP40" s="19">
        <v>16</v>
      </c>
      <c r="RQ40" s="19"/>
      <c r="RR40" s="19">
        <v>18.481999999999999</v>
      </c>
      <c r="RS40" s="19">
        <v>-2.4820000000000002</v>
      </c>
      <c r="RT40" s="19">
        <v>1.7</v>
      </c>
      <c r="RU40" s="19">
        <v>3.0990000000000002</v>
      </c>
      <c r="RV40" s="19">
        <v>3.0990000000000002</v>
      </c>
      <c r="RW40" s="19">
        <v>-1.399</v>
      </c>
      <c r="RX40" s="19">
        <v>20.3</v>
      </c>
      <c r="RY40" s="19">
        <v>19.869240000000001</v>
      </c>
      <c r="RZ40" s="19">
        <v>19.869240000000001</v>
      </c>
      <c r="SA40" s="19">
        <v>0.43075999999999998</v>
      </c>
      <c r="SB40" s="19">
        <v>3</v>
      </c>
      <c r="SC40" s="19">
        <v>2</v>
      </c>
      <c r="SD40" s="19">
        <v>2</v>
      </c>
      <c r="SE40" s="19">
        <v>1</v>
      </c>
      <c r="SF40" s="19">
        <v>0</v>
      </c>
      <c r="SG40" s="19">
        <v>0.3</v>
      </c>
      <c r="SH40" s="19">
        <v>0.7</v>
      </c>
      <c r="SI40" s="19">
        <v>-0.7</v>
      </c>
      <c r="SJ40" s="19">
        <v>19.8</v>
      </c>
      <c r="SK40" s="19">
        <v>19.21951</v>
      </c>
      <c r="SL40" s="19">
        <v>19.21951</v>
      </c>
      <c r="SM40" s="19">
        <v>0.58048999999999995</v>
      </c>
      <c r="SN40" s="19">
        <v>12.8</v>
      </c>
      <c r="SO40" s="19">
        <v>12.44098</v>
      </c>
      <c r="SP40" s="19">
        <v>12.44098</v>
      </c>
      <c r="SQ40" s="19">
        <v>0.35902000000000001</v>
      </c>
      <c r="SR40" s="19">
        <v>20.2</v>
      </c>
      <c r="SS40" s="19">
        <v>19.51219</v>
      </c>
      <c r="ST40" s="19">
        <v>19.5122</v>
      </c>
      <c r="SU40" s="19">
        <v>0.68779999999999997</v>
      </c>
      <c r="SV40" s="19">
        <v>20.3</v>
      </c>
      <c r="SW40" s="19">
        <v>19.51219</v>
      </c>
      <c r="SX40" s="19">
        <v>19.5122</v>
      </c>
      <c r="SY40" s="19">
        <v>0.78779999999999994</v>
      </c>
      <c r="SZ40" s="19">
        <v>19.8</v>
      </c>
      <c r="TA40" s="19">
        <v>19.317070000000001</v>
      </c>
      <c r="TB40" s="19">
        <v>19.317070000000001</v>
      </c>
      <c r="TC40" s="19">
        <v>0.48293000000000003</v>
      </c>
      <c r="TD40" s="19">
        <v>20.5</v>
      </c>
      <c r="TE40" s="19">
        <v>12.6</v>
      </c>
      <c r="TF40" s="19">
        <v>16.135000000000002</v>
      </c>
      <c r="TG40" s="19">
        <v>4.3650000000000002</v>
      </c>
      <c r="TH40" s="19">
        <v>54</v>
      </c>
      <c r="TI40" s="19">
        <v>59.6</v>
      </c>
      <c r="TJ40" s="19">
        <v>66.531000000000006</v>
      </c>
      <c r="TK40" s="19">
        <v>-12.531000000000001</v>
      </c>
      <c r="TL40" s="19">
        <v>30.5</v>
      </c>
      <c r="TM40" s="19">
        <v>25.1</v>
      </c>
      <c r="TN40" s="19">
        <v>32.113999999999997</v>
      </c>
      <c r="TO40" s="19">
        <v>-1.6140000000000001</v>
      </c>
      <c r="TP40" s="19">
        <v>92</v>
      </c>
      <c r="TQ40" s="19">
        <v>97.8</v>
      </c>
      <c r="TR40" s="19">
        <v>84.055000000000007</v>
      </c>
      <c r="TS40" s="19">
        <v>7.9450000000000003</v>
      </c>
      <c r="TT40" s="19">
        <v>88.7</v>
      </c>
      <c r="TU40" s="19">
        <v>99</v>
      </c>
      <c r="TV40" s="19">
        <v>85.253</v>
      </c>
      <c r="TW40" s="19">
        <v>3.4470000000000001</v>
      </c>
      <c r="TX40" s="19">
        <v>8.4</v>
      </c>
      <c r="TY40" s="19">
        <v>10.6</v>
      </c>
      <c r="TZ40" s="19">
        <v>11.257</v>
      </c>
      <c r="UA40" s="19">
        <v>-2.8570000000000002</v>
      </c>
      <c r="UB40" s="19">
        <v>11.7</v>
      </c>
      <c r="UC40" s="19">
        <v>10.5</v>
      </c>
      <c r="UD40" s="19">
        <v>10.86</v>
      </c>
      <c r="UE40" s="19">
        <v>0.84</v>
      </c>
      <c r="UF40" s="19">
        <v>10.4</v>
      </c>
      <c r="UG40" s="19">
        <v>19.51219</v>
      </c>
      <c r="UH40" s="19">
        <v>19.5122</v>
      </c>
      <c r="UI40" s="19">
        <v>-9.1121999999999996</v>
      </c>
      <c r="UJ40" s="19">
        <v>8.4</v>
      </c>
      <c r="UK40" s="19">
        <v>8</v>
      </c>
      <c r="UL40" s="19">
        <v>8</v>
      </c>
      <c r="UM40" s="19">
        <v>0.4</v>
      </c>
      <c r="UN40" s="19">
        <v>7.9</v>
      </c>
      <c r="UO40" s="19"/>
      <c r="UP40" s="19">
        <v>3.3</v>
      </c>
      <c r="UQ40" s="19">
        <v>4.5999999999999996</v>
      </c>
      <c r="UR40" s="19">
        <v>0</v>
      </c>
      <c r="US40" s="19">
        <v>0</v>
      </c>
      <c r="UT40" s="19">
        <v>0</v>
      </c>
      <c r="UU40" s="19">
        <v>0</v>
      </c>
      <c r="UV40" s="19">
        <v>0</v>
      </c>
      <c r="UW40" s="19">
        <v>0</v>
      </c>
      <c r="UX40" s="19">
        <v>0</v>
      </c>
      <c r="UY40" s="19">
        <v>0</v>
      </c>
      <c r="UZ40" s="19">
        <v>0</v>
      </c>
      <c r="VA40" s="19">
        <v>0</v>
      </c>
      <c r="VB40" s="19">
        <v>0</v>
      </c>
      <c r="VC40" s="19">
        <v>0</v>
      </c>
      <c r="VD40" s="19">
        <v>0.8</v>
      </c>
      <c r="VE40" s="19">
        <v>4.53</v>
      </c>
      <c r="VF40" s="19">
        <v>4.53</v>
      </c>
      <c r="VG40" s="19">
        <v>-3.73</v>
      </c>
      <c r="VH40" s="19">
        <v>10.7</v>
      </c>
      <c r="VI40" s="19"/>
      <c r="VJ40" s="19">
        <v>9.4429999999999996</v>
      </c>
      <c r="VK40" s="19">
        <v>1.2569999999999999</v>
      </c>
      <c r="VL40" s="19">
        <v>131.5</v>
      </c>
      <c r="VM40" s="19">
        <v>95.2</v>
      </c>
      <c r="VN40" s="19">
        <v>98.953000000000003</v>
      </c>
      <c r="VO40" s="19">
        <v>32.546999999999997</v>
      </c>
      <c r="VP40" s="19">
        <v>0.6</v>
      </c>
      <c r="VQ40" s="19">
        <v>0.6</v>
      </c>
      <c r="VR40" s="19">
        <v>0.6</v>
      </c>
      <c r="VS40" s="19">
        <v>0</v>
      </c>
      <c r="VT40" s="19">
        <v>132.5</v>
      </c>
      <c r="VU40" s="19">
        <v>117.7</v>
      </c>
      <c r="VV40" s="19">
        <v>117.863</v>
      </c>
      <c r="VW40" s="19">
        <v>14.637</v>
      </c>
      <c r="VX40" s="19">
        <v>133.69999999999999</v>
      </c>
      <c r="VY40" s="19">
        <v>119.5</v>
      </c>
      <c r="VZ40" s="19">
        <v>142.959</v>
      </c>
      <c r="WA40" s="19">
        <v>-9.2590000000000003</v>
      </c>
      <c r="WB40" s="19">
        <v>95.6</v>
      </c>
      <c r="WC40" s="19">
        <v>69.3</v>
      </c>
      <c r="WD40" s="19">
        <v>78.126000000000005</v>
      </c>
      <c r="WE40" s="19">
        <v>17.474</v>
      </c>
      <c r="WF40" s="19">
        <v>9.1</v>
      </c>
      <c r="WG40" s="19"/>
      <c r="WH40" s="19">
        <v>6.4459999999999997</v>
      </c>
      <c r="WI40" s="19">
        <v>2.6539999999999999</v>
      </c>
      <c r="WJ40" s="19">
        <v>9.3000000000000007</v>
      </c>
      <c r="WK40" s="19">
        <v>8.8000000000000007</v>
      </c>
      <c r="WL40" s="19">
        <v>8.8000000000000007</v>
      </c>
      <c r="WM40" s="19">
        <v>0.5</v>
      </c>
      <c r="WN40" s="19">
        <v>19.8</v>
      </c>
      <c r="WO40" s="19">
        <v>19.317070000000001</v>
      </c>
      <c r="WP40" s="19">
        <v>19.317070000000001</v>
      </c>
      <c r="WQ40" s="19">
        <v>0.48293000000000003</v>
      </c>
      <c r="WR40" s="19"/>
      <c r="WS40" s="19"/>
      <c r="WT40" s="19"/>
      <c r="WU40" s="19">
        <v>0</v>
      </c>
      <c r="WV40" s="19">
        <v>29.6</v>
      </c>
      <c r="WW40" s="19">
        <v>32.5</v>
      </c>
      <c r="WX40" s="19"/>
      <c r="WY40" s="19">
        <v>29.6</v>
      </c>
      <c r="WZ40" s="19">
        <v>36.200000000000003</v>
      </c>
      <c r="XA40" s="19">
        <v>32.5</v>
      </c>
      <c r="XB40" s="19"/>
      <c r="XC40" s="19">
        <v>36.200000000000003</v>
      </c>
      <c r="XD40" s="19">
        <v>27.8</v>
      </c>
      <c r="XE40" s="19">
        <v>29.184000000000001</v>
      </c>
      <c r="XF40" s="19">
        <v>29.184000000000001</v>
      </c>
      <c r="XG40" s="19">
        <v>-1.3839999999999999</v>
      </c>
      <c r="XH40" s="19">
        <v>3.2</v>
      </c>
      <c r="XI40" s="19">
        <v>2.8159999999999998</v>
      </c>
      <c r="XJ40" s="19">
        <v>2.8159999999999998</v>
      </c>
      <c r="XK40" s="19">
        <v>0.38400000000000001</v>
      </c>
      <c r="XL40" s="19">
        <v>0</v>
      </c>
      <c r="XM40" s="19">
        <v>0</v>
      </c>
      <c r="XN40" s="19">
        <v>0</v>
      </c>
      <c r="XO40" s="19">
        <v>0</v>
      </c>
      <c r="XP40" s="19">
        <v>9.3000000000000007</v>
      </c>
      <c r="XQ40" s="19">
        <v>10</v>
      </c>
      <c r="XR40" s="19">
        <v>10</v>
      </c>
      <c r="XS40" s="19">
        <v>-0.7</v>
      </c>
      <c r="XT40" s="19">
        <v>5.7</v>
      </c>
      <c r="XU40" s="19">
        <v>7.3</v>
      </c>
      <c r="XV40" s="19">
        <v>7.3</v>
      </c>
      <c r="XW40" s="19">
        <v>-1.6</v>
      </c>
    </row>
    <row r="41" spans="1:647" ht="24" customHeight="1" x14ac:dyDescent="0.3">
      <c r="A41" s="1"/>
      <c r="B41" s="13" t="s">
        <v>41</v>
      </c>
      <c r="C41" s="13" t="s">
        <v>720</v>
      </c>
      <c r="D41" s="14">
        <v>1</v>
      </c>
      <c r="E41" s="14">
        <v>1.01</v>
      </c>
      <c r="F41" s="14">
        <v>1.01</v>
      </c>
      <c r="G41" s="14">
        <v>-0.01</v>
      </c>
      <c r="H41" s="14">
        <v>1.6</v>
      </c>
      <c r="I41" s="14">
        <v>1.65</v>
      </c>
      <c r="J41" s="14">
        <v>1.65</v>
      </c>
      <c r="K41" s="14">
        <v>-0.05</v>
      </c>
      <c r="L41" s="14">
        <v>652.70000000000005</v>
      </c>
      <c r="M41" s="14">
        <v>650.24112000000002</v>
      </c>
      <c r="N41" s="14">
        <v>646.79789000000005</v>
      </c>
      <c r="O41" s="14">
        <v>5.9021100000000004</v>
      </c>
      <c r="P41" s="14">
        <v>217.6</v>
      </c>
      <c r="Q41" s="14">
        <v>212.56686999999999</v>
      </c>
      <c r="R41" s="14">
        <v>211.44126</v>
      </c>
      <c r="S41" s="14">
        <v>6.1587399999999999</v>
      </c>
      <c r="T41" s="14"/>
      <c r="U41" s="14"/>
      <c r="V41" s="14"/>
      <c r="W41" s="14">
        <v>0</v>
      </c>
      <c r="X41" s="14"/>
      <c r="Y41" s="14"/>
      <c r="Z41" s="14"/>
      <c r="AA41" s="14">
        <v>0</v>
      </c>
      <c r="AB41" s="14">
        <v>92.2</v>
      </c>
      <c r="AC41" s="14">
        <v>92.226339999999993</v>
      </c>
      <c r="AD41" s="14">
        <v>92.226339999999993</v>
      </c>
      <c r="AE41" s="14">
        <v>-2.6339999999999999E-2</v>
      </c>
      <c r="AF41" s="14">
        <v>147.1</v>
      </c>
      <c r="AG41" s="14">
        <v>146.38461000000001</v>
      </c>
      <c r="AH41" s="14">
        <v>146.38461000000001</v>
      </c>
      <c r="AI41" s="14">
        <v>0.71538999999999997</v>
      </c>
      <c r="AJ41" s="14"/>
      <c r="AK41" s="14"/>
      <c r="AL41" s="14"/>
      <c r="AM41" s="14">
        <v>0</v>
      </c>
      <c r="AN41" s="14"/>
      <c r="AO41" s="14"/>
      <c r="AP41" s="14"/>
      <c r="AQ41" s="14">
        <v>0</v>
      </c>
      <c r="AR41" s="14">
        <v>113.2</v>
      </c>
      <c r="AS41" s="14">
        <v>122.82386</v>
      </c>
      <c r="AT41" s="14">
        <v>128.61389</v>
      </c>
      <c r="AU41" s="14">
        <v>-15.41389</v>
      </c>
      <c r="AV41" s="14">
        <v>104</v>
      </c>
      <c r="AW41" s="14">
        <v>122.82386</v>
      </c>
      <c r="AX41" s="14">
        <v>128.61389</v>
      </c>
      <c r="AY41" s="14">
        <v>-24.613890000000001</v>
      </c>
      <c r="AZ41" s="14">
        <v>111.8</v>
      </c>
      <c r="BA41" s="14">
        <v>122.82386</v>
      </c>
      <c r="BB41" s="14">
        <v>128.61389</v>
      </c>
      <c r="BC41" s="14">
        <v>-16.813890000000001</v>
      </c>
      <c r="BD41" s="14">
        <v>208.7</v>
      </c>
      <c r="BE41" s="14">
        <v>184.23580000000001</v>
      </c>
      <c r="BF41" s="14">
        <v>192.92083</v>
      </c>
      <c r="BG41" s="14">
        <v>15.779170000000001</v>
      </c>
      <c r="BH41" s="14">
        <v>109.5</v>
      </c>
      <c r="BI41" s="14">
        <v>131.33423999999999</v>
      </c>
      <c r="BJ41" s="14">
        <v>119.65812</v>
      </c>
      <c r="BK41" s="14">
        <v>-10.15812</v>
      </c>
      <c r="BL41" s="14">
        <v>70.7</v>
      </c>
      <c r="BM41" s="14">
        <v>65.667119999999997</v>
      </c>
      <c r="BN41" s="14">
        <v>59.829059999999998</v>
      </c>
      <c r="BO41" s="14">
        <v>10.870939999999999</v>
      </c>
      <c r="BP41" s="14">
        <v>376.7</v>
      </c>
      <c r="BQ41" s="14">
        <v>383.23316999999997</v>
      </c>
      <c r="BR41" s="14">
        <v>383.23316999999997</v>
      </c>
      <c r="BS41" s="14">
        <v>-6.5331700000000001</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172</v>
      </c>
      <c r="CO41" s="14">
        <v>164.70732000000001</v>
      </c>
      <c r="CP41" s="14">
        <v>164.70732000000001</v>
      </c>
      <c r="CQ41" s="14">
        <v>7.2926799999999998</v>
      </c>
      <c r="CR41" s="14">
        <v>9</v>
      </c>
      <c r="CS41" s="14">
        <v>7.5928300000000002</v>
      </c>
      <c r="CT41" s="14">
        <v>7.5928399999999998</v>
      </c>
      <c r="CU41" s="14">
        <v>1.40716</v>
      </c>
      <c r="CV41" s="14">
        <v>3.3</v>
      </c>
      <c r="CW41" s="14">
        <v>4.1677999999999997</v>
      </c>
      <c r="CX41" s="14">
        <v>4.1677999999999997</v>
      </c>
      <c r="CY41" s="14">
        <v>-0.86780000000000002</v>
      </c>
      <c r="CZ41" s="14"/>
      <c r="DA41" s="14"/>
      <c r="DB41" s="14">
        <v>0</v>
      </c>
      <c r="DC41" s="14">
        <v>0</v>
      </c>
      <c r="DD41" s="14">
        <v>6.5</v>
      </c>
      <c r="DE41" s="14">
        <v>6.8787000000000003</v>
      </c>
      <c r="DF41" s="14">
        <v>6.8787000000000003</v>
      </c>
      <c r="DG41" s="14">
        <v>-0.37869999999999998</v>
      </c>
      <c r="DH41" s="14">
        <v>7.9</v>
      </c>
      <c r="DI41" s="14">
        <v>4.9969000000000001</v>
      </c>
      <c r="DJ41" s="14">
        <v>4.9969000000000001</v>
      </c>
      <c r="DK41" s="14">
        <v>2.9030999999999998</v>
      </c>
      <c r="DL41" s="14">
        <v>142.4</v>
      </c>
      <c r="DM41" s="14">
        <v>143</v>
      </c>
      <c r="DN41" s="14">
        <v>143</v>
      </c>
      <c r="DO41" s="14">
        <v>-0.6</v>
      </c>
      <c r="DP41" s="14">
        <v>4.9000000000000004</v>
      </c>
      <c r="DQ41" s="14"/>
      <c r="DR41" s="14"/>
      <c r="DS41" s="14">
        <v>4.9000000000000004</v>
      </c>
      <c r="DT41" s="14"/>
      <c r="DU41" s="14"/>
      <c r="DV41" s="14"/>
      <c r="DW41" s="14">
        <v>0</v>
      </c>
      <c r="DX41" s="14"/>
      <c r="DY41" s="14"/>
      <c r="DZ41" s="14"/>
      <c r="EA41" s="14">
        <v>0</v>
      </c>
      <c r="EB41" s="14"/>
      <c r="EC41" s="14"/>
      <c r="ED41" s="14"/>
      <c r="EE41" s="14">
        <v>0</v>
      </c>
      <c r="EF41" s="14">
        <v>56.3</v>
      </c>
      <c r="EG41" s="14">
        <v>51.167740000000002</v>
      </c>
      <c r="EH41" s="14">
        <v>51.167740000000002</v>
      </c>
      <c r="EI41" s="14">
        <v>5.1322599999999996</v>
      </c>
      <c r="EJ41" s="14">
        <v>211.1</v>
      </c>
      <c r="EK41" s="14">
        <v>221.30108000000001</v>
      </c>
      <c r="EL41" s="14">
        <v>221.30108000000001</v>
      </c>
      <c r="EM41" s="14">
        <v>-10.201079999999999</v>
      </c>
      <c r="EN41" s="14"/>
      <c r="EO41" s="14"/>
      <c r="EP41" s="14"/>
      <c r="EQ41" s="14">
        <v>0</v>
      </c>
      <c r="ER41" s="14"/>
      <c r="ES41" s="14"/>
      <c r="ET41" s="14"/>
      <c r="EU41" s="14">
        <v>0</v>
      </c>
      <c r="EV41" s="14"/>
      <c r="EW41" s="14"/>
      <c r="EX41" s="14"/>
      <c r="EY41" s="14">
        <v>0</v>
      </c>
      <c r="EZ41" s="14">
        <v>0</v>
      </c>
      <c r="FA41" s="14">
        <v>0</v>
      </c>
      <c r="FB41" s="14">
        <v>0</v>
      </c>
      <c r="FC41" s="14">
        <v>0</v>
      </c>
      <c r="FD41" s="14">
        <v>461.2</v>
      </c>
      <c r="FE41" s="14">
        <v>458.87804999999997</v>
      </c>
      <c r="FF41" s="14">
        <v>458.87804999999997</v>
      </c>
      <c r="FG41" s="14">
        <v>2.3219500000000002</v>
      </c>
      <c r="FH41" s="14">
        <v>82</v>
      </c>
      <c r="FI41" s="14">
        <v>80.41677</v>
      </c>
      <c r="FJ41" s="14">
        <v>80.41677</v>
      </c>
      <c r="FK41" s="14">
        <v>1.5832299999999999</v>
      </c>
      <c r="FL41" s="14">
        <v>147.4</v>
      </c>
      <c r="FM41" s="14">
        <v>148.62634</v>
      </c>
      <c r="FN41" s="14"/>
      <c r="FO41" s="14">
        <v>147.4</v>
      </c>
      <c r="FP41" s="14">
        <v>42.2</v>
      </c>
      <c r="FQ41" s="14">
        <v>41.498959999999997</v>
      </c>
      <c r="FR41" s="14">
        <v>41.498959999999997</v>
      </c>
      <c r="FS41" s="14">
        <v>0.70104</v>
      </c>
      <c r="FT41" s="14">
        <v>18.5</v>
      </c>
      <c r="FU41" s="14">
        <v>19.28585</v>
      </c>
      <c r="FV41" s="14">
        <v>19.28585</v>
      </c>
      <c r="FW41" s="14">
        <v>-0.78585000000000005</v>
      </c>
      <c r="FX41" s="14">
        <v>13.4</v>
      </c>
      <c r="FY41" s="14">
        <v>13</v>
      </c>
      <c r="FZ41" s="14">
        <v>12.94537</v>
      </c>
      <c r="GA41" s="14">
        <v>0.45462999999999998</v>
      </c>
      <c r="GB41" s="14">
        <v>93.1</v>
      </c>
      <c r="GC41" s="14">
        <v>87.657560000000004</v>
      </c>
      <c r="GD41" s="14">
        <v>87.657560000000004</v>
      </c>
      <c r="GE41" s="14">
        <v>5.4424400000000004</v>
      </c>
      <c r="GF41" s="14">
        <v>0</v>
      </c>
      <c r="GG41" s="14"/>
      <c r="GH41" s="14">
        <v>0</v>
      </c>
      <c r="GI41" s="14">
        <v>0</v>
      </c>
      <c r="GJ41" s="14">
        <v>126.7</v>
      </c>
      <c r="GK41" s="14">
        <v>136.06837999999999</v>
      </c>
      <c r="GL41" s="14">
        <v>136.06837999999999</v>
      </c>
      <c r="GM41" s="14">
        <v>-9.3683800000000002</v>
      </c>
      <c r="GN41" s="14">
        <v>71.099999999999994</v>
      </c>
      <c r="GO41" s="14">
        <v>68.034189999999995</v>
      </c>
      <c r="GP41" s="14">
        <v>68.034189999999995</v>
      </c>
      <c r="GQ41" s="14">
        <v>3.0658099999999999</v>
      </c>
      <c r="GR41" s="14">
        <v>108.8</v>
      </c>
      <c r="GS41" s="14">
        <v>110.91316999999999</v>
      </c>
      <c r="GT41" s="14">
        <v>110.91316999999999</v>
      </c>
      <c r="GU41" s="14">
        <v>-2.1131700000000002</v>
      </c>
      <c r="GV41" s="14"/>
      <c r="GW41" s="14"/>
      <c r="GX41" s="14"/>
      <c r="GY41" s="14">
        <v>0</v>
      </c>
      <c r="GZ41" s="14"/>
      <c r="HA41" s="14"/>
      <c r="HB41" s="14">
        <v>6.1567800000000004</v>
      </c>
      <c r="HC41" s="14">
        <v>-6.1567800000000004</v>
      </c>
      <c r="HD41" s="14">
        <v>45.6</v>
      </c>
      <c r="HE41" s="14">
        <v>47.26634</v>
      </c>
      <c r="HF41" s="14">
        <v>47.26634</v>
      </c>
      <c r="HG41" s="14">
        <v>-1.6663399999999999</v>
      </c>
      <c r="HH41" s="14">
        <v>0</v>
      </c>
      <c r="HI41" s="14"/>
      <c r="HJ41" s="14">
        <v>44.275120000000001</v>
      </c>
      <c r="HK41" s="14">
        <v>-44.275120000000001</v>
      </c>
      <c r="HL41" s="14">
        <v>4</v>
      </c>
      <c r="HM41" s="14">
        <v>3.6901000000000002</v>
      </c>
      <c r="HN41" s="14">
        <v>3.6901000000000002</v>
      </c>
      <c r="HO41" s="14">
        <v>0.30990000000000001</v>
      </c>
      <c r="HP41" s="14">
        <v>40.4</v>
      </c>
      <c r="HQ41" s="14">
        <v>34.419510000000002</v>
      </c>
      <c r="HR41" s="14">
        <v>33.013489999999997</v>
      </c>
      <c r="HS41" s="14">
        <v>7.3865100000000004</v>
      </c>
      <c r="HT41" s="14">
        <v>175.2</v>
      </c>
      <c r="HU41" s="14">
        <v>171.54185000000001</v>
      </c>
      <c r="HV41" s="14">
        <v>171.54185000000001</v>
      </c>
      <c r="HW41" s="14">
        <v>3.65815</v>
      </c>
      <c r="HX41" s="14">
        <v>95.8</v>
      </c>
      <c r="HY41" s="14">
        <v>95.918049999999994</v>
      </c>
      <c r="HZ41" s="14">
        <v>95.918049999999994</v>
      </c>
      <c r="IA41" s="14">
        <v>-0.11805</v>
      </c>
      <c r="IB41" s="14">
        <v>0</v>
      </c>
      <c r="IC41" s="14"/>
      <c r="ID41" s="14">
        <v>0</v>
      </c>
      <c r="IE41" s="14">
        <v>0</v>
      </c>
      <c r="IF41" s="14"/>
      <c r="IG41" s="14"/>
      <c r="IH41" s="14"/>
      <c r="II41" s="14">
        <v>0</v>
      </c>
      <c r="IJ41" s="14"/>
      <c r="IK41" s="14"/>
      <c r="IL41" s="14">
        <v>48.41648</v>
      </c>
      <c r="IM41" s="14">
        <v>-48.41648</v>
      </c>
      <c r="IN41" s="14"/>
      <c r="IO41" s="14"/>
      <c r="IP41" s="14"/>
      <c r="IQ41" s="14">
        <v>0</v>
      </c>
      <c r="IR41" s="14"/>
      <c r="IS41" s="14"/>
      <c r="IT41" s="14"/>
      <c r="IU41" s="14">
        <v>0</v>
      </c>
      <c r="IV41" s="14"/>
      <c r="IW41" s="14"/>
      <c r="IX41" s="14"/>
      <c r="IY41" s="14">
        <v>0</v>
      </c>
      <c r="IZ41" s="14">
        <v>88.5</v>
      </c>
      <c r="JA41" s="14">
        <v>88.815600000000003</v>
      </c>
      <c r="JB41" s="14">
        <v>88.815600000000003</v>
      </c>
      <c r="JC41" s="14">
        <v>-0.31559999999999999</v>
      </c>
      <c r="JD41" s="14">
        <v>139.9</v>
      </c>
      <c r="JE41" s="14">
        <v>176.58412000000001</v>
      </c>
      <c r="JF41" s="14">
        <v>148.74055999999999</v>
      </c>
      <c r="JG41" s="14">
        <v>-8.84056</v>
      </c>
      <c r="JH41" s="14">
        <v>139.69999999999999</v>
      </c>
      <c r="JI41" s="14">
        <v>176.58412000000001</v>
      </c>
      <c r="JJ41" s="14">
        <v>148.74055999999999</v>
      </c>
      <c r="JK41" s="14">
        <v>-9.0405599999999993</v>
      </c>
      <c r="JL41" s="14">
        <v>141.30000000000001</v>
      </c>
      <c r="JM41" s="14">
        <v>176.58412000000001</v>
      </c>
      <c r="JN41" s="14">
        <v>148.74055999999999</v>
      </c>
      <c r="JO41" s="14">
        <v>-7.4405599999999996</v>
      </c>
      <c r="JP41" s="14">
        <v>224.9</v>
      </c>
      <c r="JQ41" s="14">
        <v>264.87617999999998</v>
      </c>
      <c r="JR41" s="14">
        <v>223.11084</v>
      </c>
      <c r="JS41" s="14">
        <v>1.7891600000000001</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3.5488499999999998</v>
      </c>
      <c r="LB41" s="14">
        <v>3.5488499999999998</v>
      </c>
      <c r="LC41" s="14">
        <v>-1.44885</v>
      </c>
      <c r="LD41" s="14">
        <v>256.89999999999998</v>
      </c>
      <c r="LE41" s="14">
        <v>271.12195000000003</v>
      </c>
      <c r="LF41" s="14">
        <v>261.5256</v>
      </c>
      <c r="LG41" s="14">
        <v>-4.6256000000000004</v>
      </c>
      <c r="LH41" s="14">
        <v>131.5</v>
      </c>
      <c r="LI41" s="14">
        <v>133.67995999999999</v>
      </c>
      <c r="LJ41" s="14">
        <v>133.67995999999999</v>
      </c>
      <c r="LK41" s="14">
        <v>-2.1799599999999999</v>
      </c>
      <c r="LL41" s="14">
        <v>63.2</v>
      </c>
      <c r="LM41" s="14">
        <v>67.461460000000002</v>
      </c>
      <c r="LN41" s="14">
        <v>67.461460000000002</v>
      </c>
      <c r="LO41" s="14">
        <v>-4.2614599999999996</v>
      </c>
      <c r="LP41" s="14">
        <v>80.400000000000006</v>
      </c>
      <c r="LQ41" s="14">
        <v>78.567999999999998</v>
      </c>
      <c r="LR41" s="14">
        <v>78.567999999999998</v>
      </c>
      <c r="LS41" s="14">
        <v>1.8320000000000001</v>
      </c>
      <c r="LT41" s="14">
        <v>30.9</v>
      </c>
      <c r="LU41" s="14">
        <v>30.097560000000001</v>
      </c>
      <c r="LV41" s="14">
        <v>30.097560000000001</v>
      </c>
      <c r="LW41" s="14">
        <v>0.80244000000000004</v>
      </c>
      <c r="LX41" s="14"/>
      <c r="LY41" s="14"/>
      <c r="LZ41" s="14"/>
      <c r="MA41" s="14">
        <v>0</v>
      </c>
      <c r="MB41" s="14"/>
      <c r="MC41" s="14"/>
      <c r="MD41" s="14"/>
      <c r="ME41" s="14">
        <v>0</v>
      </c>
      <c r="MF41" s="14"/>
      <c r="MG41" s="14"/>
      <c r="MH41" s="14"/>
      <c r="MI41" s="14">
        <v>0</v>
      </c>
      <c r="MJ41" s="14"/>
      <c r="MK41" s="14"/>
      <c r="ML41" s="14"/>
      <c r="MM41" s="14">
        <v>0</v>
      </c>
      <c r="MN41" s="14">
        <v>136.30000000000001</v>
      </c>
      <c r="MO41" s="14">
        <v>137.33329000000001</v>
      </c>
      <c r="MP41" s="14">
        <v>144.31267</v>
      </c>
      <c r="MQ41" s="14">
        <v>-8.01267</v>
      </c>
      <c r="MR41" s="14">
        <v>62.5</v>
      </c>
      <c r="MS41" s="14">
        <v>68.666650000000004</v>
      </c>
      <c r="MT41" s="14">
        <v>72.156329999999997</v>
      </c>
      <c r="MU41" s="14">
        <v>-9.6563300000000005</v>
      </c>
      <c r="MV41" s="14"/>
      <c r="MW41" s="14"/>
      <c r="MX41" s="14">
        <v>0</v>
      </c>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v>0.34399999999999997</v>
      </c>
      <c r="NZ41" s="14">
        <v>0.34399999999999997</v>
      </c>
      <c r="OA41" s="14">
        <v>-0.24399999999999999</v>
      </c>
      <c r="OB41" s="14">
        <v>113.5</v>
      </c>
      <c r="OC41" s="14">
        <v>108.2</v>
      </c>
      <c r="OD41" s="14">
        <v>113.133</v>
      </c>
      <c r="OE41" s="14">
        <v>0.36699999999999999</v>
      </c>
      <c r="OF41" s="14">
        <v>28.9</v>
      </c>
      <c r="OG41" s="14">
        <v>42.11</v>
      </c>
      <c r="OH41" s="14">
        <v>42.11</v>
      </c>
      <c r="OI41" s="14">
        <v>-13.21</v>
      </c>
      <c r="OJ41" s="14">
        <v>0.9</v>
      </c>
      <c r="OK41" s="14">
        <v>2.956</v>
      </c>
      <c r="OL41" s="14">
        <v>2.956</v>
      </c>
      <c r="OM41" s="14">
        <v>-2.056</v>
      </c>
      <c r="ON41" s="14">
        <v>0</v>
      </c>
      <c r="OO41" s="14"/>
      <c r="OP41" s="14">
        <v>0.1</v>
      </c>
      <c r="OQ41" s="14">
        <v>-0.1</v>
      </c>
      <c r="OR41" s="14"/>
      <c r="OS41" s="14"/>
      <c r="OT41" s="14">
        <v>17.560980000000001</v>
      </c>
      <c r="OU41" s="14">
        <v>-17.560980000000001</v>
      </c>
      <c r="OV41" s="14">
        <v>9.9</v>
      </c>
      <c r="OW41" s="14">
        <v>9.9830000000000005</v>
      </c>
      <c r="OX41" s="14">
        <v>9.9830000000000005</v>
      </c>
      <c r="OY41" s="14">
        <v>-8.3000000000000004E-2</v>
      </c>
      <c r="OZ41" s="14">
        <v>5</v>
      </c>
      <c r="PA41" s="14">
        <v>5.67</v>
      </c>
      <c r="PB41" s="14">
        <v>5.67</v>
      </c>
      <c r="PC41" s="14">
        <v>-0.67</v>
      </c>
      <c r="PD41" s="14">
        <v>0</v>
      </c>
      <c r="PE41" s="14">
        <v>0</v>
      </c>
      <c r="PF41" s="14">
        <v>0</v>
      </c>
      <c r="PG41" s="14">
        <v>0</v>
      </c>
      <c r="PH41" s="14">
        <v>1.8</v>
      </c>
      <c r="PI41" s="14">
        <v>2</v>
      </c>
      <c r="PJ41" s="14">
        <v>3.6</v>
      </c>
      <c r="PK41" s="14">
        <v>-1.8</v>
      </c>
      <c r="PL41" s="14">
        <v>5.2</v>
      </c>
      <c r="PM41" s="14">
        <v>5</v>
      </c>
      <c r="PN41" s="14">
        <v>5</v>
      </c>
      <c r="PO41" s="14">
        <v>0.2</v>
      </c>
      <c r="PP41" s="14">
        <v>20.5</v>
      </c>
      <c r="PQ41" s="14">
        <v>19.51219</v>
      </c>
      <c r="PR41" s="14">
        <v>19.5122</v>
      </c>
      <c r="PS41" s="14">
        <v>0.98780000000000001</v>
      </c>
      <c r="PT41" s="14">
        <v>20</v>
      </c>
      <c r="PU41" s="14">
        <v>19.51219</v>
      </c>
      <c r="PV41" s="14">
        <v>19.5122</v>
      </c>
      <c r="PW41" s="14">
        <v>0.48780000000000001</v>
      </c>
      <c r="PX41" s="14">
        <v>19</v>
      </c>
      <c r="PY41" s="14">
        <v>17.560980000000001</v>
      </c>
      <c r="PZ41" s="14">
        <v>17.560980000000001</v>
      </c>
      <c r="QA41" s="14">
        <v>1.43902</v>
      </c>
      <c r="QB41" s="14">
        <v>3.6</v>
      </c>
      <c r="QC41" s="14">
        <v>3.5</v>
      </c>
      <c r="QD41" s="14">
        <v>3.5</v>
      </c>
      <c r="QE41" s="14">
        <v>0.1</v>
      </c>
      <c r="QF41" s="14">
        <v>18.5</v>
      </c>
      <c r="QG41" s="14">
        <v>18.146339999999999</v>
      </c>
      <c r="QH41" s="14">
        <v>18.146339999999999</v>
      </c>
      <c r="QI41" s="14">
        <v>0.35365999999999997</v>
      </c>
      <c r="QJ41" s="14">
        <v>11.3</v>
      </c>
      <c r="QK41" s="14">
        <v>6.3</v>
      </c>
      <c r="QL41" s="14">
        <v>11.465999999999999</v>
      </c>
      <c r="QM41" s="14">
        <v>-0.16600000000000001</v>
      </c>
      <c r="QN41" s="14">
        <v>13.3</v>
      </c>
      <c r="QO41" s="14">
        <v>9</v>
      </c>
      <c r="QP41" s="14">
        <v>13.577999999999999</v>
      </c>
      <c r="QQ41" s="14">
        <v>-0.27800000000000002</v>
      </c>
      <c r="QR41" s="14">
        <v>25.3</v>
      </c>
      <c r="QS41" s="14">
        <v>25.7</v>
      </c>
      <c r="QT41" s="14">
        <v>25.463999999999999</v>
      </c>
      <c r="QU41" s="14">
        <v>-0.16400000000000001</v>
      </c>
      <c r="QV41" s="14">
        <v>84.3</v>
      </c>
      <c r="QW41" s="14">
        <v>80.5</v>
      </c>
      <c r="QX41" s="14">
        <v>83.911000000000001</v>
      </c>
      <c r="QY41" s="14">
        <v>0.38900000000000001</v>
      </c>
      <c r="QZ41" s="14">
        <v>4.3</v>
      </c>
      <c r="RA41" s="14">
        <v>4.2</v>
      </c>
      <c r="RB41" s="14">
        <v>4.2</v>
      </c>
      <c r="RC41" s="14">
        <v>0.1</v>
      </c>
      <c r="RD41" s="14">
        <v>2.4</v>
      </c>
      <c r="RE41" s="14">
        <v>2.4</v>
      </c>
      <c r="RF41" s="14">
        <v>2.4</v>
      </c>
      <c r="RG41" s="14">
        <v>0</v>
      </c>
      <c r="RH41" s="14">
        <v>2.4</v>
      </c>
      <c r="RI41" s="14">
        <v>2.4</v>
      </c>
      <c r="RJ41" s="14">
        <v>2.4</v>
      </c>
      <c r="RK41" s="14">
        <v>0</v>
      </c>
      <c r="RL41" s="14">
        <v>1</v>
      </c>
      <c r="RM41" s="14">
        <v>1.3</v>
      </c>
      <c r="RN41" s="14">
        <v>1.3</v>
      </c>
      <c r="RO41" s="14">
        <v>-0.3</v>
      </c>
      <c r="RP41" s="14">
        <v>12.8</v>
      </c>
      <c r="RQ41" s="14"/>
      <c r="RR41" s="14">
        <v>16.984000000000002</v>
      </c>
      <c r="RS41" s="14">
        <v>-4.1840000000000002</v>
      </c>
      <c r="RT41" s="14">
        <v>2.5</v>
      </c>
      <c r="RU41" s="14">
        <v>3.0990000000000002</v>
      </c>
      <c r="RV41" s="14">
        <v>3.0990000000000002</v>
      </c>
      <c r="RW41" s="14">
        <v>-0.59899999999999998</v>
      </c>
      <c r="RX41" s="14">
        <v>20.3</v>
      </c>
      <c r="RY41" s="14">
        <v>19.869240000000001</v>
      </c>
      <c r="RZ41" s="14">
        <v>19.869240000000001</v>
      </c>
      <c r="SA41" s="14">
        <v>0.43075999999999998</v>
      </c>
      <c r="SB41" s="14">
        <v>3</v>
      </c>
      <c r="SC41" s="14">
        <v>2</v>
      </c>
      <c r="SD41" s="14">
        <v>2</v>
      </c>
      <c r="SE41" s="14">
        <v>1</v>
      </c>
      <c r="SF41" s="14">
        <v>0</v>
      </c>
      <c r="SG41" s="14">
        <v>0.3</v>
      </c>
      <c r="SH41" s="14">
        <v>0.7</v>
      </c>
      <c r="SI41" s="14">
        <v>-0.7</v>
      </c>
      <c r="SJ41" s="14">
        <v>19.8</v>
      </c>
      <c r="SK41" s="14">
        <v>19.21951</v>
      </c>
      <c r="SL41" s="14">
        <v>19.21951</v>
      </c>
      <c r="SM41" s="14">
        <v>0.58048999999999995</v>
      </c>
      <c r="SN41" s="14">
        <v>12.8</v>
      </c>
      <c r="SO41" s="14">
        <v>12.44098</v>
      </c>
      <c r="SP41" s="14">
        <v>12.44098</v>
      </c>
      <c r="SQ41" s="14">
        <v>0.35902000000000001</v>
      </c>
      <c r="SR41" s="14">
        <v>20.2</v>
      </c>
      <c r="SS41" s="14">
        <v>19.51219</v>
      </c>
      <c r="ST41" s="14">
        <v>19.5122</v>
      </c>
      <c r="SU41" s="14">
        <v>0.68779999999999997</v>
      </c>
      <c r="SV41" s="14">
        <v>20.3</v>
      </c>
      <c r="SW41" s="14">
        <v>19.51219</v>
      </c>
      <c r="SX41" s="14">
        <v>19.5122</v>
      </c>
      <c r="SY41" s="14">
        <v>0.78779999999999994</v>
      </c>
      <c r="SZ41" s="14">
        <v>20</v>
      </c>
      <c r="TA41" s="14">
        <v>19.317070000000001</v>
      </c>
      <c r="TB41" s="14">
        <v>19.317070000000001</v>
      </c>
      <c r="TC41" s="14">
        <v>0.68293000000000004</v>
      </c>
      <c r="TD41" s="14">
        <v>23.1</v>
      </c>
      <c r="TE41" s="14">
        <v>12.4</v>
      </c>
      <c r="TF41" s="14">
        <v>16.29</v>
      </c>
      <c r="TG41" s="14">
        <v>6.81</v>
      </c>
      <c r="TH41" s="14">
        <v>59.9</v>
      </c>
      <c r="TI41" s="14">
        <v>59.6</v>
      </c>
      <c r="TJ41" s="14">
        <v>66.353999999999999</v>
      </c>
      <c r="TK41" s="14">
        <v>-6.4539999999999997</v>
      </c>
      <c r="TL41" s="14">
        <v>13.3</v>
      </c>
      <c r="TM41" s="14">
        <v>11.7</v>
      </c>
      <c r="TN41" s="14">
        <v>25.675999999999998</v>
      </c>
      <c r="TO41" s="14">
        <v>-12.375999999999999</v>
      </c>
      <c r="TP41" s="14">
        <v>92.3</v>
      </c>
      <c r="TQ41" s="14">
        <v>95.2</v>
      </c>
      <c r="TR41" s="14">
        <v>84.334000000000003</v>
      </c>
      <c r="TS41" s="14">
        <v>7.9660000000000002</v>
      </c>
      <c r="TT41" s="14">
        <v>89.9</v>
      </c>
      <c r="TU41" s="14">
        <v>99.1</v>
      </c>
      <c r="TV41" s="14">
        <v>85.981999999999999</v>
      </c>
      <c r="TW41" s="14">
        <v>3.9180000000000001</v>
      </c>
      <c r="TX41" s="14">
        <v>8.6</v>
      </c>
      <c r="TY41" s="14">
        <v>10.1</v>
      </c>
      <c r="TZ41" s="14">
        <v>11.198</v>
      </c>
      <c r="UA41" s="14">
        <v>-2.5979999999999999</v>
      </c>
      <c r="UB41" s="14">
        <v>10.7</v>
      </c>
      <c r="UC41" s="14">
        <v>10.3</v>
      </c>
      <c r="UD41" s="14">
        <v>10.923</v>
      </c>
      <c r="UE41" s="14">
        <v>-0.223</v>
      </c>
      <c r="UF41" s="14">
        <v>10.4</v>
      </c>
      <c r="UG41" s="14">
        <v>19.51219</v>
      </c>
      <c r="UH41" s="14">
        <v>19.5122</v>
      </c>
      <c r="UI41" s="14">
        <v>-9.1121999999999996</v>
      </c>
      <c r="UJ41" s="14">
        <v>8.4</v>
      </c>
      <c r="UK41" s="14">
        <v>8</v>
      </c>
      <c r="UL41" s="14">
        <v>8</v>
      </c>
      <c r="UM41" s="14">
        <v>0.4</v>
      </c>
      <c r="UN41" s="14">
        <v>8.1</v>
      </c>
      <c r="UO41" s="14"/>
      <c r="UP41" s="14">
        <v>3.3</v>
      </c>
      <c r="UQ41" s="14">
        <v>4.8</v>
      </c>
      <c r="UR41" s="14">
        <v>0</v>
      </c>
      <c r="US41" s="14">
        <v>0</v>
      </c>
      <c r="UT41" s="14">
        <v>0</v>
      </c>
      <c r="UU41" s="14">
        <v>0</v>
      </c>
      <c r="UV41" s="14">
        <v>0</v>
      </c>
      <c r="UW41" s="14">
        <v>0</v>
      </c>
      <c r="UX41" s="14">
        <v>0</v>
      </c>
      <c r="UY41" s="14">
        <v>0</v>
      </c>
      <c r="UZ41" s="14">
        <v>0</v>
      </c>
      <c r="VA41" s="14">
        <v>0</v>
      </c>
      <c r="VB41" s="14">
        <v>0</v>
      </c>
      <c r="VC41" s="14">
        <v>0</v>
      </c>
      <c r="VD41" s="14">
        <v>0.2</v>
      </c>
      <c r="VE41" s="14">
        <v>3.93</v>
      </c>
      <c r="VF41" s="14">
        <v>3.93</v>
      </c>
      <c r="VG41" s="14">
        <v>-3.73</v>
      </c>
      <c r="VH41" s="14">
        <v>6.8</v>
      </c>
      <c r="VI41" s="14"/>
      <c r="VJ41" s="14">
        <v>7.3570000000000002</v>
      </c>
      <c r="VK41" s="14">
        <v>-0.55700000000000005</v>
      </c>
      <c r="VL41" s="14">
        <v>98.4</v>
      </c>
      <c r="VM41" s="14">
        <v>30.3</v>
      </c>
      <c r="VN41" s="14">
        <v>113.818</v>
      </c>
      <c r="VO41" s="14">
        <v>-15.417999999999999</v>
      </c>
      <c r="VP41" s="14">
        <v>0.6</v>
      </c>
      <c r="VQ41" s="14">
        <v>0.6</v>
      </c>
      <c r="VR41" s="14">
        <v>0.6</v>
      </c>
      <c r="VS41" s="14">
        <v>0</v>
      </c>
      <c r="VT41" s="14">
        <v>132.5</v>
      </c>
      <c r="VU41" s="14">
        <v>117.3</v>
      </c>
      <c r="VV41" s="14">
        <v>121.413</v>
      </c>
      <c r="VW41" s="14">
        <v>11.087</v>
      </c>
      <c r="VX41" s="14">
        <v>143.19999999999999</v>
      </c>
      <c r="VY41" s="14">
        <v>119.6</v>
      </c>
      <c r="VZ41" s="14">
        <v>143.28399999999999</v>
      </c>
      <c r="WA41" s="14">
        <v>-8.4000000000000005E-2</v>
      </c>
      <c r="WB41" s="14">
        <v>77.8</v>
      </c>
      <c r="WC41" s="14">
        <v>30.4</v>
      </c>
      <c r="WD41" s="14">
        <v>90.218000000000004</v>
      </c>
      <c r="WE41" s="14">
        <v>-12.417999999999999</v>
      </c>
      <c r="WF41" s="14">
        <v>4.8</v>
      </c>
      <c r="WG41" s="14"/>
      <c r="WH41" s="14">
        <v>4.4749999999999996</v>
      </c>
      <c r="WI41" s="14">
        <v>0.32500000000000001</v>
      </c>
      <c r="WJ41" s="14">
        <v>9.3000000000000007</v>
      </c>
      <c r="WK41" s="14">
        <v>8.8000000000000007</v>
      </c>
      <c r="WL41" s="14">
        <v>8.8000000000000007</v>
      </c>
      <c r="WM41" s="14">
        <v>0.5</v>
      </c>
      <c r="WN41" s="14">
        <v>20</v>
      </c>
      <c r="WO41" s="14">
        <v>19.317070000000001</v>
      </c>
      <c r="WP41" s="14">
        <v>19.317070000000001</v>
      </c>
      <c r="WQ41" s="14">
        <v>0.68293000000000004</v>
      </c>
      <c r="WR41" s="14"/>
      <c r="WS41" s="14"/>
      <c r="WT41" s="14"/>
      <c r="WU41" s="14">
        <v>0</v>
      </c>
      <c r="WV41" s="14">
        <v>30.2</v>
      </c>
      <c r="WW41" s="14">
        <v>32.5</v>
      </c>
      <c r="WX41" s="14"/>
      <c r="WY41" s="14">
        <v>30.2</v>
      </c>
      <c r="WZ41" s="14">
        <v>35.700000000000003</v>
      </c>
      <c r="XA41" s="14">
        <v>32.5</v>
      </c>
      <c r="XB41" s="14"/>
      <c r="XC41" s="14">
        <v>35.700000000000003</v>
      </c>
      <c r="XD41" s="14">
        <v>28</v>
      </c>
      <c r="XE41" s="14">
        <v>29.184000000000001</v>
      </c>
      <c r="XF41" s="14">
        <v>29.184000000000001</v>
      </c>
      <c r="XG41" s="14">
        <v>-1.1839999999999999</v>
      </c>
      <c r="XH41" s="14">
        <v>3.1</v>
      </c>
      <c r="XI41" s="14">
        <v>2.8159999999999998</v>
      </c>
      <c r="XJ41" s="14">
        <v>2.8159999999999998</v>
      </c>
      <c r="XK41" s="14">
        <v>0.28399999999999997</v>
      </c>
      <c r="XL41" s="14">
        <v>0</v>
      </c>
      <c r="XM41" s="14">
        <v>0</v>
      </c>
      <c r="XN41" s="14">
        <v>0</v>
      </c>
      <c r="XO41" s="14">
        <v>0</v>
      </c>
      <c r="XP41" s="14">
        <v>9.3000000000000007</v>
      </c>
      <c r="XQ41" s="14">
        <v>10</v>
      </c>
      <c r="XR41" s="14">
        <v>10</v>
      </c>
      <c r="XS41" s="14">
        <v>-0.7</v>
      </c>
      <c r="XT41" s="14">
        <v>7.2</v>
      </c>
      <c r="XU41" s="14">
        <v>7.3</v>
      </c>
      <c r="XV41" s="14">
        <v>7.3</v>
      </c>
      <c r="XW41" s="14">
        <v>-0.1</v>
      </c>
    </row>
    <row r="42" spans="1:647" ht="24" customHeight="1" x14ac:dyDescent="0.3">
      <c r="A42" s="1"/>
      <c r="B42" s="16" t="s">
        <v>41</v>
      </c>
      <c r="C42" s="16" t="s">
        <v>721</v>
      </c>
      <c r="D42" s="17">
        <v>1</v>
      </c>
      <c r="E42" s="17">
        <v>1.01</v>
      </c>
      <c r="F42" s="17">
        <v>1.01</v>
      </c>
      <c r="G42" s="17">
        <v>-0.01</v>
      </c>
      <c r="H42" s="17">
        <v>1.6</v>
      </c>
      <c r="I42" s="17">
        <v>1.65</v>
      </c>
      <c r="J42" s="17">
        <v>1.65</v>
      </c>
      <c r="K42" s="17">
        <v>-0.05</v>
      </c>
      <c r="L42" s="17">
        <v>647.79999999999995</v>
      </c>
      <c r="M42" s="17">
        <v>650.24112000000002</v>
      </c>
      <c r="N42" s="17">
        <v>646.79789000000005</v>
      </c>
      <c r="O42" s="17">
        <v>1.0021100000000001</v>
      </c>
      <c r="P42" s="17">
        <v>217.5</v>
      </c>
      <c r="Q42" s="17">
        <v>212.56686999999999</v>
      </c>
      <c r="R42" s="17">
        <v>211.44126</v>
      </c>
      <c r="S42" s="17">
        <v>6.0587400000000002</v>
      </c>
      <c r="T42" s="17"/>
      <c r="U42" s="17"/>
      <c r="V42" s="17"/>
      <c r="W42" s="17">
        <v>0</v>
      </c>
      <c r="X42" s="17"/>
      <c r="Y42" s="17"/>
      <c r="Z42" s="17"/>
      <c r="AA42" s="17">
        <v>0</v>
      </c>
      <c r="AB42" s="17">
        <v>89.8</v>
      </c>
      <c r="AC42" s="17">
        <v>92.226339999999993</v>
      </c>
      <c r="AD42" s="17">
        <v>92.226339999999993</v>
      </c>
      <c r="AE42" s="17">
        <v>-2.4263400000000002</v>
      </c>
      <c r="AF42" s="17">
        <v>144.69999999999999</v>
      </c>
      <c r="AG42" s="17">
        <v>146.38461000000001</v>
      </c>
      <c r="AH42" s="17">
        <v>146.38461000000001</v>
      </c>
      <c r="AI42" s="17">
        <v>-1.6846099999999999</v>
      </c>
      <c r="AJ42" s="17"/>
      <c r="AK42" s="17"/>
      <c r="AL42" s="17"/>
      <c r="AM42" s="17">
        <v>0</v>
      </c>
      <c r="AN42" s="17"/>
      <c r="AO42" s="17"/>
      <c r="AP42" s="17"/>
      <c r="AQ42" s="17">
        <v>0</v>
      </c>
      <c r="AR42" s="17">
        <v>114.3</v>
      </c>
      <c r="AS42" s="17">
        <v>122.82386</v>
      </c>
      <c r="AT42" s="17">
        <v>128.61389</v>
      </c>
      <c r="AU42" s="17">
        <v>-14.313890000000001</v>
      </c>
      <c r="AV42" s="17">
        <v>104.6</v>
      </c>
      <c r="AW42" s="17">
        <v>122.82386</v>
      </c>
      <c r="AX42" s="17">
        <v>128.61389</v>
      </c>
      <c r="AY42" s="17">
        <v>-24.01389</v>
      </c>
      <c r="AZ42" s="17">
        <v>114.4</v>
      </c>
      <c r="BA42" s="17">
        <v>122.82386</v>
      </c>
      <c r="BB42" s="17">
        <v>128.61389</v>
      </c>
      <c r="BC42" s="17">
        <v>-14.213889999999999</v>
      </c>
      <c r="BD42" s="17">
        <v>207.1</v>
      </c>
      <c r="BE42" s="17">
        <v>184.23580000000001</v>
      </c>
      <c r="BF42" s="17">
        <v>192.92083</v>
      </c>
      <c r="BG42" s="17">
        <v>14.179169999999999</v>
      </c>
      <c r="BH42" s="17">
        <v>108.6</v>
      </c>
      <c r="BI42" s="17">
        <v>129.25133</v>
      </c>
      <c r="BJ42" s="17">
        <v>119.65812</v>
      </c>
      <c r="BK42" s="17">
        <v>-11.058120000000001</v>
      </c>
      <c r="BL42" s="17">
        <v>68.7</v>
      </c>
      <c r="BM42" s="17">
        <v>64.62567</v>
      </c>
      <c r="BN42" s="17">
        <v>59.829059999999998</v>
      </c>
      <c r="BO42" s="17">
        <v>8.8709399999999992</v>
      </c>
      <c r="BP42" s="17">
        <v>377.3</v>
      </c>
      <c r="BQ42" s="17">
        <v>383.23316999999997</v>
      </c>
      <c r="BR42" s="17">
        <v>383.23316999999997</v>
      </c>
      <c r="BS42" s="17">
        <v>-5.9331699999999996</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166.1</v>
      </c>
      <c r="CO42" s="17">
        <v>164.70732000000001</v>
      </c>
      <c r="CP42" s="17">
        <v>164.70732000000001</v>
      </c>
      <c r="CQ42" s="17">
        <v>1.3926799999999999</v>
      </c>
      <c r="CR42" s="17">
        <v>7.3</v>
      </c>
      <c r="CS42" s="17">
        <v>7.5928300000000002</v>
      </c>
      <c r="CT42" s="17">
        <v>7.5928399999999998</v>
      </c>
      <c r="CU42" s="17">
        <v>-0.29283999999999999</v>
      </c>
      <c r="CV42" s="17">
        <v>3</v>
      </c>
      <c r="CW42" s="17">
        <v>4.1677999999999997</v>
      </c>
      <c r="CX42" s="17">
        <v>4.1677999999999997</v>
      </c>
      <c r="CY42" s="17">
        <v>-1.1677999999999999</v>
      </c>
      <c r="CZ42" s="17"/>
      <c r="DA42" s="17"/>
      <c r="DB42" s="17">
        <v>0</v>
      </c>
      <c r="DC42" s="17">
        <v>0</v>
      </c>
      <c r="DD42" s="17">
        <v>6.3</v>
      </c>
      <c r="DE42" s="17">
        <v>6.8787000000000003</v>
      </c>
      <c r="DF42" s="17">
        <v>6.8787000000000003</v>
      </c>
      <c r="DG42" s="17">
        <v>-0.57869999999999999</v>
      </c>
      <c r="DH42" s="17">
        <v>7.9</v>
      </c>
      <c r="DI42" s="17">
        <v>4.9969000000000001</v>
      </c>
      <c r="DJ42" s="17">
        <v>4.9969000000000001</v>
      </c>
      <c r="DK42" s="17">
        <v>2.9030999999999998</v>
      </c>
      <c r="DL42" s="17">
        <v>143.30000000000001</v>
      </c>
      <c r="DM42" s="17">
        <v>143</v>
      </c>
      <c r="DN42" s="17">
        <v>143</v>
      </c>
      <c r="DO42" s="17">
        <v>0.3</v>
      </c>
      <c r="DP42" s="17">
        <v>8.1999999999999993</v>
      </c>
      <c r="DQ42" s="17"/>
      <c r="DR42" s="17"/>
      <c r="DS42" s="17">
        <v>8.1999999999999993</v>
      </c>
      <c r="DT42" s="17"/>
      <c r="DU42" s="17"/>
      <c r="DV42" s="17"/>
      <c r="DW42" s="17">
        <v>0</v>
      </c>
      <c r="DX42" s="17"/>
      <c r="DY42" s="17"/>
      <c r="DZ42" s="17"/>
      <c r="EA42" s="17">
        <v>0</v>
      </c>
      <c r="EB42" s="17"/>
      <c r="EC42" s="17"/>
      <c r="ED42" s="17"/>
      <c r="EE42" s="17">
        <v>0</v>
      </c>
      <c r="EF42" s="17">
        <v>54.5</v>
      </c>
      <c r="EG42" s="17">
        <v>50.48415</v>
      </c>
      <c r="EH42" s="17">
        <v>50.48415</v>
      </c>
      <c r="EI42" s="17">
        <v>4.0158500000000004</v>
      </c>
      <c r="EJ42" s="17">
        <v>200.7</v>
      </c>
      <c r="EK42" s="17">
        <v>221.30108000000001</v>
      </c>
      <c r="EL42" s="17">
        <v>221.30108000000001</v>
      </c>
      <c r="EM42" s="17">
        <v>-20.60108</v>
      </c>
      <c r="EN42" s="17"/>
      <c r="EO42" s="17"/>
      <c r="EP42" s="17"/>
      <c r="EQ42" s="17">
        <v>0</v>
      </c>
      <c r="ER42" s="17"/>
      <c r="ES42" s="17"/>
      <c r="ET42" s="17"/>
      <c r="EU42" s="17">
        <v>0</v>
      </c>
      <c r="EV42" s="17"/>
      <c r="EW42" s="17"/>
      <c r="EX42" s="17"/>
      <c r="EY42" s="17">
        <v>0</v>
      </c>
      <c r="EZ42" s="17">
        <v>0</v>
      </c>
      <c r="FA42" s="17">
        <v>0</v>
      </c>
      <c r="FB42" s="17">
        <v>0</v>
      </c>
      <c r="FC42" s="17">
        <v>0</v>
      </c>
      <c r="FD42" s="17">
        <v>455.8</v>
      </c>
      <c r="FE42" s="17">
        <v>458.87804999999997</v>
      </c>
      <c r="FF42" s="17">
        <v>458.87804999999997</v>
      </c>
      <c r="FG42" s="17">
        <v>-3.0780500000000002</v>
      </c>
      <c r="FH42" s="17">
        <v>82</v>
      </c>
      <c r="FI42" s="17">
        <v>80.41677</v>
      </c>
      <c r="FJ42" s="17">
        <v>80.41677</v>
      </c>
      <c r="FK42" s="17">
        <v>1.5832299999999999</v>
      </c>
      <c r="FL42" s="17">
        <v>136.69999999999999</v>
      </c>
      <c r="FM42" s="17">
        <v>148.62634</v>
      </c>
      <c r="FN42" s="17"/>
      <c r="FO42" s="17">
        <v>136.69999999999999</v>
      </c>
      <c r="FP42" s="17">
        <v>42.3</v>
      </c>
      <c r="FQ42" s="17">
        <v>41.498959999999997</v>
      </c>
      <c r="FR42" s="17">
        <v>41.498959999999997</v>
      </c>
      <c r="FS42" s="17">
        <v>0.80103999999999997</v>
      </c>
      <c r="FT42" s="17">
        <v>18.5</v>
      </c>
      <c r="FU42" s="17">
        <v>19.28585</v>
      </c>
      <c r="FV42" s="17">
        <v>19.28585</v>
      </c>
      <c r="FW42" s="17">
        <v>-0.78585000000000005</v>
      </c>
      <c r="FX42" s="17">
        <v>13.4</v>
      </c>
      <c r="FY42" s="17">
        <v>13</v>
      </c>
      <c r="FZ42" s="17">
        <v>12.94537</v>
      </c>
      <c r="GA42" s="17">
        <v>0.45462999999999998</v>
      </c>
      <c r="GB42" s="17">
        <v>93.2</v>
      </c>
      <c r="GC42" s="17">
        <v>87.657560000000004</v>
      </c>
      <c r="GD42" s="17">
        <v>87.657560000000004</v>
      </c>
      <c r="GE42" s="17">
        <v>5.54244</v>
      </c>
      <c r="GF42" s="17">
        <v>0</v>
      </c>
      <c r="GG42" s="17"/>
      <c r="GH42" s="17">
        <v>0</v>
      </c>
      <c r="GI42" s="17">
        <v>0</v>
      </c>
      <c r="GJ42" s="17">
        <v>119.7</v>
      </c>
      <c r="GK42" s="17">
        <v>136.06837999999999</v>
      </c>
      <c r="GL42" s="17">
        <v>136.06837999999999</v>
      </c>
      <c r="GM42" s="17">
        <v>-16.368379999999998</v>
      </c>
      <c r="GN42" s="17">
        <v>73.099999999999994</v>
      </c>
      <c r="GO42" s="17">
        <v>68.034189999999995</v>
      </c>
      <c r="GP42" s="17">
        <v>68.034189999999995</v>
      </c>
      <c r="GQ42" s="17">
        <v>5.0658099999999999</v>
      </c>
      <c r="GR42" s="17">
        <v>108.2</v>
      </c>
      <c r="GS42" s="17">
        <v>110.91316999999999</v>
      </c>
      <c r="GT42" s="17">
        <v>110.91316999999999</v>
      </c>
      <c r="GU42" s="17">
        <v>-2.7131699999999999</v>
      </c>
      <c r="GV42" s="17"/>
      <c r="GW42" s="17"/>
      <c r="GX42" s="17"/>
      <c r="GY42" s="17">
        <v>0</v>
      </c>
      <c r="GZ42" s="17"/>
      <c r="HA42" s="17"/>
      <c r="HB42" s="17">
        <v>6.1567800000000004</v>
      </c>
      <c r="HC42" s="17">
        <v>-6.1567800000000004</v>
      </c>
      <c r="HD42" s="17">
        <v>45.6</v>
      </c>
      <c r="HE42" s="17">
        <v>47.26634</v>
      </c>
      <c r="HF42" s="17">
        <v>47.26634</v>
      </c>
      <c r="HG42" s="17">
        <v>-1.6663399999999999</v>
      </c>
      <c r="HH42" s="17">
        <v>0</v>
      </c>
      <c r="HI42" s="17"/>
      <c r="HJ42" s="17">
        <v>44.275120000000001</v>
      </c>
      <c r="HK42" s="17">
        <v>-44.275120000000001</v>
      </c>
      <c r="HL42" s="17">
        <v>4</v>
      </c>
      <c r="HM42" s="17">
        <v>3.6901000000000002</v>
      </c>
      <c r="HN42" s="17">
        <v>3.6901000000000002</v>
      </c>
      <c r="HO42" s="17">
        <v>0.30990000000000001</v>
      </c>
      <c r="HP42" s="17">
        <v>38.5</v>
      </c>
      <c r="HQ42" s="17">
        <v>34.419510000000002</v>
      </c>
      <c r="HR42" s="17">
        <v>33.013489999999997</v>
      </c>
      <c r="HS42" s="17">
        <v>5.48651</v>
      </c>
      <c r="HT42" s="17">
        <v>172.3</v>
      </c>
      <c r="HU42" s="17">
        <v>171.54185000000001</v>
      </c>
      <c r="HV42" s="17">
        <v>171.54185000000001</v>
      </c>
      <c r="HW42" s="17">
        <v>0.75814999999999999</v>
      </c>
      <c r="HX42" s="17">
        <v>94.7</v>
      </c>
      <c r="HY42" s="17">
        <v>93.419049999999999</v>
      </c>
      <c r="HZ42" s="17">
        <v>95.918049999999994</v>
      </c>
      <c r="IA42" s="17">
        <v>-1.2180500000000001</v>
      </c>
      <c r="IB42" s="17">
        <v>0</v>
      </c>
      <c r="IC42" s="17"/>
      <c r="ID42" s="17">
        <v>0</v>
      </c>
      <c r="IE42" s="17">
        <v>0</v>
      </c>
      <c r="IF42" s="17"/>
      <c r="IG42" s="17"/>
      <c r="IH42" s="17"/>
      <c r="II42" s="17">
        <v>0</v>
      </c>
      <c r="IJ42" s="17"/>
      <c r="IK42" s="17"/>
      <c r="IL42" s="17">
        <v>47.671219999999998</v>
      </c>
      <c r="IM42" s="17">
        <v>-47.671219999999998</v>
      </c>
      <c r="IN42" s="17"/>
      <c r="IO42" s="17"/>
      <c r="IP42" s="17"/>
      <c r="IQ42" s="17">
        <v>0</v>
      </c>
      <c r="IR42" s="17"/>
      <c r="IS42" s="17"/>
      <c r="IT42" s="17"/>
      <c r="IU42" s="17">
        <v>0</v>
      </c>
      <c r="IV42" s="17"/>
      <c r="IW42" s="17"/>
      <c r="IX42" s="17"/>
      <c r="IY42" s="17">
        <v>0</v>
      </c>
      <c r="IZ42" s="17">
        <v>86.7</v>
      </c>
      <c r="JA42" s="17">
        <v>88.815600000000003</v>
      </c>
      <c r="JB42" s="17">
        <v>88.815600000000003</v>
      </c>
      <c r="JC42" s="17">
        <v>-2.1156000000000001</v>
      </c>
      <c r="JD42" s="17">
        <v>142.19999999999999</v>
      </c>
      <c r="JE42" s="17">
        <v>176.48236</v>
      </c>
      <c r="JF42" s="17">
        <v>170.33625000000001</v>
      </c>
      <c r="JG42" s="17">
        <v>-28.13625</v>
      </c>
      <c r="JH42" s="17">
        <v>142.4</v>
      </c>
      <c r="JI42" s="17">
        <v>176.48236</v>
      </c>
      <c r="JJ42" s="17">
        <v>170.33625000000001</v>
      </c>
      <c r="JK42" s="17">
        <v>-27.936250000000001</v>
      </c>
      <c r="JL42" s="17">
        <v>142</v>
      </c>
      <c r="JM42" s="17">
        <v>176.48236</v>
      </c>
      <c r="JN42" s="17">
        <v>170.33625000000001</v>
      </c>
      <c r="JO42" s="17">
        <v>-28.33625</v>
      </c>
      <c r="JP42" s="17">
        <v>222</v>
      </c>
      <c r="JQ42" s="17">
        <v>264.72354000000001</v>
      </c>
      <c r="JR42" s="17">
        <v>255.50438</v>
      </c>
      <c r="JS42" s="17">
        <v>-33.504379999999998</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3.5488499999999998</v>
      </c>
      <c r="LB42" s="17">
        <v>3.5488499999999998</v>
      </c>
      <c r="LC42" s="17">
        <v>-1.44885</v>
      </c>
      <c r="LD42" s="17">
        <v>243.5</v>
      </c>
      <c r="LE42" s="17">
        <v>271.12195000000003</v>
      </c>
      <c r="LF42" s="17">
        <v>264.67311000000001</v>
      </c>
      <c r="LG42" s="17">
        <v>-21.173110000000001</v>
      </c>
      <c r="LH42" s="17">
        <v>124.7</v>
      </c>
      <c r="LI42" s="17">
        <v>133.67995999999999</v>
      </c>
      <c r="LJ42" s="17">
        <v>133.67995999999999</v>
      </c>
      <c r="LK42" s="17">
        <v>-8.9799600000000002</v>
      </c>
      <c r="LL42" s="17">
        <v>60.6</v>
      </c>
      <c r="LM42" s="17">
        <v>67.461460000000002</v>
      </c>
      <c r="LN42" s="17">
        <v>67.461460000000002</v>
      </c>
      <c r="LO42" s="17">
        <v>-6.8614600000000001</v>
      </c>
      <c r="LP42" s="17">
        <v>79.099999999999994</v>
      </c>
      <c r="LQ42" s="17">
        <v>78.567999999999998</v>
      </c>
      <c r="LR42" s="17">
        <v>78.567999999999998</v>
      </c>
      <c r="LS42" s="17">
        <v>0.53200000000000003</v>
      </c>
      <c r="LT42" s="17">
        <v>29.9</v>
      </c>
      <c r="LU42" s="17">
        <v>30.097560000000001</v>
      </c>
      <c r="LV42" s="17">
        <v>30.097560000000001</v>
      </c>
      <c r="LW42" s="17">
        <v>-0.19756000000000001</v>
      </c>
      <c r="LX42" s="17"/>
      <c r="LY42" s="17"/>
      <c r="LZ42" s="17"/>
      <c r="MA42" s="17">
        <v>0</v>
      </c>
      <c r="MB42" s="17"/>
      <c r="MC42" s="17"/>
      <c r="MD42" s="17"/>
      <c r="ME42" s="17">
        <v>0</v>
      </c>
      <c r="MF42" s="17"/>
      <c r="MG42" s="17"/>
      <c r="MH42" s="17"/>
      <c r="MI42" s="17">
        <v>0</v>
      </c>
      <c r="MJ42" s="17"/>
      <c r="MK42" s="17"/>
      <c r="ML42" s="17"/>
      <c r="MM42" s="17">
        <v>0</v>
      </c>
      <c r="MN42" s="17">
        <v>138.9</v>
      </c>
      <c r="MO42" s="17">
        <v>137.33329000000001</v>
      </c>
      <c r="MP42" s="17">
        <v>144.31267</v>
      </c>
      <c r="MQ42" s="17">
        <v>-5.4126700000000003</v>
      </c>
      <c r="MR42" s="17">
        <v>64.599999999999994</v>
      </c>
      <c r="MS42" s="17">
        <v>68.666650000000004</v>
      </c>
      <c r="MT42" s="17">
        <v>72.156329999999997</v>
      </c>
      <c r="MU42" s="17">
        <v>-7.55633</v>
      </c>
      <c r="MV42" s="17"/>
      <c r="MW42" s="17"/>
      <c r="MX42" s="17">
        <v>0</v>
      </c>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v>
      </c>
      <c r="NY42" s="17">
        <v>0.23799999999999999</v>
      </c>
      <c r="NZ42" s="17">
        <v>0.23799999999999999</v>
      </c>
      <c r="OA42" s="17">
        <v>-0.23799999999999999</v>
      </c>
      <c r="OB42" s="17">
        <v>111.5</v>
      </c>
      <c r="OC42" s="17">
        <v>108.4</v>
      </c>
      <c r="OD42" s="17">
        <v>113.95</v>
      </c>
      <c r="OE42" s="17">
        <v>-2.4500000000000002</v>
      </c>
      <c r="OF42" s="17">
        <v>32.9</v>
      </c>
      <c r="OG42" s="17">
        <v>17.847999999999999</v>
      </c>
      <c r="OH42" s="17">
        <v>17.847999999999999</v>
      </c>
      <c r="OI42" s="17">
        <v>15.052</v>
      </c>
      <c r="OJ42" s="17">
        <v>1.7</v>
      </c>
      <c r="OK42" s="17">
        <v>2.9</v>
      </c>
      <c r="OL42" s="17">
        <v>2.9</v>
      </c>
      <c r="OM42" s="17">
        <v>-1.2</v>
      </c>
      <c r="ON42" s="17">
        <v>0</v>
      </c>
      <c r="OO42" s="17"/>
      <c r="OP42" s="17">
        <v>0.1</v>
      </c>
      <c r="OQ42" s="17">
        <v>-0.1</v>
      </c>
      <c r="OR42" s="17"/>
      <c r="OS42" s="17"/>
      <c r="OT42" s="17">
        <v>17.560980000000001</v>
      </c>
      <c r="OU42" s="17">
        <v>-17.560980000000001</v>
      </c>
      <c r="OV42" s="17">
        <v>9.9</v>
      </c>
      <c r="OW42" s="17">
        <v>9.9830000000000005</v>
      </c>
      <c r="OX42" s="17">
        <v>9.9830000000000005</v>
      </c>
      <c r="OY42" s="17">
        <v>-8.3000000000000004E-2</v>
      </c>
      <c r="OZ42" s="17">
        <v>5.2</v>
      </c>
      <c r="PA42" s="17">
        <v>5.67</v>
      </c>
      <c r="PB42" s="17">
        <v>5.67</v>
      </c>
      <c r="PC42" s="17">
        <v>-0.47</v>
      </c>
      <c r="PD42" s="17">
        <v>0</v>
      </c>
      <c r="PE42" s="17">
        <v>0</v>
      </c>
      <c r="PF42" s="17">
        <v>0</v>
      </c>
      <c r="PG42" s="17">
        <v>0</v>
      </c>
      <c r="PH42" s="17">
        <v>1.9</v>
      </c>
      <c r="PI42" s="17">
        <v>2</v>
      </c>
      <c r="PJ42" s="17">
        <v>3.6</v>
      </c>
      <c r="PK42" s="17">
        <v>-1.7</v>
      </c>
      <c r="PL42" s="17">
        <v>5.2</v>
      </c>
      <c r="PM42" s="17">
        <v>5</v>
      </c>
      <c r="PN42" s="17">
        <v>5</v>
      </c>
      <c r="PO42" s="17">
        <v>0.2</v>
      </c>
      <c r="PP42" s="17">
        <v>19.899999999999999</v>
      </c>
      <c r="PQ42" s="17">
        <v>19.51219</v>
      </c>
      <c r="PR42" s="17">
        <v>19.5122</v>
      </c>
      <c r="PS42" s="17">
        <v>0.38779999999999998</v>
      </c>
      <c r="PT42" s="17">
        <v>20</v>
      </c>
      <c r="PU42" s="17">
        <v>19.51219</v>
      </c>
      <c r="PV42" s="17">
        <v>19.5122</v>
      </c>
      <c r="PW42" s="17">
        <v>0.48780000000000001</v>
      </c>
      <c r="PX42" s="17">
        <v>18.8</v>
      </c>
      <c r="PY42" s="17">
        <v>17.560980000000001</v>
      </c>
      <c r="PZ42" s="17">
        <v>17.560980000000001</v>
      </c>
      <c r="QA42" s="17">
        <v>1.23902</v>
      </c>
      <c r="QB42" s="17">
        <v>3.6</v>
      </c>
      <c r="QC42" s="17">
        <v>3.5</v>
      </c>
      <c r="QD42" s="17">
        <v>3.5</v>
      </c>
      <c r="QE42" s="17">
        <v>0.1</v>
      </c>
      <c r="QF42" s="17">
        <v>18.5</v>
      </c>
      <c r="QG42" s="17">
        <v>18.146339999999999</v>
      </c>
      <c r="QH42" s="17">
        <v>18.146339999999999</v>
      </c>
      <c r="QI42" s="17">
        <v>0.35365999999999997</v>
      </c>
      <c r="QJ42" s="17">
        <v>5.8</v>
      </c>
      <c r="QK42" s="17">
        <v>1.7</v>
      </c>
      <c r="QL42" s="17">
        <v>6.39</v>
      </c>
      <c r="QM42" s="17">
        <v>-0.59</v>
      </c>
      <c r="QN42" s="17">
        <v>6.6</v>
      </c>
      <c r="QO42" s="17">
        <v>3.9</v>
      </c>
      <c r="QP42" s="17">
        <v>7.6420000000000003</v>
      </c>
      <c r="QQ42" s="17">
        <v>-1.042</v>
      </c>
      <c r="QR42" s="17">
        <v>25.6</v>
      </c>
      <c r="QS42" s="17">
        <v>25.6</v>
      </c>
      <c r="QT42" s="17">
        <v>25.527000000000001</v>
      </c>
      <c r="QU42" s="17">
        <v>7.2999999999999995E-2</v>
      </c>
      <c r="QV42" s="17">
        <v>84.6</v>
      </c>
      <c r="QW42" s="17">
        <v>79.3</v>
      </c>
      <c r="QX42" s="17">
        <v>83.608999999999995</v>
      </c>
      <c r="QY42" s="17">
        <v>0.99099999999999999</v>
      </c>
      <c r="QZ42" s="17">
        <v>4.7</v>
      </c>
      <c r="RA42" s="17">
        <v>4.2</v>
      </c>
      <c r="RB42" s="17">
        <v>4.2</v>
      </c>
      <c r="RC42" s="17">
        <v>0.5</v>
      </c>
      <c r="RD42" s="17">
        <v>2.4</v>
      </c>
      <c r="RE42" s="17">
        <v>2.4</v>
      </c>
      <c r="RF42" s="17">
        <v>2.4</v>
      </c>
      <c r="RG42" s="17">
        <v>0</v>
      </c>
      <c r="RH42" s="17">
        <v>2.4</v>
      </c>
      <c r="RI42" s="17">
        <v>2.4</v>
      </c>
      <c r="RJ42" s="17">
        <v>2.4</v>
      </c>
      <c r="RK42" s="17">
        <v>0</v>
      </c>
      <c r="RL42" s="17">
        <v>1</v>
      </c>
      <c r="RM42" s="17">
        <v>1.3</v>
      </c>
      <c r="RN42" s="17">
        <v>1.3</v>
      </c>
      <c r="RO42" s="17">
        <v>-0.3</v>
      </c>
      <c r="RP42" s="17">
        <v>5.5</v>
      </c>
      <c r="RQ42" s="17"/>
      <c r="RR42" s="17">
        <v>11.978</v>
      </c>
      <c r="RS42" s="17">
        <v>-6.4779999999999998</v>
      </c>
      <c r="RT42" s="17">
        <v>2.1</v>
      </c>
      <c r="RU42" s="17">
        <v>3.0990000000000002</v>
      </c>
      <c r="RV42" s="17">
        <v>3.0990000000000002</v>
      </c>
      <c r="RW42" s="17">
        <v>-0.999</v>
      </c>
      <c r="RX42" s="17">
        <v>20.3</v>
      </c>
      <c r="RY42" s="17">
        <v>19.869240000000001</v>
      </c>
      <c r="RZ42" s="17">
        <v>19.869240000000001</v>
      </c>
      <c r="SA42" s="17">
        <v>0.43075999999999998</v>
      </c>
      <c r="SB42" s="17">
        <v>2.9</v>
      </c>
      <c r="SC42" s="17">
        <v>2</v>
      </c>
      <c r="SD42" s="17">
        <v>2</v>
      </c>
      <c r="SE42" s="17">
        <v>0.9</v>
      </c>
      <c r="SF42" s="17">
        <v>0</v>
      </c>
      <c r="SG42" s="17">
        <v>0.3</v>
      </c>
      <c r="SH42" s="17">
        <v>0.7</v>
      </c>
      <c r="SI42" s="17">
        <v>-0.7</v>
      </c>
      <c r="SJ42" s="17">
        <v>19.8</v>
      </c>
      <c r="SK42" s="17">
        <v>19.21951</v>
      </c>
      <c r="SL42" s="17">
        <v>19.21951</v>
      </c>
      <c r="SM42" s="17">
        <v>0.58048999999999995</v>
      </c>
      <c r="SN42" s="17">
        <v>12.8</v>
      </c>
      <c r="SO42" s="17">
        <v>12.44098</v>
      </c>
      <c r="SP42" s="17">
        <v>12.44098</v>
      </c>
      <c r="SQ42" s="17">
        <v>0.35902000000000001</v>
      </c>
      <c r="SR42" s="17">
        <v>20.2</v>
      </c>
      <c r="SS42" s="17">
        <v>19.51219</v>
      </c>
      <c r="ST42" s="17">
        <v>19.5122</v>
      </c>
      <c r="SU42" s="17">
        <v>0.68779999999999997</v>
      </c>
      <c r="SV42" s="17">
        <v>20.3</v>
      </c>
      <c r="SW42" s="17">
        <v>19.51219</v>
      </c>
      <c r="SX42" s="17">
        <v>19.5122</v>
      </c>
      <c r="SY42" s="17">
        <v>0.78779999999999994</v>
      </c>
      <c r="SZ42" s="17">
        <v>20</v>
      </c>
      <c r="TA42" s="17">
        <v>19.317070000000001</v>
      </c>
      <c r="TB42" s="17">
        <v>19.317070000000001</v>
      </c>
      <c r="TC42" s="17">
        <v>0.68293000000000004</v>
      </c>
      <c r="TD42" s="17">
        <v>14.3</v>
      </c>
      <c r="TE42" s="17">
        <v>11.9</v>
      </c>
      <c r="TF42" s="17">
        <v>16.641999999999999</v>
      </c>
      <c r="TG42" s="17">
        <v>-2.3420000000000001</v>
      </c>
      <c r="TH42" s="17">
        <v>69.7</v>
      </c>
      <c r="TI42" s="17">
        <v>59.4</v>
      </c>
      <c r="TJ42" s="17">
        <v>65.974000000000004</v>
      </c>
      <c r="TK42" s="17">
        <v>3.726</v>
      </c>
      <c r="TL42" s="17">
        <v>14.5</v>
      </c>
      <c r="TM42" s="17">
        <v>3.9</v>
      </c>
      <c r="TN42" s="17">
        <v>8.8260000000000005</v>
      </c>
      <c r="TO42" s="17">
        <v>5.6740000000000004</v>
      </c>
      <c r="TP42" s="17">
        <v>92.3</v>
      </c>
      <c r="TQ42" s="17">
        <v>92.7</v>
      </c>
      <c r="TR42" s="17">
        <v>83.745000000000005</v>
      </c>
      <c r="TS42" s="17">
        <v>8.5549999999999997</v>
      </c>
      <c r="TT42" s="17">
        <v>88.6</v>
      </c>
      <c r="TU42" s="17">
        <v>98.3</v>
      </c>
      <c r="TV42" s="17">
        <v>86.067999999999998</v>
      </c>
      <c r="TW42" s="17">
        <v>2.532</v>
      </c>
      <c r="TX42" s="17">
        <v>8.9</v>
      </c>
      <c r="TY42" s="17">
        <v>9.6</v>
      </c>
      <c r="TZ42" s="17">
        <v>10.739000000000001</v>
      </c>
      <c r="UA42" s="17">
        <v>-1.839</v>
      </c>
      <c r="UB42" s="17">
        <v>10.6</v>
      </c>
      <c r="UC42" s="17">
        <v>9.6999999999999993</v>
      </c>
      <c r="UD42" s="17">
        <v>10.917</v>
      </c>
      <c r="UE42" s="17">
        <v>-0.317</v>
      </c>
      <c r="UF42" s="17">
        <v>10.4</v>
      </c>
      <c r="UG42" s="17">
        <v>19.51219</v>
      </c>
      <c r="UH42" s="17">
        <v>19.5122</v>
      </c>
      <c r="UI42" s="17">
        <v>-9.1121999999999996</v>
      </c>
      <c r="UJ42" s="17">
        <v>8.4</v>
      </c>
      <c r="UK42" s="17">
        <v>8</v>
      </c>
      <c r="UL42" s="17">
        <v>8</v>
      </c>
      <c r="UM42" s="17">
        <v>0.4</v>
      </c>
      <c r="UN42" s="17">
        <v>8.1</v>
      </c>
      <c r="UO42" s="17"/>
      <c r="UP42" s="17">
        <v>3.3</v>
      </c>
      <c r="UQ42" s="17">
        <v>4.8</v>
      </c>
      <c r="UR42" s="17">
        <v>0</v>
      </c>
      <c r="US42" s="17">
        <v>0</v>
      </c>
      <c r="UT42" s="17">
        <v>0</v>
      </c>
      <c r="UU42" s="17">
        <v>0</v>
      </c>
      <c r="UV42" s="17">
        <v>0</v>
      </c>
      <c r="UW42" s="17">
        <v>0</v>
      </c>
      <c r="UX42" s="17">
        <v>0</v>
      </c>
      <c r="UY42" s="17">
        <v>0</v>
      </c>
      <c r="UZ42" s="17">
        <v>0</v>
      </c>
      <c r="VA42" s="17">
        <v>0</v>
      </c>
      <c r="VB42" s="17">
        <v>0</v>
      </c>
      <c r="VC42" s="17">
        <v>0</v>
      </c>
      <c r="VD42" s="17">
        <v>0.6</v>
      </c>
      <c r="VE42" s="17">
        <v>4.0110000000000001</v>
      </c>
      <c r="VF42" s="17">
        <v>4.0110000000000001</v>
      </c>
      <c r="VG42" s="17">
        <v>-3.411</v>
      </c>
      <c r="VH42" s="17">
        <v>4.4000000000000004</v>
      </c>
      <c r="VI42" s="17"/>
      <c r="VJ42" s="17">
        <v>2.2810000000000001</v>
      </c>
      <c r="VK42" s="17">
        <v>2.1190000000000002</v>
      </c>
      <c r="VL42" s="17">
        <v>63.8</v>
      </c>
      <c r="VM42" s="17">
        <v>5.7</v>
      </c>
      <c r="VN42" s="17">
        <v>35.734000000000002</v>
      </c>
      <c r="VO42" s="17">
        <v>28.065999999999999</v>
      </c>
      <c r="VP42" s="17">
        <v>0.6</v>
      </c>
      <c r="VQ42" s="17">
        <v>0.6</v>
      </c>
      <c r="VR42" s="17">
        <v>0.6</v>
      </c>
      <c r="VS42" s="17">
        <v>0</v>
      </c>
      <c r="VT42" s="17">
        <v>132.5</v>
      </c>
      <c r="VU42" s="17">
        <v>116.6</v>
      </c>
      <c r="VV42" s="17">
        <v>121.31</v>
      </c>
      <c r="VW42" s="17">
        <v>11.19</v>
      </c>
      <c r="VX42" s="17">
        <v>145</v>
      </c>
      <c r="VY42" s="17">
        <v>119.3</v>
      </c>
      <c r="VZ42" s="17">
        <v>140.96899999999999</v>
      </c>
      <c r="WA42" s="17">
        <v>4.0309999999999997</v>
      </c>
      <c r="WB42" s="17">
        <v>56.2</v>
      </c>
      <c r="WC42" s="17">
        <v>3.9</v>
      </c>
      <c r="WD42" s="17">
        <v>33.179000000000002</v>
      </c>
      <c r="WE42" s="17">
        <v>23.021000000000001</v>
      </c>
      <c r="WF42" s="17">
        <v>1.7</v>
      </c>
      <c r="WG42" s="17"/>
      <c r="WH42" s="17">
        <v>1.552</v>
      </c>
      <c r="WI42" s="17">
        <v>0.14799999999999999</v>
      </c>
      <c r="WJ42" s="17">
        <v>9.4</v>
      </c>
      <c r="WK42" s="17">
        <v>8.8000000000000007</v>
      </c>
      <c r="WL42" s="17">
        <v>8.8000000000000007</v>
      </c>
      <c r="WM42" s="17">
        <v>0.6</v>
      </c>
      <c r="WN42" s="17">
        <v>20</v>
      </c>
      <c r="WO42" s="17">
        <v>19.317070000000001</v>
      </c>
      <c r="WP42" s="17">
        <v>19.317070000000001</v>
      </c>
      <c r="WQ42" s="17">
        <v>0.68293000000000004</v>
      </c>
      <c r="WR42" s="17"/>
      <c r="WS42" s="17"/>
      <c r="WT42" s="17"/>
      <c r="WU42" s="17">
        <v>0</v>
      </c>
      <c r="WV42" s="17">
        <v>29.6</v>
      </c>
      <c r="WW42" s="17">
        <v>32.5</v>
      </c>
      <c r="WX42" s="17"/>
      <c r="WY42" s="17">
        <v>29.6</v>
      </c>
      <c r="WZ42" s="17">
        <v>36.4</v>
      </c>
      <c r="XA42" s="17">
        <v>32.5</v>
      </c>
      <c r="XB42" s="17"/>
      <c r="XC42" s="17">
        <v>36.4</v>
      </c>
      <c r="XD42" s="17">
        <v>28.1</v>
      </c>
      <c r="XE42" s="17">
        <v>29.184000000000001</v>
      </c>
      <c r="XF42" s="17">
        <v>29.184000000000001</v>
      </c>
      <c r="XG42" s="17">
        <v>-1.0840000000000001</v>
      </c>
      <c r="XH42" s="17">
        <v>3.1</v>
      </c>
      <c r="XI42" s="17">
        <v>2.8159999999999998</v>
      </c>
      <c r="XJ42" s="17">
        <v>2.8159999999999998</v>
      </c>
      <c r="XK42" s="17">
        <v>0.28399999999999997</v>
      </c>
      <c r="XL42" s="17">
        <v>0</v>
      </c>
      <c r="XM42" s="17">
        <v>0</v>
      </c>
      <c r="XN42" s="17">
        <v>0</v>
      </c>
      <c r="XO42" s="17">
        <v>0</v>
      </c>
      <c r="XP42" s="17">
        <v>9.4</v>
      </c>
      <c r="XQ42" s="17">
        <v>10</v>
      </c>
      <c r="XR42" s="17">
        <v>10</v>
      </c>
      <c r="XS42" s="17">
        <v>-0.6</v>
      </c>
      <c r="XT42" s="17">
        <v>7</v>
      </c>
      <c r="XU42" s="17">
        <v>7.3</v>
      </c>
      <c r="XV42" s="17">
        <v>7.3</v>
      </c>
      <c r="XW42" s="17">
        <v>-0.3</v>
      </c>
    </row>
    <row r="43" spans="1:647" ht="24" customHeight="1" x14ac:dyDescent="0.3">
      <c r="A43" s="1"/>
      <c r="B43" s="16" t="s">
        <v>41</v>
      </c>
      <c r="C43" s="16" t="s">
        <v>722</v>
      </c>
      <c r="D43" s="17">
        <v>1</v>
      </c>
      <c r="E43" s="17">
        <v>1.01</v>
      </c>
      <c r="F43" s="17">
        <v>1.01</v>
      </c>
      <c r="G43" s="17">
        <v>-0.01</v>
      </c>
      <c r="H43" s="17">
        <v>1.6</v>
      </c>
      <c r="I43" s="17">
        <v>1.65</v>
      </c>
      <c r="J43" s="17">
        <v>1.65</v>
      </c>
      <c r="K43" s="17">
        <v>-0.05</v>
      </c>
      <c r="L43" s="17">
        <v>653.20000000000005</v>
      </c>
      <c r="M43" s="17">
        <v>650.24112000000002</v>
      </c>
      <c r="N43" s="17">
        <v>646.79789000000005</v>
      </c>
      <c r="O43" s="17">
        <v>6.4021100000000004</v>
      </c>
      <c r="P43" s="17">
        <v>218.8</v>
      </c>
      <c r="Q43" s="17">
        <v>212.56686999999999</v>
      </c>
      <c r="R43" s="17">
        <v>211.44126</v>
      </c>
      <c r="S43" s="17">
        <v>7.3587400000000001</v>
      </c>
      <c r="T43" s="17"/>
      <c r="U43" s="17"/>
      <c r="V43" s="17"/>
      <c r="W43" s="17">
        <v>0</v>
      </c>
      <c r="X43" s="17"/>
      <c r="Y43" s="17"/>
      <c r="Z43" s="17"/>
      <c r="AA43" s="17">
        <v>0</v>
      </c>
      <c r="AB43" s="17">
        <v>91.7</v>
      </c>
      <c r="AC43" s="17">
        <v>92.226339999999993</v>
      </c>
      <c r="AD43" s="17">
        <v>92.226339999999993</v>
      </c>
      <c r="AE43" s="17">
        <v>-0.52634000000000003</v>
      </c>
      <c r="AF43" s="17">
        <v>147</v>
      </c>
      <c r="AG43" s="17">
        <v>146.38461000000001</v>
      </c>
      <c r="AH43" s="17">
        <v>146.38461000000001</v>
      </c>
      <c r="AI43" s="17">
        <v>0.61538999999999999</v>
      </c>
      <c r="AJ43" s="17"/>
      <c r="AK43" s="17"/>
      <c r="AL43" s="17"/>
      <c r="AM43" s="17">
        <v>0</v>
      </c>
      <c r="AN43" s="17"/>
      <c r="AO43" s="17"/>
      <c r="AP43" s="17"/>
      <c r="AQ43" s="17">
        <v>0</v>
      </c>
      <c r="AR43" s="17">
        <v>128.30000000000001</v>
      </c>
      <c r="AS43" s="17">
        <v>122.82386</v>
      </c>
      <c r="AT43" s="17">
        <v>128.61389</v>
      </c>
      <c r="AU43" s="17">
        <v>-0.31389</v>
      </c>
      <c r="AV43" s="17">
        <v>105</v>
      </c>
      <c r="AW43" s="17">
        <v>122.82386</v>
      </c>
      <c r="AX43" s="17">
        <v>128.61389</v>
      </c>
      <c r="AY43" s="17">
        <v>-23.613890000000001</v>
      </c>
      <c r="AZ43" s="17">
        <v>127.9</v>
      </c>
      <c r="BA43" s="17">
        <v>122.82386</v>
      </c>
      <c r="BB43" s="17">
        <v>128.61389</v>
      </c>
      <c r="BC43" s="17">
        <v>-0.71389000000000002</v>
      </c>
      <c r="BD43" s="17">
        <v>212.3</v>
      </c>
      <c r="BE43" s="17">
        <v>184.23580000000001</v>
      </c>
      <c r="BF43" s="17">
        <v>192.92083</v>
      </c>
      <c r="BG43" s="17">
        <v>19.379169999999998</v>
      </c>
      <c r="BH43" s="17">
        <v>109.4</v>
      </c>
      <c r="BI43" s="17">
        <v>119.65815000000001</v>
      </c>
      <c r="BJ43" s="17">
        <v>119.65812</v>
      </c>
      <c r="BK43" s="17">
        <v>-10.25812</v>
      </c>
      <c r="BL43" s="17">
        <v>68.8</v>
      </c>
      <c r="BM43" s="17">
        <v>59.829070000000002</v>
      </c>
      <c r="BN43" s="17">
        <v>59.829059999999998</v>
      </c>
      <c r="BO43" s="17">
        <v>8.9709400000000006</v>
      </c>
      <c r="BP43" s="17">
        <v>379.5</v>
      </c>
      <c r="BQ43" s="17">
        <v>383.23316999999997</v>
      </c>
      <c r="BR43" s="17">
        <v>383.23316999999997</v>
      </c>
      <c r="BS43" s="17">
        <v>-3.7331699999999999</v>
      </c>
      <c r="BT43" s="17">
        <v>10.6</v>
      </c>
      <c r="BU43" s="17">
        <v>10.17268</v>
      </c>
      <c r="BV43" s="17">
        <v>10.17268</v>
      </c>
      <c r="BW43" s="17">
        <v>0.42731999999999998</v>
      </c>
      <c r="BX43" s="17"/>
      <c r="BY43" s="17"/>
      <c r="BZ43" s="17"/>
      <c r="CA43" s="17">
        <v>0</v>
      </c>
      <c r="CB43" s="17"/>
      <c r="CC43" s="17"/>
      <c r="CD43" s="17"/>
      <c r="CE43" s="17">
        <v>0</v>
      </c>
      <c r="CF43" s="17"/>
      <c r="CG43" s="17"/>
      <c r="CH43" s="17"/>
      <c r="CI43" s="17">
        <v>0</v>
      </c>
      <c r="CJ43" s="17"/>
      <c r="CK43" s="17"/>
      <c r="CL43" s="17"/>
      <c r="CM43" s="17">
        <v>0</v>
      </c>
      <c r="CN43" s="17">
        <v>168</v>
      </c>
      <c r="CO43" s="17">
        <v>164.70732000000001</v>
      </c>
      <c r="CP43" s="17">
        <v>164.70732000000001</v>
      </c>
      <c r="CQ43" s="17">
        <v>3.2926799999999998</v>
      </c>
      <c r="CR43" s="17">
        <v>7.8</v>
      </c>
      <c r="CS43" s="17">
        <v>7.5928300000000002</v>
      </c>
      <c r="CT43" s="17">
        <v>7.5928399999999998</v>
      </c>
      <c r="CU43" s="17">
        <v>0.20716000000000001</v>
      </c>
      <c r="CV43" s="17">
        <v>3.4</v>
      </c>
      <c r="CW43" s="17">
        <v>4.1677999999999997</v>
      </c>
      <c r="CX43" s="17">
        <v>4.1677999999999997</v>
      </c>
      <c r="CY43" s="17">
        <v>-0.76780000000000004</v>
      </c>
      <c r="CZ43" s="17"/>
      <c r="DA43" s="17"/>
      <c r="DB43" s="17">
        <v>0</v>
      </c>
      <c r="DC43" s="17">
        <v>0</v>
      </c>
      <c r="DD43" s="17">
        <v>6.5</v>
      </c>
      <c r="DE43" s="17">
        <v>6.8787000000000003</v>
      </c>
      <c r="DF43" s="17">
        <v>6.8787000000000003</v>
      </c>
      <c r="DG43" s="17">
        <v>-0.37869999999999998</v>
      </c>
      <c r="DH43" s="17">
        <v>8.6</v>
      </c>
      <c r="DI43" s="17">
        <v>4.9969000000000001</v>
      </c>
      <c r="DJ43" s="17">
        <v>4.9969000000000001</v>
      </c>
      <c r="DK43" s="17">
        <v>3.6031</v>
      </c>
      <c r="DL43" s="17">
        <v>143</v>
      </c>
      <c r="DM43" s="17">
        <v>143</v>
      </c>
      <c r="DN43" s="17">
        <v>143</v>
      </c>
      <c r="DO43" s="17">
        <v>0</v>
      </c>
      <c r="DP43" s="17">
        <v>8.4</v>
      </c>
      <c r="DQ43" s="17">
        <v>8.9130000000000003</v>
      </c>
      <c r="DR43" s="17"/>
      <c r="DS43" s="17">
        <v>8.4</v>
      </c>
      <c r="DT43" s="17"/>
      <c r="DU43" s="17"/>
      <c r="DV43" s="17"/>
      <c r="DW43" s="17">
        <v>0</v>
      </c>
      <c r="DX43" s="17"/>
      <c r="DY43" s="17"/>
      <c r="DZ43" s="17"/>
      <c r="EA43" s="17">
        <v>0</v>
      </c>
      <c r="EB43" s="17"/>
      <c r="EC43" s="17"/>
      <c r="ED43" s="17"/>
      <c r="EE43" s="17">
        <v>0</v>
      </c>
      <c r="EF43" s="17">
        <v>54.5</v>
      </c>
      <c r="EG43" s="17">
        <v>112.90537</v>
      </c>
      <c r="EH43" s="17">
        <v>112.90537</v>
      </c>
      <c r="EI43" s="17">
        <v>-58.405369999999998</v>
      </c>
      <c r="EJ43" s="17">
        <v>214.2</v>
      </c>
      <c r="EK43" s="17">
        <v>221.30108000000001</v>
      </c>
      <c r="EL43" s="17">
        <v>221.30108000000001</v>
      </c>
      <c r="EM43" s="17">
        <v>-7.1010799999999996</v>
      </c>
      <c r="EN43" s="17"/>
      <c r="EO43" s="17"/>
      <c r="EP43" s="17"/>
      <c r="EQ43" s="17">
        <v>0</v>
      </c>
      <c r="ER43" s="17"/>
      <c r="ES43" s="17"/>
      <c r="ET43" s="17"/>
      <c r="EU43" s="17">
        <v>0</v>
      </c>
      <c r="EV43" s="17"/>
      <c r="EW43" s="17"/>
      <c r="EX43" s="17"/>
      <c r="EY43" s="17">
        <v>0</v>
      </c>
      <c r="EZ43" s="17">
        <v>6.5</v>
      </c>
      <c r="FA43" s="17">
        <v>6.39</v>
      </c>
      <c r="FB43" s="17">
        <v>6.39</v>
      </c>
      <c r="FC43" s="17">
        <v>0.11</v>
      </c>
      <c r="FD43" s="17">
        <v>458.8</v>
      </c>
      <c r="FE43" s="17">
        <v>458.87804999999997</v>
      </c>
      <c r="FF43" s="17">
        <v>458.87804999999997</v>
      </c>
      <c r="FG43" s="17">
        <v>-7.8049999999999994E-2</v>
      </c>
      <c r="FH43" s="17">
        <v>82</v>
      </c>
      <c r="FI43" s="17">
        <v>80.41677</v>
      </c>
      <c r="FJ43" s="17">
        <v>80.41677</v>
      </c>
      <c r="FK43" s="17">
        <v>1.5832299999999999</v>
      </c>
      <c r="FL43" s="17">
        <v>149.5</v>
      </c>
      <c r="FM43" s="17">
        <v>148.62634</v>
      </c>
      <c r="FN43" s="17"/>
      <c r="FO43" s="17">
        <v>149.5</v>
      </c>
      <c r="FP43" s="17">
        <v>42.4</v>
      </c>
      <c r="FQ43" s="17">
        <v>41.498959999999997</v>
      </c>
      <c r="FR43" s="17">
        <v>41.498959999999997</v>
      </c>
      <c r="FS43" s="17">
        <v>0.90103999999999995</v>
      </c>
      <c r="FT43" s="17">
        <v>17.2</v>
      </c>
      <c r="FU43" s="17">
        <v>19.28585</v>
      </c>
      <c r="FV43" s="17">
        <v>19.28585</v>
      </c>
      <c r="FW43" s="17">
        <v>-2.0858500000000002</v>
      </c>
      <c r="FX43" s="17">
        <v>13.4</v>
      </c>
      <c r="FY43" s="17">
        <v>13</v>
      </c>
      <c r="FZ43" s="17">
        <v>12.94537</v>
      </c>
      <c r="GA43" s="17">
        <v>0.45462999999999998</v>
      </c>
      <c r="GB43" s="17">
        <v>94</v>
      </c>
      <c r="GC43" s="17">
        <v>87.657560000000004</v>
      </c>
      <c r="GD43" s="17">
        <v>87.657560000000004</v>
      </c>
      <c r="GE43" s="17">
        <v>6.3424399999999999</v>
      </c>
      <c r="GF43" s="17">
        <v>0</v>
      </c>
      <c r="GG43" s="17"/>
      <c r="GH43" s="17">
        <v>0</v>
      </c>
      <c r="GI43" s="17">
        <v>0</v>
      </c>
      <c r="GJ43" s="17">
        <v>123.9</v>
      </c>
      <c r="GK43" s="17">
        <v>136.06837999999999</v>
      </c>
      <c r="GL43" s="17">
        <v>136.06837999999999</v>
      </c>
      <c r="GM43" s="17">
        <v>-12.168380000000001</v>
      </c>
      <c r="GN43" s="17">
        <v>73.099999999999994</v>
      </c>
      <c r="GO43" s="17">
        <v>68.034189999999995</v>
      </c>
      <c r="GP43" s="17">
        <v>68.034189999999995</v>
      </c>
      <c r="GQ43" s="17">
        <v>5.0658099999999999</v>
      </c>
      <c r="GR43" s="17">
        <v>108.9</v>
      </c>
      <c r="GS43" s="17">
        <v>110.91316999999999</v>
      </c>
      <c r="GT43" s="17">
        <v>110.91316999999999</v>
      </c>
      <c r="GU43" s="17">
        <v>-2.0131700000000001</v>
      </c>
      <c r="GV43" s="17"/>
      <c r="GW43" s="17"/>
      <c r="GX43" s="17"/>
      <c r="GY43" s="17">
        <v>0</v>
      </c>
      <c r="GZ43" s="17"/>
      <c r="HA43" s="17"/>
      <c r="HB43" s="17">
        <v>6.1567800000000004</v>
      </c>
      <c r="HC43" s="17">
        <v>-6.1567800000000004</v>
      </c>
      <c r="HD43" s="17">
        <v>46</v>
      </c>
      <c r="HE43" s="17">
        <v>47.26634</v>
      </c>
      <c r="HF43" s="17">
        <v>47.26634</v>
      </c>
      <c r="HG43" s="17">
        <v>-1.26634</v>
      </c>
      <c r="HH43" s="17">
        <v>0</v>
      </c>
      <c r="HI43" s="17"/>
      <c r="HJ43" s="17">
        <v>44.275120000000001</v>
      </c>
      <c r="HK43" s="17">
        <v>-44.275120000000001</v>
      </c>
      <c r="HL43" s="17">
        <v>4</v>
      </c>
      <c r="HM43" s="17">
        <v>3.6901000000000002</v>
      </c>
      <c r="HN43" s="17">
        <v>3.6901000000000002</v>
      </c>
      <c r="HO43" s="17">
        <v>0.30990000000000001</v>
      </c>
      <c r="HP43" s="17">
        <v>39</v>
      </c>
      <c r="HQ43" s="17">
        <v>34.419510000000002</v>
      </c>
      <c r="HR43" s="17">
        <v>33.013489999999997</v>
      </c>
      <c r="HS43" s="17">
        <v>5.98651</v>
      </c>
      <c r="HT43" s="17">
        <v>174.8</v>
      </c>
      <c r="HU43" s="17">
        <v>171.54185000000001</v>
      </c>
      <c r="HV43" s="17">
        <v>171.54185000000001</v>
      </c>
      <c r="HW43" s="17">
        <v>3.2581500000000001</v>
      </c>
      <c r="HX43" s="17">
        <v>95.2</v>
      </c>
      <c r="HY43" s="17">
        <v>85.497029999999995</v>
      </c>
      <c r="HZ43" s="17">
        <v>95.918049999999994</v>
      </c>
      <c r="IA43" s="17">
        <v>-0.71804999999999997</v>
      </c>
      <c r="IB43" s="17">
        <v>0</v>
      </c>
      <c r="IC43" s="17"/>
      <c r="ID43" s="17">
        <v>0</v>
      </c>
      <c r="IE43" s="17">
        <v>0</v>
      </c>
      <c r="IF43" s="17"/>
      <c r="IG43" s="17"/>
      <c r="IH43" s="17"/>
      <c r="II43" s="17">
        <v>0</v>
      </c>
      <c r="IJ43" s="17"/>
      <c r="IK43" s="17"/>
      <c r="IL43" s="17">
        <v>26.386279999999999</v>
      </c>
      <c r="IM43" s="17">
        <v>-26.386279999999999</v>
      </c>
      <c r="IN43" s="17"/>
      <c r="IO43" s="17"/>
      <c r="IP43" s="17"/>
      <c r="IQ43" s="17">
        <v>0</v>
      </c>
      <c r="IR43" s="17"/>
      <c r="IS43" s="17"/>
      <c r="IT43" s="17"/>
      <c r="IU43" s="17">
        <v>0</v>
      </c>
      <c r="IV43" s="17"/>
      <c r="IW43" s="17"/>
      <c r="IX43" s="17"/>
      <c r="IY43" s="17">
        <v>0</v>
      </c>
      <c r="IZ43" s="17">
        <v>87.6</v>
      </c>
      <c r="JA43" s="17">
        <v>88.815600000000003</v>
      </c>
      <c r="JB43" s="17">
        <v>88.815600000000003</v>
      </c>
      <c r="JC43" s="17">
        <v>-1.2156</v>
      </c>
      <c r="JD43" s="17">
        <v>141.6</v>
      </c>
      <c r="JE43" s="17">
        <v>139.21732</v>
      </c>
      <c r="JF43" s="17">
        <v>148.08053000000001</v>
      </c>
      <c r="JG43" s="17">
        <v>-6.4805299999999999</v>
      </c>
      <c r="JH43" s="17">
        <v>141.69999999999999</v>
      </c>
      <c r="JI43" s="17">
        <v>139.21732</v>
      </c>
      <c r="JJ43" s="17">
        <v>148.08053000000001</v>
      </c>
      <c r="JK43" s="17">
        <v>-6.3805300000000003</v>
      </c>
      <c r="JL43" s="17">
        <v>141.6</v>
      </c>
      <c r="JM43" s="17">
        <v>139.21732</v>
      </c>
      <c r="JN43" s="17">
        <v>148.08053000000001</v>
      </c>
      <c r="JO43" s="17">
        <v>-6.4805299999999999</v>
      </c>
      <c r="JP43" s="17">
        <v>222.7</v>
      </c>
      <c r="JQ43" s="17">
        <v>208.82597999999999</v>
      </c>
      <c r="JR43" s="17">
        <v>222.12079</v>
      </c>
      <c r="JS43" s="17">
        <v>0.57921</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3.5488499999999998</v>
      </c>
      <c r="LB43" s="17">
        <v>3.5488499999999998</v>
      </c>
      <c r="LC43" s="17">
        <v>-1.44885</v>
      </c>
      <c r="LD43" s="17">
        <v>271.7</v>
      </c>
      <c r="LE43" s="17">
        <v>271.12195000000003</v>
      </c>
      <c r="LF43" s="17">
        <v>235.67326</v>
      </c>
      <c r="LG43" s="17">
        <v>36.026739999999997</v>
      </c>
      <c r="LH43" s="17">
        <v>133.4</v>
      </c>
      <c r="LI43" s="17">
        <v>133.67995999999999</v>
      </c>
      <c r="LJ43" s="17">
        <v>133.67995999999999</v>
      </c>
      <c r="LK43" s="17">
        <v>-0.27995999999999999</v>
      </c>
      <c r="LL43" s="17">
        <v>61.5</v>
      </c>
      <c r="LM43" s="17">
        <v>67.461460000000002</v>
      </c>
      <c r="LN43" s="17">
        <v>67.461460000000002</v>
      </c>
      <c r="LO43" s="17">
        <v>-5.9614599999999998</v>
      </c>
      <c r="LP43" s="17">
        <v>79.3</v>
      </c>
      <c r="LQ43" s="17">
        <v>78.567999999999998</v>
      </c>
      <c r="LR43" s="17">
        <v>78.567999999999998</v>
      </c>
      <c r="LS43" s="17">
        <v>0.73199999999999998</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c r="MK43" s="17"/>
      <c r="ML43" s="17"/>
      <c r="MM43" s="17">
        <v>0</v>
      </c>
      <c r="MN43" s="17">
        <v>138.80000000000001</v>
      </c>
      <c r="MO43" s="17">
        <v>137.33329000000001</v>
      </c>
      <c r="MP43" s="17">
        <v>144.31267</v>
      </c>
      <c r="MQ43" s="17">
        <v>-5.51267</v>
      </c>
      <c r="MR43" s="17">
        <v>64.5</v>
      </c>
      <c r="MS43" s="17">
        <v>68.666640000000001</v>
      </c>
      <c r="MT43" s="17">
        <v>72.156329999999997</v>
      </c>
      <c r="MU43" s="17">
        <v>-7.6563299999999996</v>
      </c>
      <c r="MV43" s="17"/>
      <c r="MW43" s="17"/>
      <c r="MX43" s="17">
        <v>0</v>
      </c>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v>8.2000000000000003E-2</v>
      </c>
      <c r="NZ43" s="17">
        <v>8.2000000000000003E-2</v>
      </c>
      <c r="OA43" s="17">
        <v>-8.2000000000000003E-2</v>
      </c>
      <c r="OB43" s="17">
        <v>111.5</v>
      </c>
      <c r="OC43" s="17">
        <v>108.4</v>
      </c>
      <c r="OD43" s="17">
        <v>114.492</v>
      </c>
      <c r="OE43" s="17">
        <v>-2.992</v>
      </c>
      <c r="OF43" s="17">
        <v>12.8</v>
      </c>
      <c r="OG43" s="17">
        <v>6.3419999999999996</v>
      </c>
      <c r="OH43" s="17">
        <v>6.3419999999999996</v>
      </c>
      <c r="OI43" s="17">
        <v>6.4580000000000002</v>
      </c>
      <c r="OJ43" s="17">
        <v>1.1000000000000001</v>
      </c>
      <c r="OK43" s="17">
        <v>2.782</v>
      </c>
      <c r="OL43" s="17">
        <v>2.782</v>
      </c>
      <c r="OM43" s="17">
        <v>-1.6819999999999999</v>
      </c>
      <c r="ON43" s="17">
        <v>0</v>
      </c>
      <c r="OO43" s="17"/>
      <c r="OP43" s="17">
        <v>0</v>
      </c>
      <c r="OQ43" s="17">
        <v>0</v>
      </c>
      <c r="OR43" s="17"/>
      <c r="OS43" s="17"/>
      <c r="OT43" s="17">
        <v>17.560980000000001</v>
      </c>
      <c r="OU43" s="17">
        <v>-17.560980000000001</v>
      </c>
      <c r="OV43" s="17">
        <v>10</v>
      </c>
      <c r="OW43" s="17">
        <v>9.9830000000000005</v>
      </c>
      <c r="OX43" s="17">
        <v>9.9830000000000005</v>
      </c>
      <c r="OY43" s="17">
        <v>1.7000000000000001E-2</v>
      </c>
      <c r="OZ43" s="17">
        <v>5.2</v>
      </c>
      <c r="PA43" s="17">
        <v>5.67</v>
      </c>
      <c r="PB43" s="17">
        <v>5.67</v>
      </c>
      <c r="PC43" s="17">
        <v>-0.47</v>
      </c>
      <c r="PD43" s="17">
        <v>0</v>
      </c>
      <c r="PE43" s="17">
        <v>1</v>
      </c>
      <c r="PF43" s="17">
        <v>1</v>
      </c>
      <c r="PG43" s="17">
        <v>-1</v>
      </c>
      <c r="PH43" s="17">
        <v>1.9</v>
      </c>
      <c r="PI43" s="17">
        <v>2</v>
      </c>
      <c r="PJ43" s="17">
        <v>3.6</v>
      </c>
      <c r="PK43" s="17">
        <v>-1.7</v>
      </c>
      <c r="PL43" s="17">
        <v>5.2</v>
      </c>
      <c r="PM43" s="17">
        <v>5</v>
      </c>
      <c r="PN43" s="17">
        <v>5</v>
      </c>
      <c r="PO43" s="17">
        <v>0.2</v>
      </c>
      <c r="PP43" s="17">
        <v>20.3</v>
      </c>
      <c r="PQ43" s="17">
        <v>19.51219</v>
      </c>
      <c r="PR43" s="17">
        <v>19.5122</v>
      </c>
      <c r="PS43" s="17">
        <v>0.78779999999999994</v>
      </c>
      <c r="PT43" s="17">
        <v>20</v>
      </c>
      <c r="PU43" s="17">
        <v>19.51219</v>
      </c>
      <c r="PV43" s="17">
        <v>19.5122</v>
      </c>
      <c r="PW43" s="17">
        <v>0.48780000000000001</v>
      </c>
      <c r="PX43" s="17">
        <v>18.8</v>
      </c>
      <c r="PY43" s="17">
        <v>17.560980000000001</v>
      </c>
      <c r="PZ43" s="17">
        <v>17.560980000000001</v>
      </c>
      <c r="QA43" s="17">
        <v>1.23902</v>
      </c>
      <c r="QB43" s="17">
        <v>3.6</v>
      </c>
      <c r="QC43" s="17">
        <v>3.5</v>
      </c>
      <c r="QD43" s="17">
        <v>3.5</v>
      </c>
      <c r="QE43" s="17">
        <v>0.1</v>
      </c>
      <c r="QF43" s="17">
        <v>18.5</v>
      </c>
      <c r="QG43" s="17">
        <v>18.146339999999999</v>
      </c>
      <c r="QH43" s="17">
        <v>18.146339999999999</v>
      </c>
      <c r="QI43" s="17">
        <v>0.35365999999999997</v>
      </c>
      <c r="QJ43" s="17">
        <v>0.9</v>
      </c>
      <c r="QK43" s="17">
        <v>0.2</v>
      </c>
      <c r="QL43" s="17">
        <v>1.5960000000000001</v>
      </c>
      <c r="QM43" s="17">
        <v>-0.69599999999999995</v>
      </c>
      <c r="QN43" s="17">
        <v>0.9</v>
      </c>
      <c r="QO43" s="17">
        <v>0.6</v>
      </c>
      <c r="QP43" s="17">
        <v>2.262</v>
      </c>
      <c r="QQ43" s="17">
        <v>-1.3620000000000001</v>
      </c>
      <c r="QR43" s="17">
        <v>25.8</v>
      </c>
      <c r="QS43" s="17">
        <v>25.3</v>
      </c>
      <c r="QT43" s="17">
        <v>25.556999999999999</v>
      </c>
      <c r="QU43" s="17">
        <v>0.24299999999999999</v>
      </c>
      <c r="QV43" s="17">
        <v>84.7</v>
      </c>
      <c r="QW43" s="17">
        <v>77.900000000000006</v>
      </c>
      <c r="QX43" s="17">
        <v>83.275999999999996</v>
      </c>
      <c r="QY43" s="17">
        <v>1.4239999999999999</v>
      </c>
      <c r="QZ43" s="17">
        <v>4.8</v>
      </c>
      <c r="RA43" s="17">
        <v>4.2</v>
      </c>
      <c r="RB43" s="17">
        <v>4.2</v>
      </c>
      <c r="RC43" s="17">
        <v>0.6</v>
      </c>
      <c r="RD43" s="17">
        <v>2.4</v>
      </c>
      <c r="RE43" s="17">
        <v>2.4</v>
      </c>
      <c r="RF43" s="17">
        <v>2.4</v>
      </c>
      <c r="RG43" s="17">
        <v>0</v>
      </c>
      <c r="RH43" s="17">
        <v>2.4</v>
      </c>
      <c r="RI43" s="17">
        <v>2.4</v>
      </c>
      <c r="RJ43" s="17">
        <v>2.4</v>
      </c>
      <c r="RK43" s="17">
        <v>0</v>
      </c>
      <c r="RL43" s="17">
        <v>1</v>
      </c>
      <c r="RM43" s="17">
        <v>1.3</v>
      </c>
      <c r="RN43" s="17">
        <v>1.3</v>
      </c>
      <c r="RO43" s="17">
        <v>-0.3</v>
      </c>
      <c r="RP43" s="17">
        <v>0.5</v>
      </c>
      <c r="RQ43" s="17"/>
      <c r="RR43" s="17">
        <v>5.2080000000000002</v>
      </c>
      <c r="RS43" s="17">
        <v>-4.7080000000000002</v>
      </c>
      <c r="RT43" s="17">
        <v>2.2000000000000002</v>
      </c>
      <c r="RU43" s="17">
        <v>3.0990000000000002</v>
      </c>
      <c r="RV43" s="17">
        <v>3.0990000000000002</v>
      </c>
      <c r="RW43" s="17">
        <v>-0.89900000000000002</v>
      </c>
      <c r="RX43" s="17">
        <v>20.5</v>
      </c>
      <c r="RY43" s="17">
        <v>19.869240000000001</v>
      </c>
      <c r="RZ43" s="17">
        <v>19.869240000000001</v>
      </c>
      <c r="SA43" s="17">
        <v>0.63075999999999999</v>
      </c>
      <c r="SB43" s="17">
        <v>2.9</v>
      </c>
      <c r="SC43" s="17">
        <v>2</v>
      </c>
      <c r="SD43" s="17">
        <v>2</v>
      </c>
      <c r="SE43" s="17">
        <v>0.9</v>
      </c>
      <c r="SF43" s="17">
        <v>0</v>
      </c>
      <c r="SG43" s="17">
        <v>0.3</v>
      </c>
      <c r="SH43" s="17">
        <v>0.7</v>
      </c>
      <c r="SI43" s="17">
        <v>-0.7</v>
      </c>
      <c r="SJ43" s="17">
        <v>19.8</v>
      </c>
      <c r="SK43" s="17">
        <v>19.21951</v>
      </c>
      <c r="SL43" s="17">
        <v>19.21951</v>
      </c>
      <c r="SM43" s="17">
        <v>0.58048999999999995</v>
      </c>
      <c r="SN43" s="17">
        <v>13</v>
      </c>
      <c r="SO43" s="17">
        <v>12.44098</v>
      </c>
      <c r="SP43" s="17">
        <v>12.44098</v>
      </c>
      <c r="SQ43" s="17">
        <v>0.55901999999999996</v>
      </c>
      <c r="SR43" s="17">
        <v>20.3</v>
      </c>
      <c r="SS43" s="17">
        <v>19.51219</v>
      </c>
      <c r="ST43" s="17">
        <v>19.5122</v>
      </c>
      <c r="SU43" s="17">
        <v>0.78779999999999994</v>
      </c>
      <c r="SV43" s="17">
        <v>20.3</v>
      </c>
      <c r="SW43" s="17">
        <v>19.51219</v>
      </c>
      <c r="SX43" s="17">
        <v>19.5122</v>
      </c>
      <c r="SY43" s="17">
        <v>0.78779999999999994</v>
      </c>
      <c r="SZ43" s="17">
        <v>20</v>
      </c>
      <c r="TA43" s="17">
        <v>19.317070000000001</v>
      </c>
      <c r="TB43" s="17">
        <v>19.317070000000001</v>
      </c>
      <c r="TC43" s="17">
        <v>0.68293000000000004</v>
      </c>
      <c r="TD43" s="17">
        <v>14.6</v>
      </c>
      <c r="TE43" s="17">
        <v>10.7</v>
      </c>
      <c r="TF43" s="17">
        <v>16.562999999999999</v>
      </c>
      <c r="TG43" s="17">
        <v>-1.9630000000000001</v>
      </c>
      <c r="TH43" s="17">
        <v>76.400000000000006</v>
      </c>
      <c r="TI43" s="17">
        <v>58.4</v>
      </c>
      <c r="TJ43" s="17">
        <v>65.073999999999998</v>
      </c>
      <c r="TK43" s="17">
        <v>11.326000000000001</v>
      </c>
      <c r="TL43" s="17">
        <v>3</v>
      </c>
      <c r="TM43" s="17">
        <v>0.7</v>
      </c>
      <c r="TN43" s="17">
        <v>4.3959999999999999</v>
      </c>
      <c r="TO43" s="17">
        <v>-1.3959999999999999</v>
      </c>
      <c r="TP43" s="17">
        <v>91.7</v>
      </c>
      <c r="TQ43" s="17">
        <v>90.2</v>
      </c>
      <c r="TR43" s="17">
        <v>83.287000000000006</v>
      </c>
      <c r="TS43" s="17">
        <v>8.4130000000000003</v>
      </c>
      <c r="TT43" s="17">
        <v>88.7</v>
      </c>
      <c r="TU43" s="17">
        <v>96.6</v>
      </c>
      <c r="TV43" s="17">
        <v>86.284999999999997</v>
      </c>
      <c r="TW43" s="17">
        <v>2.415</v>
      </c>
      <c r="TX43" s="17">
        <v>7.4</v>
      </c>
      <c r="TY43" s="17">
        <v>9</v>
      </c>
      <c r="TZ43" s="17">
        <v>10.304</v>
      </c>
      <c r="UA43" s="17">
        <v>-2.9039999999999999</v>
      </c>
      <c r="UB43" s="17">
        <v>10.8</v>
      </c>
      <c r="UC43" s="17">
        <v>9.1</v>
      </c>
      <c r="UD43" s="17">
        <v>10.792</v>
      </c>
      <c r="UE43" s="17">
        <v>8.0000000000000002E-3</v>
      </c>
      <c r="UF43" s="17">
        <v>10.4</v>
      </c>
      <c r="UG43" s="17">
        <v>19.51219</v>
      </c>
      <c r="UH43" s="17">
        <v>19.5122</v>
      </c>
      <c r="UI43" s="17">
        <v>-9.1121999999999996</v>
      </c>
      <c r="UJ43" s="17">
        <v>8.4</v>
      </c>
      <c r="UK43" s="17">
        <v>8</v>
      </c>
      <c r="UL43" s="17">
        <v>8</v>
      </c>
      <c r="UM43" s="17">
        <v>0.4</v>
      </c>
      <c r="UN43" s="17">
        <v>8.1</v>
      </c>
      <c r="UO43" s="17"/>
      <c r="UP43" s="17">
        <v>3.3</v>
      </c>
      <c r="UQ43" s="17">
        <v>4.8</v>
      </c>
      <c r="UR43" s="17">
        <v>0</v>
      </c>
      <c r="US43" s="17">
        <v>19.51219</v>
      </c>
      <c r="UT43" s="17">
        <v>19.5122</v>
      </c>
      <c r="UU43" s="17">
        <v>-19.5122</v>
      </c>
      <c r="UV43" s="17">
        <v>0</v>
      </c>
      <c r="UW43" s="17">
        <v>19.51219</v>
      </c>
      <c r="UX43" s="17">
        <v>19.5122</v>
      </c>
      <c r="UY43" s="17">
        <v>-19.5122</v>
      </c>
      <c r="UZ43" s="17">
        <v>0</v>
      </c>
      <c r="VA43" s="17">
        <v>19.51219</v>
      </c>
      <c r="VB43" s="17">
        <v>19.5122</v>
      </c>
      <c r="VC43" s="17">
        <v>-19.5122</v>
      </c>
      <c r="VD43" s="17">
        <v>0.4</v>
      </c>
      <c r="VE43" s="17">
        <v>3.9609999999999999</v>
      </c>
      <c r="VF43" s="17">
        <v>3.9609999999999999</v>
      </c>
      <c r="VG43" s="17">
        <v>-3.5609999999999999</v>
      </c>
      <c r="VH43" s="17">
        <v>1.7</v>
      </c>
      <c r="VI43" s="17"/>
      <c r="VJ43" s="17">
        <v>1.706</v>
      </c>
      <c r="VK43" s="17">
        <v>-6.0000000000000001E-3</v>
      </c>
      <c r="VL43" s="17">
        <v>18</v>
      </c>
      <c r="VM43" s="17">
        <v>1</v>
      </c>
      <c r="VN43" s="17">
        <v>19.838999999999999</v>
      </c>
      <c r="VO43" s="17">
        <v>-1.839</v>
      </c>
      <c r="VP43" s="17">
        <v>0.6</v>
      </c>
      <c r="VQ43" s="17">
        <v>0.6</v>
      </c>
      <c r="VR43" s="17">
        <v>0.6</v>
      </c>
      <c r="VS43" s="17">
        <v>0</v>
      </c>
      <c r="VT43" s="17">
        <v>129.4</v>
      </c>
      <c r="VU43" s="17">
        <v>115.8</v>
      </c>
      <c r="VV43" s="17">
        <v>121.101</v>
      </c>
      <c r="VW43" s="17">
        <v>8.2989999999999995</v>
      </c>
      <c r="VX43" s="17">
        <v>146.69999999999999</v>
      </c>
      <c r="VY43" s="17">
        <v>118.9</v>
      </c>
      <c r="VZ43" s="17">
        <v>138.363</v>
      </c>
      <c r="WA43" s="17">
        <v>8.3369999999999997</v>
      </c>
      <c r="WB43" s="17">
        <v>18</v>
      </c>
      <c r="WC43" s="17">
        <v>1.7</v>
      </c>
      <c r="WD43" s="17">
        <v>17.436</v>
      </c>
      <c r="WE43" s="17">
        <v>0.56399999999999995</v>
      </c>
      <c r="WF43" s="17">
        <v>1</v>
      </c>
      <c r="WG43" s="17"/>
      <c r="WH43" s="17">
        <v>0.65700000000000003</v>
      </c>
      <c r="WI43" s="17">
        <v>0.34300000000000003</v>
      </c>
      <c r="WJ43" s="17">
        <v>9.4</v>
      </c>
      <c r="WK43" s="17">
        <v>8.8000000000000007</v>
      </c>
      <c r="WL43" s="17">
        <v>8.8000000000000007</v>
      </c>
      <c r="WM43" s="17">
        <v>0.6</v>
      </c>
      <c r="WN43" s="17">
        <v>20</v>
      </c>
      <c r="WO43" s="17">
        <v>19.317070000000001</v>
      </c>
      <c r="WP43" s="17">
        <v>19.317070000000001</v>
      </c>
      <c r="WQ43" s="17">
        <v>0.68293000000000004</v>
      </c>
      <c r="WR43" s="17"/>
      <c r="WS43" s="17"/>
      <c r="WT43" s="17"/>
      <c r="WU43" s="17">
        <v>0</v>
      </c>
      <c r="WV43" s="17">
        <v>30.4</v>
      </c>
      <c r="WW43" s="17">
        <v>32.5</v>
      </c>
      <c r="WX43" s="17"/>
      <c r="WY43" s="17">
        <v>30.4</v>
      </c>
      <c r="WZ43" s="17">
        <v>36</v>
      </c>
      <c r="XA43" s="17">
        <v>32.5</v>
      </c>
      <c r="XB43" s="17"/>
      <c r="XC43" s="17">
        <v>36</v>
      </c>
      <c r="XD43" s="17">
        <v>28.1</v>
      </c>
      <c r="XE43" s="17">
        <v>29.184000000000001</v>
      </c>
      <c r="XF43" s="17">
        <v>29.184000000000001</v>
      </c>
      <c r="XG43" s="17">
        <v>-1.0840000000000001</v>
      </c>
      <c r="XH43" s="17">
        <v>3.2</v>
      </c>
      <c r="XI43" s="17">
        <v>2.8159999999999998</v>
      </c>
      <c r="XJ43" s="17">
        <v>2.8159999999999998</v>
      </c>
      <c r="XK43" s="17">
        <v>0.38400000000000001</v>
      </c>
      <c r="XL43" s="17">
        <v>0</v>
      </c>
      <c r="XM43" s="17">
        <v>0</v>
      </c>
      <c r="XN43" s="17">
        <v>0</v>
      </c>
      <c r="XO43" s="17">
        <v>0</v>
      </c>
      <c r="XP43" s="17">
        <v>9.3000000000000007</v>
      </c>
      <c r="XQ43" s="17">
        <v>10</v>
      </c>
      <c r="XR43" s="17">
        <v>10</v>
      </c>
      <c r="XS43" s="17">
        <v>-0.7</v>
      </c>
      <c r="XT43" s="17">
        <v>5.5</v>
      </c>
      <c r="XU43" s="17">
        <v>7.3</v>
      </c>
      <c r="XV43" s="17">
        <v>7.3</v>
      </c>
      <c r="XW43" s="17">
        <v>-1.8</v>
      </c>
    </row>
    <row r="44" spans="1:647" ht="24" customHeight="1" x14ac:dyDescent="0.3">
      <c r="A44" s="1"/>
      <c r="B44" s="16" t="s">
        <v>41</v>
      </c>
      <c r="C44" s="16" t="s">
        <v>723</v>
      </c>
      <c r="D44" s="17">
        <v>0.9</v>
      </c>
      <c r="E44" s="17">
        <v>1.01</v>
      </c>
      <c r="F44" s="17">
        <v>1.01</v>
      </c>
      <c r="G44" s="17">
        <v>-0.11</v>
      </c>
      <c r="H44" s="17">
        <v>1.6</v>
      </c>
      <c r="I44" s="17">
        <v>1.65</v>
      </c>
      <c r="J44" s="17">
        <v>1.65</v>
      </c>
      <c r="K44" s="17">
        <v>-0.05</v>
      </c>
      <c r="L44" s="17">
        <v>649</v>
      </c>
      <c r="M44" s="17">
        <v>650.24112000000002</v>
      </c>
      <c r="N44" s="17">
        <v>646.79789000000005</v>
      </c>
      <c r="O44" s="17">
        <v>2.2021099999999998</v>
      </c>
      <c r="P44" s="17">
        <v>217.8</v>
      </c>
      <c r="Q44" s="17">
        <v>212.56686999999999</v>
      </c>
      <c r="R44" s="17">
        <v>211.44126</v>
      </c>
      <c r="S44" s="17">
        <v>6.3587400000000001</v>
      </c>
      <c r="T44" s="17"/>
      <c r="U44" s="17"/>
      <c r="V44" s="17"/>
      <c r="W44" s="17">
        <v>0</v>
      </c>
      <c r="X44" s="17"/>
      <c r="Y44" s="17"/>
      <c r="Z44" s="17"/>
      <c r="AA44" s="17">
        <v>0</v>
      </c>
      <c r="AB44" s="17">
        <v>91.6</v>
      </c>
      <c r="AC44" s="17">
        <v>92.226339999999993</v>
      </c>
      <c r="AD44" s="17">
        <v>92.226339999999993</v>
      </c>
      <c r="AE44" s="17">
        <v>-0.62634000000000001</v>
      </c>
      <c r="AF44" s="17">
        <v>146.5</v>
      </c>
      <c r="AG44" s="17">
        <v>146.38461000000001</v>
      </c>
      <c r="AH44" s="17">
        <v>146.38461000000001</v>
      </c>
      <c r="AI44" s="17">
        <v>0.11539000000000001</v>
      </c>
      <c r="AJ44" s="17"/>
      <c r="AK44" s="17"/>
      <c r="AL44" s="17"/>
      <c r="AM44" s="17">
        <v>0</v>
      </c>
      <c r="AN44" s="17"/>
      <c r="AO44" s="17"/>
      <c r="AP44" s="17"/>
      <c r="AQ44" s="17">
        <v>0</v>
      </c>
      <c r="AR44" s="17">
        <v>132.69999999999999</v>
      </c>
      <c r="AS44" s="17">
        <v>122.82386</v>
      </c>
      <c r="AT44" s="17">
        <v>128.61389</v>
      </c>
      <c r="AU44" s="17">
        <v>4.0861099999999997</v>
      </c>
      <c r="AV44" s="17">
        <v>104.4</v>
      </c>
      <c r="AW44" s="17">
        <v>122.82386</v>
      </c>
      <c r="AX44" s="17">
        <v>128.61389</v>
      </c>
      <c r="AY44" s="17">
        <v>-24.213889999999999</v>
      </c>
      <c r="AZ44" s="17">
        <v>132.4</v>
      </c>
      <c r="BA44" s="17">
        <v>122.82386</v>
      </c>
      <c r="BB44" s="17">
        <v>128.61389</v>
      </c>
      <c r="BC44" s="17">
        <v>3.7861099999999999</v>
      </c>
      <c r="BD44" s="17">
        <v>223.3</v>
      </c>
      <c r="BE44" s="17">
        <v>184.23580000000001</v>
      </c>
      <c r="BF44" s="17">
        <v>192.92083</v>
      </c>
      <c r="BG44" s="17">
        <v>30.379169999999998</v>
      </c>
      <c r="BH44" s="17">
        <v>109.3</v>
      </c>
      <c r="BI44" s="17">
        <v>119.65815000000001</v>
      </c>
      <c r="BJ44" s="17">
        <v>119.65812</v>
      </c>
      <c r="BK44" s="17">
        <v>-10.35812</v>
      </c>
      <c r="BL44" s="17">
        <v>68.3</v>
      </c>
      <c r="BM44" s="17">
        <v>59.829070000000002</v>
      </c>
      <c r="BN44" s="17">
        <v>59.829059999999998</v>
      </c>
      <c r="BO44" s="17">
        <v>8.4709400000000006</v>
      </c>
      <c r="BP44" s="17">
        <v>377.6</v>
      </c>
      <c r="BQ44" s="17">
        <v>383.23316999999997</v>
      </c>
      <c r="BR44" s="17">
        <v>383.23316999999997</v>
      </c>
      <c r="BS44" s="17">
        <v>-5.6331699999999998</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166.9</v>
      </c>
      <c r="CO44" s="17">
        <v>164.70732000000001</v>
      </c>
      <c r="CP44" s="17">
        <v>164.70732000000001</v>
      </c>
      <c r="CQ44" s="17">
        <v>2.1926800000000002</v>
      </c>
      <c r="CR44" s="17">
        <v>7.6</v>
      </c>
      <c r="CS44" s="17">
        <v>7.5928300000000002</v>
      </c>
      <c r="CT44" s="17">
        <v>7.5928399999999998</v>
      </c>
      <c r="CU44" s="17">
        <v>7.1599999999999997E-3</v>
      </c>
      <c r="CV44" s="17">
        <v>3.3</v>
      </c>
      <c r="CW44" s="17">
        <v>4.1677999999999997</v>
      </c>
      <c r="CX44" s="17">
        <v>4.1677999999999997</v>
      </c>
      <c r="CY44" s="17">
        <v>-0.86780000000000002</v>
      </c>
      <c r="CZ44" s="17"/>
      <c r="DA44" s="17"/>
      <c r="DB44" s="17">
        <v>0</v>
      </c>
      <c r="DC44" s="17">
        <v>0</v>
      </c>
      <c r="DD44" s="17">
        <v>6.5</v>
      </c>
      <c r="DE44" s="17">
        <v>6.8787000000000003</v>
      </c>
      <c r="DF44" s="17">
        <v>6.8787000000000003</v>
      </c>
      <c r="DG44" s="17">
        <v>-0.37869999999999998</v>
      </c>
      <c r="DH44" s="17">
        <v>8.6999999999999993</v>
      </c>
      <c r="DI44" s="17">
        <v>4.9969000000000001</v>
      </c>
      <c r="DJ44" s="17">
        <v>4.9969000000000001</v>
      </c>
      <c r="DK44" s="17">
        <v>3.7031000000000001</v>
      </c>
      <c r="DL44" s="17">
        <v>143.9</v>
      </c>
      <c r="DM44" s="17">
        <v>143</v>
      </c>
      <c r="DN44" s="17">
        <v>143</v>
      </c>
      <c r="DO44" s="17">
        <v>0.9</v>
      </c>
      <c r="DP44" s="17">
        <v>8.4</v>
      </c>
      <c r="DQ44" s="17">
        <v>8.9130000000000003</v>
      </c>
      <c r="DR44" s="17"/>
      <c r="DS44" s="17">
        <v>8.4</v>
      </c>
      <c r="DT44" s="17"/>
      <c r="DU44" s="17"/>
      <c r="DV44" s="17"/>
      <c r="DW44" s="17">
        <v>0</v>
      </c>
      <c r="DX44" s="17"/>
      <c r="DY44" s="17"/>
      <c r="DZ44" s="17"/>
      <c r="EA44" s="17">
        <v>0</v>
      </c>
      <c r="EB44" s="17"/>
      <c r="EC44" s="17"/>
      <c r="ED44" s="17"/>
      <c r="EE44" s="17">
        <v>0</v>
      </c>
      <c r="EF44" s="17">
        <v>111</v>
      </c>
      <c r="EG44" s="17">
        <v>112.90537</v>
      </c>
      <c r="EH44" s="17">
        <v>112.90537</v>
      </c>
      <c r="EI44" s="17">
        <v>-1.90537</v>
      </c>
      <c r="EJ44" s="17">
        <v>222.3</v>
      </c>
      <c r="EK44" s="17">
        <v>221.30108000000001</v>
      </c>
      <c r="EL44" s="17">
        <v>221.30108000000001</v>
      </c>
      <c r="EM44" s="17">
        <v>0.99892000000000003</v>
      </c>
      <c r="EN44" s="17"/>
      <c r="EO44" s="17"/>
      <c r="EP44" s="17"/>
      <c r="EQ44" s="17">
        <v>0</v>
      </c>
      <c r="ER44" s="17"/>
      <c r="ES44" s="17"/>
      <c r="ET44" s="17"/>
      <c r="EU44" s="17">
        <v>0</v>
      </c>
      <c r="EV44" s="17"/>
      <c r="EW44" s="17"/>
      <c r="EX44" s="17"/>
      <c r="EY44" s="17">
        <v>0</v>
      </c>
      <c r="EZ44" s="17">
        <v>6.5</v>
      </c>
      <c r="FA44" s="17">
        <v>6.39</v>
      </c>
      <c r="FB44" s="17">
        <v>6.39</v>
      </c>
      <c r="FC44" s="17">
        <v>0.11</v>
      </c>
      <c r="FD44" s="17">
        <v>458.5</v>
      </c>
      <c r="FE44" s="17">
        <v>458.87804999999997</v>
      </c>
      <c r="FF44" s="17">
        <v>458.87804999999997</v>
      </c>
      <c r="FG44" s="17">
        <v>-0.37805</v>
      </c>
      <c r="FH44" s="17">
        <v>82</v>
      </c>
      <c r="FI44" s="17">
        <v>80.41677</v>
      </c>
      <c r="FJ44" s="17">
        <v>80.41677</v>
      </c>
      <c r="FK44" s="17">
        <v>1.5832299999999999</v>
      </c>
      <c r="FL44" s="17">
        <v>149.19999999999999</v>
      </c>
      <c r="FM44" s="17">
        <v>148.62634</v>
      </c>
      <c r="FN44" s="17"/>
      <c r="FO44" s="17">
        <v>149.19999999999999</v>
      </c>
      <c r="FP44" s="17">
        <v>42.3</v>
      </c>
      <c r="FQ44" s="17">
        <v>41.498959999999997</v>
      </c>
      <c r="FR44" s="17">
        <v>41.498959999999997</v>
      </c>
      <c r="FS44" s="17">
        <v>0.80103999999999997</v>
      </c>
      <c r="FT44" s="17">
        <v>18.5</v>
      </c>
      <c r="FU44" s="17">
        <v>19.28585</v>
      </c>
      <c r="FV44" s="17">
        <v>19.28585</v>
      </c>
      <c r="FW44" s="17">
        <v>-0.78585000000000005</v>
      </c>
      <c r="FX44" s="17">
        <v>14.7</v>
      </c>
      <c r="FY44" s="17">
        <v>13</v>
      </c>
      <c r="FZ44" s="17">
        <v>12.94537</v>
      </c>
      <c r="GA44" s="17">
        <v>1.7546299999999999</v>
      </c>
      <c r="GB44" s="17">
        <v>90.8</v>
      </c>
      <c r="GC44" s="17">
        <v>87.657560000000004</v>
      </c>
      <c r="GD44" s="17">
        <v>87.657560000000004</v>
      </c>
      <c r="GE44" s="17">
        <v>3.1424400000000001</v>
      </c>
      <c r="GF44" s="17">
        <v>0</v>
      </c>
      <c r="GG44" s="17"/>
      <c r="GH44" s="17">
        <v>0</v>
      </c>
      <c r="GI44" s="17">
        <v>0</v>
      </c>
      <c r="GJ44" s="17">
        <v>123.7</v>
      </c>
      <c r="GK44" s="17">
        <v>136.06837999999999</v>
      </c>
      <c r="GL44" s="17">
        <v>136.06837999999999</v>
      </c>
      <c r="GM44" s="17">
        <v>-12.36838</v>
      </c>
      <c r="GN44" s="17">
        <v>72.7</v>
      </c>
      <c r="GO44" s="17">
        <v>68.034189999999995</v>
      </c>
      <c r="GP44" s="17">
        <v>68.034189999999995</v>
      </c>
      <c r="GQ44" s="17">
        <v>4.6658099999999996</v>
      </c>
      <c r="GR44" s="17">
        <v>109.2</v>
      </c>
      <c r="GS44" s="17">
        <v>110.91316999999999</v>
      </c>
      <c r="GT44" s="17">
        <v>110.91316999999999</v>
      </c>
      <c r="GU44" s="17">
        <v>-1.7131700000000001</v>
      </c>
      <c r="GV44" s="17"/>
      <c r="GW44" s="17"/>
      <c r="GX44" s="17"/>
      <c r="GY44" s="17">
        <v>0</v>
      </c>
      <c r="GZ44" s="17"/>
      <c r="HA44" s="17"/>
      <c r="HB44" s="17">
        <v>6.1567800000000004</v>
      </c>
      <c r="HC44" s="17">
        <v>-6.1567800000000004</v>
      </c>
      <c r="HD44" s="17">
        <v>46.2</v>
      </c>
      <c r="HE44" s="17">
        <v>47.26634</v>
      </c>
      <c r="HF44" s="17">
        <v>47.26634</v>
      </c>
      <c r="HG44" s="17">
        <v>-1.0663400000000001</v>
      </c>
      <c r="HH44" s="17">
        <v>0</v>
      </c>
      <c r="HI44" s="17"/>
      <c r="HJ44" s="17">
        <v>44.275120000000001</v>
      </c>
      <c r="HK44" s="17">
        <v>-44.275120000000001</v>
      </c>
      <c r="HL44" s="17">
        <v>4</v>
      </c>
      <c r="HM44" s="17">
        <v>3.6901000000000002</v>
      </c>
      <c r="HN44" s="17">
        <v>3.6901000000000002</v>
      </c>
      <c r="HO44" s="17">
        <v>0.30990000000000001</v>
      </c>
      <c r="HP44" s="17">
        <v>39.700000000000003</v>
      </c>
      <c r="HQ44" s="17">
        <v>34.419510000000002</v>
      </c>
      <c r="HR44" s="17">
        <v>33.013489999999997</v>
      </c>
      <c r="HS44" s="17">
        <v>6.6865100000000002</v>
      </c>
      <c r="HT44" s="17">
        <v>174.4</v>
      </c>
      <c r="HU44" s="17">
        <v>171.54185000000001</v>
      </c>
      <c r="HV44" s="17">
        <v>171.54185000000001</v>
      </c>
      <c r="HW44" s="17">
        <v>2.8581500000000002</v>
      </c>
      <c r="HX44" s="17">
        <v>95</v>
      </c>
      <c r="HY44" s="17">
        <v>85.484570000000005</v>
      </c>
      <c r="HZ44" s="17">
        <v>95.918049999999994</v>
      </c>
      <c r="IA44" s="17">
        <v>-0.91805000000000003</v>
      </c>
      <c r="IB44" s="17">
        <v>0</v>
      </c>
      <c r="IC44" s="17"/>
      <c r="ID44" s="17">
        <v>0</v>
      </c>
      <c r="IE44" s="17">
        <v>0</v>
      </c>
      <c r="IF44" s="17"/>
      <c r="IG44" s="17"/>
      <c r="IH44" s="17"/>
      <c r="II44" s="17">
        <v>0</v>
      </c>
      <c r="IJ44" s="17"/>
      <c r="IK44" s="17"/>
      <c r="IL44" s="17">
        <v>25.641030000000001</v>
      </c>
      <c r="IM44" s="17">
        <v>-25.641030000000001</v>
      </c>
      <c r="IN44" s="17"/>
      <c r="IO44" s="17"/>
      <c r="IP44" s="17"/>
      <c r="IQ44" s="17">
        <v>0</v>
      </c>
      <c r="IR44" s="17"/>
      <c r="IS44" s="17"/>
      <c r="IT44" s="17"/>
      <c r="IU44" s="17">
        <v>0</v>
      </c>
      <c r="IV44" s="17"/>
      <c r="IW44" s="17"/>
      <c r="IX44" s="17"/>
      <c r="IY44" s="17">
        <v>0</v>
      </c>
      <c r="IZ44" s="17">
        <v>87.1</v>
      </c>
      <c r="JA44" s="17">
        <v>88.815600000000003</v>
      </c>
      <c r="JB44" s="17">
        <v>88.815600000000003</v>
      </c>
      <c r="JC44" s="17">
        <v>-1.7156</v>
      </c>
      <c r="JD44" s="17">
        <v>141.1</v>
      </c>
      <c r="JE44" s="17">
        <v>128.07463000000001</v>
      </c>
      <c r="JF44" s="17">
        <v>147.91889</v>
      </c>
      <c r="JG44" s="17">
        <v>-6.8188899999999997</v>
      </c>
      <c r="JH44" s="17">
        <v>140.9</v>
      </c>
      <c r="JI44" s="17">
        <v>128.07463000000001</v>
      </c>
      <c r="JJ44" s="17">
        <v>147.91889</v>
      </c>
      <c r="JK44" s="17">
        <v>-7.0188899999999999</v>
      </c>
      <c r="JL44" s="17">
        <v>140.9</v>
      </c>
      <c r="JM44" s="17">
        <v>128.07463000000001</v>
      </c>
      <c r="JN44" s="17">
        <v>147.91889</v>
      </c>
      <c r="JO44" s="17">
        <v>-7.0188899999999999</v>
      </c>
      <c r="JP44" s="17">
        <v>223.7</v>
      </c>
      <c r="JQ44" s="17">
        <v>192.11195000000001</v>
      </c>
      <c r="JR44" s="17">
        <v>221.87834000000001</v>
      </c>
      <c r="JS44" s="17">
        <v>1.8216600000000001</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3.5488499999999998</v>
      </c>
      <c r="LB44" s="17">
        <v>3.5488499999999998</v>
      </c>
      <c r="LC44" s="17">
        <v>-1.44885</v>
      </c>
      <c r="LD44" s="17">
        <v>268.60000000000002</v>
      </c>
      <c r="LE44" s="17">
        <v>271.12195000000003</v>
      </c>
      <c r="LF44" s="17">
        <v>231.13541000000001</v>
      </c>
      <c r="LG44" s="17">
        <v>37.464590000000001</v>
      </c>
      <c r="LH44" s="17">
        <v>133</v>
      </c>
      <c r="LI44" s="17">
        <v>133.67995999999999</v>
      </c>
      <c r="LJ44" s="17">
        <v>133.67995999999999</v>
      </c>
      <c r="LK44" s="17">
        <v>-0.67996000000000001</v>
      </c>
      <c r="LL44" s="17">
        <v>61.2</v>
      </c>
      <c r="LM44" s="17">
        <v>67.461460000000002</v>
      </c>
      <c r="LN44" s="17">
        <v>67.461460000000002</v>
      </c>
      <c r="LO44" s="17">
        <v>-6.2614599999999996</v>
      </c>
      <c r="LP44" s="17">
        <v>79.2</v>
      </c>
      <c r="LQ44" s="17">
        <v>78.567999999999998</v>
      </c>
      <c r="LR44" s="17">
        <v>78.567999999999998</v>
      </c>
      <c r="LS44" s="17">
        <v>0.63200000000000001</v>
      </c>
      <c r="LT44" s="17">
        <v>30.3</v>
      </c>
      <c r="LU44" s="17">
        <v>30.097560000000001</v>
      </c>
      <c r="LV44" s="17">
        <v>30.097560000000001</v>
      </c>
      <c r="LW44" s="17">
        <v>0.20244000000000001</v>
      </c>
      <c r="LX44" s="17"/>
      <c r="LY44" s="17"/>
      <c r="LZ44" s="17"/>
      <c r="MA44" s="17">
        <v>0</v>
      </c>
      <c r="MB44" s="17"/>
      <c r="MC44" s="17"/>
      <c r="MD44" s="17"/>
      <c r="ME44" s="17">
        <v>0</v>
      </c>
      <c r="MF44" s="17"/>
      <c r="MG44" s="17"/>
      <c r="MH44" s="17"/>
      <c r="MI44" s="17">
        <v>0</v>
      </c>
      <c r="MJ44" s="17"/>
      <c r="MK44" s="17"/>
      <c r="ML44" s="17"/>
      <c r="MM44" s="17">
        <v>0</v>
      </c>
      <c r="MN44" s="17">
        <v>138.69999999999999</v>
      </c>
      <c r="MO44" s="17">
        <v>137.33329000000001</v>
      </c>
      <c r="MP44" s="17">
        <v>144.31267</v>
      </c>
      <c r="MQ44" s="17">
        <v>-5.6126699999999996</v>
      </c>
      <c r="MR44" s="17">
        <v>64.400000000000006</v>
      </c>
      <c r="MS44" s="17">
        <v>68.666640000000001</v>
      </c>
      <c r="MT44" s="17">
        <v>72.156329999999997</v>
      </c>
      <c r="MU44" s="17">
        <v>-7.7563300000000002</v>
      </c>
      <c r="MV44" s="17"/>
      <c r="MW44" s="17"/>
      <c r="MX44" s="17">
        <v>0</v>
      </c>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v>0.04</v>
      </c>
      <c r="NZ44" s="17">
        <v>0.04</v>
      </c>
      <c r="OA44" s="17">
        <v>-0.04</v>
      </c>
      <c r="OB44" s="17">
        <v>108</v>
      </c>
      <c r="OC44" s="17">
        <v>108.6</v>
      </c>
      <c r="OD44" s="17">
        <v>114.209</v>
      </c>
      <c r="OE44" s="17">
        <v>-6.2089999999999996</v>
      </c>
      <c r="OF44" s="17">
        <v>0</v>
      </c>
      <c r="OG44" s="17">
        <v>1.855</v>
      </c>
      <c r="OH44" s="17">
        <v>1.855</v>
      </c>
      <c r="OI44" s="17">
        <v>-1.855</v>
      </c>
      <c r="OJ44" s="17">
        <v>0.5</v>
      </c>
      <c r="OK44" s="17">
        <v>2.476</v>
      </c>
      <c r="OL44" s="17">
        <v>2.476</v>
      </c>
      <c r="OM44" s="17">
        <v>-1.976</v>
      </c>
      <c r="ON44" s="17">
        <v>0</v>
      </c>
      <c r="OO44" s="17"/>
      <c r="OP44" s="17">
        <v>0</v>
      </c>
      <c r="OQ44" s="17">
        <v>0</v>
      </c>
      <c r="OR44" s="17"/>
      <c r="OS44" s="17"/>
      <c r="OT44" s="17">
        <v>17.560980000000001</v>
      </c>
      <c r="OU44" s="17">
        <v>-17.560980000000001</v>
      </c>
      <c r="OV44" s="17">
        <v>10</v>
      </c>
      <c r="OW44" s="17">
        <v>9.9830000000000005</v>
      </c>
      <c r="OX44" s="17">
        <v>9.9830000000000005</v>
      </c>
      <c r="OY44" s="17">
        <v>1.7000000000000001E-2</v>
      </c>
      <c r="OZ44" s="17">
        <v>5.2</v>
      </c>
      <c r="PA44" s="17">
        <v>5.67</v>
      </c>
      <c r="PB44" s="17">
        <v>5.67</v>
      </c>
      <c r="PC44" s="17">
        <v>-0.47</v>
      </c>
      <c r="PD44" s="17">
        <v>0.3</v>
      </c>
      <c r="PE44" s="17">
        <v>1</v>
      </c>
      <c r="PF44" s="17">
        <v>1</v>
      </c>
      <c r="PG44" s="17">
        <v>-0.7</v>
      </c>
      <c r="PH44" s="17">
        <v>1.8</v>
      </c>
      <c r="PI44" s="17">
        <v>2</v>
      </c>
      <c r="PJ44" s="17">
        <v>3.6</v>
      </c>
      <c r="PK44" s="17">
        <v>-1.8</v>
      </c>
      <c r="PL44" s="17">
        <v>5.2</v>
      </c>
      <c r="PM44" s="17">
        <v>5</v>
      </c>
      <c r="PN44" s="17">
        <v>5</v>
      </c>
      <c r="PO44" s="17">
        <v>0.2</v>
      </c>
      <c r="PP44" s="17">
        <v>20.2</v>
      </c>
      <c r="PQ44" s="17">
        <v>19.51219</v>
      </c>
      <c r="PR44" s="17">
        <v>19.5122</v>
      </c>
      <c r="PS44" s="17">
        <v>0.68779999999999997</v>
      </c>
      <c r="PT44" s="17">
        <v>20</v>
      </c>
      <c r="PU44" s="17">
        <v>19.51219</v>
      </c>
      <c r="PV44" s="17">
        <v>19.5122</v>
      </c>
      <c r="PW44" s="17">
        <v>0.48780000000000001</v>
      </c>
      <c r="PX44" s="17">
        <v>18.8</v>
      </c>
      <c r="PY44" s="17">
        <v>17.560980000000001</v>
      </c>
      <c r="PZ44" s="17">
        <v>17.560980000000001</v>
      </c>
      <c r="QA44" s="17">
        <v>1.23902</v>
      </c>
      <c r="QB44" s="17">
        <v>3.6</v>
      </c>
      <c r="QC44" s="17">
        <v>3.5</v>
      </c>
      <c r="QD44" s="17">
        <v>3.5</v>
      </c>
      <c r="QE44" s="17">
        <v>0.1</v>
      </c>
      <c r="QF44" s="17">
        <v>18.5</v>
      </c>
      <c r="QG44" s="17">
        <v>18.146339999999999</v>
      </c>
      <c r="QH44" s="17">
        <v>18.146339999999999</v>
      </c>
      <c r="QI44" s="17">
        <v>0.35365999999999997</v>
      </c>
      <c r="QJ44" s="17">
        <v>0</v>
      </c>
      <c r="QK44" s="17">
        <v>0</v>
      </c>
      <c r="QL44" s="17">
        <v>0.16500000000000001</v>
      </c>
      <c r="QM44" s="17">
        <v>-0.16500000000000001</v>
      </c>
      <c r="QN44" s="17">
        <v>0</v>
      </c>
      <c r="QO44" s="17">
        <v>0</v>
      </c>
      <c r="QP44" s="17">
        <v>0.35899999999999999</v>
      </c>
      <c r="QQ44" s="17">
        <v>-0.35899999999999999</v>
      </c>
      <c r="QR44" s="17">
        <v>25.9</v>
      </c>
      <c r="QS44" s="17">
        <v>25.3</v>
      </c>
      <c r="QT44" s="17">
        <v>25.483000000000001</v>
      </c>
      <c r="QU44" s="17">
        <v>0.41699999999999998</v>
      </c>
      <c r="QV44" s="17">
        <v>84.7</v>
      </c>
      <c r="QW44" s="17">
        <v>76.3</v>
      </c>
      <c r="QX44" s="17">
        <v>82.85</v>
      </c>
      <c r="QY44" s="17">
        <v>1.85</v>
      </c>
      <c r="QZ44" s="17">
        <v>4.8</v>
      </c>
      <c r="RA44" s="17">
        <v>4.2</v>
      </c>
      <c r="RB44" s="17">
        <v>4.2</v>
      </c>
      <c r="RC44" s="17">
        <v>0.6</v>
      </c>
      <c r="RD44" s="17">
        <v>2.4</v>
      </c>
      <c r="RE44" s="17">
        <v>2.4</v>
      </c>
      <c r="RF44" s="17">
        <v>2.4</v>
      </c>
      <c r="RG44" s="17">
        <v>0</v>
      </c>
      <c r="RH44" s="17">
        <v>2.4</v>
      </c>
      <c r="RI44" s="17">
        <v>2.4</v>
      </c>
      <c r="RJ44" s="17">
        <v>2.4</v>
      </c>
      <c r="RK44" s="17">
        <v>0</v>
      </c>
      <c r="RL44" s="17">
        <v>1</v>
      </c>
      <c r="RM44" s="17">
        <v>1.3</v>
      </c>
      <c r="RN44" s="17">
        <v>1.3</v>
      </c>
      <c r="RO44" s="17">
        <v>-0.3</v>
      </c>
      <c r="RP44" s="17">
        <v>0</v>
      </c>
      <c r="RQ44" s="17"/>
      <c r="RR44" s="17">
        <v>1.4279999999999999</v>
      </c>
      <c r="RS44" s="17">
        <v>-1.4279999999999999</v>
      </c>
      <c r="RT44" s="17">
        <v>2</v>
      </c>
      <c r="RU44" s="17">
        <v>3.0990000000000002</v>
      </c>
      <c r="RV44" s="17">
        <v>3.0990000000000002</v>
      </c>
      <c r="RW44" s="17">
        <v>-1.099</v>
      </c>
      <c r="RX44" s="17">
        <v>20.5</v>
      </c>
      <c r="RY44" s="17">
        <v>19.869240000000001</v>
      </c>
      <c r="RZ44" s="17">
        <v>19.869240000000001</v>
      </c>
      <c r="SA44" s="17">
        <v>0.63075999999999999</v>
      </c>
      <c r="SB44" s="17">
        <v>2.9</v>
      </c>
      <c r="SC44" s="17">
        <v>2</v>
      </c>
      <c r="SD44" s="17">
        <v>2</v>
      </c>
      <c r="SE44" s="17">
        <v>0.9</v>
      </c>
      <c r="SF44" s="17">
        <v>0</v>
      </c>
      <c r="SG44" s="17">
        <v>0.3</v>
      </c>
      <c r="SH44" s="17">
        <v>0.7</v>
      </c>
      <c r="SI44" s="17">
        <v>-0.7</v>
      </c>
      <c r="SJ44" s="17">
        <v>19.8</v>
      </c>
      <c r="SK44" s="17">
        <v>19.21951</v>
      </c>
      <c r="SL44" s="17">
        <v>19.21951</v>
      </c>
      <c r="SM44" s="17">
        <v>0.58048999999999995</v>
      </c>
      <c r="SN44" s="17">
        <v>13</v>
      </c>
      <c r="SO44" s="17">
        <v>12.44098</v>
      </c>
      <c r="SP44" s="17">
        <v>12.44098</v>
      </c>
      <c r="SQ44" s="17">
        <v>0.55901999999999996</v>
      </c>
      <c r="SR44" s="17">
        <v>20.2</v>
      </c>
      <c r="SS44" s="17">
        <v>19.51219</v>
      </c>
      <c r="ST44" s="17">
        <v>19.5122</v>
      </c>
      <c r="SU44" s="17">
        <v>0.68779999999999997</v>
      </c>
      <c r="SV44" s="17">
        <v>20.3</v>
      </c>
      <c r="SW44" s="17">
        <v>19.51219</v>
      </c>
      <c r="SX44" s="17">
        <v>19.5122</v>
      </c>
      <c r="SY44" s="17">
        <v>0.78779999999999994</v>
      </c>
      <c r="SZ44" s="17">
        <v>20</v>
      </c>
      <c r="TA44" s="17">
        <v>19.317070000000001</v>
      </c>
      <c r="TB44" s="17">
        <v>19.317070000000001</v>
      </c>
      <c r="TC44" s="17">
        <v>0.68293000000000004</v>
      </c>
      <c r="TD44" s="17">
        <v>17.5</v>
      </c>
      <c r="TE44" s="17">
        <v>10</v>
      </c>
      <c r="TF44" s="17">
        <v>15.192</v>
      </c>
      <c r="TG44" s="17">
        <v>2.3079999999999998</v>
      </c>
      <c r="TH44" s="17">
        <v>76.5</v>
      </c>
      <c r="TI44" s="17">
        <v>57.2</v>
      </c>
      <c r="TJ44" s="17">
        <v>62.613999999999997</v>
      </c>
      <c r="TK44" s="17">
        <v>13.885999999999999</v>
      </c>
      <c r="TL44" s="17">
        <v>0</v>
      </c>
      <c r="TM44" s="17">
        <v>0</v>
      </c>
      <c r="TN44" s="17">
        <v>0.11799999999999999</v>
      </c>
      <c r="TO44" s="17">
        <v>-0.11799999999999999</v>
      </c>
      <c r="TP44" s="17">
        <v>90.4</v>
      </c>
      <c r="TQ44" s="17">
        <v>87.4</v>
      </c>
      <c r="TR44" s="17">
        <v>83.225999999999999</v>
      </c>
      <c r="TS44" s="17">
        <v>7.1740000000000004</v>
      </c>
      <c r="TT44" s="17">
        <v>89.8</v>
      </c>
      <c r="TU44" s="17">
        <v>94.8</v>
      </c>
      <c r="TV44" s="17">
        <v>86.888999999999996</v>
      </c>
      <c r="TW44" s="17">
        <v>2.911</v>
      </c>
      <c r="TX44" s="17">
        <v>9.1999999999999993</v>
      </c>
      <c r="TY44" s="17">
        <v>8.6</v>
      </c>
      <c r="TZ44" s="17">
        <v>9.9459999999999997</v>
      </c>
      <c r="UA44" s="17">
        <v>-0.746</v>
      </c>
      <c r="UB44" s="17">
        <v>10.5</v>
      </c>
      <c r="UC44" s="17">
        <v>8.5</v>
      </c>
      <c r="UD44" s="17">
        <v>10.307</v>
      </c>
      <c r="UE44" s="17">
        <v>0.193</v>
      </c>
      <c r="UF44" s="17">
        <v>10.4</v>
      </c>
      <c r="UG44" s="17">
        <v>19.51219</v>
      </c>
      <c r="UH44" s="17">
        <v>19.5122</v>
      </c>
      <c r="UI44" s="17">
        <v>-9.1121999999999996</v>
      </c>
      <c r="UJ44" s="17">
        <v>8.4</v>
      </c>
      <c r="UK44" s="17">
        <v>8</v>
      </c>
      <c r="UL44" s="17">
        <v>8</v>
      </c>
      <c r="UM44" s="17">
        <v>0.4</v>
      </c>
      <c r="UN44" s="17">
        <v>8.1</v>
      </c>
      <c r="UO44" s="17"/>
      <c r="UP44" s="17">
        <v>3.3</v>
      </c>
      <c r="UQ44" s="17">
        <v>4.8</v>
      </c>
      <c r="UR44" s="17">
        <v>20.399999999999999</v>
      </c>
      <c r="US44" s="17">
        <v>19.51219</v>
      </c>
      <c r="UT44" s="17">
        <v>19.5122</v>
      </c>
      <c r="UU44" s="17">
        <v>0.88780000000000003</v>
      </c>
      <c r="UV44" s="17">
        <v>0</v>
      </c>
      <c r="UW44" s="17">
        <v>19.51219</v>
      </c>
      <c r="UX44" s="17">
        <v>19.5122</v>
      </c>
      <c r="UY44" s="17">
        <v>-19.5122</v>
      </c>
      <c r="UZ44" s="17">
        <v>0</v>
      </c>
      <c r="VA44" s="17">
        <v>19.51219</v>
      </c>
      <c r="VB44" s="17">
        <v>19.5122</v>
      </c>
      <c r="VC44" s="17">
        <v>-19.5122</v>
      </c>
      <c r="VD44" s="17">
        <v>0.3</v>
      </c>
      <c r="VE44" s="17">
        <v>3.52</v>
      </c>
      <c r="VF44" s="17">
        <v>3.52</v>
      </c>
      <c r="VG44" s="17">
        <v>-3.22</v>
      </c>
      <c r="VH44" s="17">
        <v>0.2</v>
      </c>
      <c r="VI44" s="17"/>
      <c r="VJ44" s="17">
        <v>0.16300000000000001</v>
      </c>
      <c r="VK44" s="17">
        <v>3.6999999999999998E-2</v>
      </c>
      <c r="VL44" s="17">
        <v>0.4</v>
      </c>
      <c r="VM44" s="17">
        <v>0</v>
      </c>
      <c r="VN44" s="17">
        <v>0.57299999999999995</v>
      </c>
      <c r="VO44" s="17">
        <v>-0.17299999999999999</v>
      </c>
      <c r="VP44" s="17">
        <v>0.6</v>
      </c>
      <c r="VQ44" s="17">
        <v>0.6</v>
      </c>
      <c r="VR44" s="17">
        <v>0.6</v>
      </c>
      <c r="VS44" s="17">
        <v>0</v>
      </c>
      <c r="VT44" s="17">
        <v>128.19999999999999</v>
      </c>
      <c r="VU44" s="17">
        <v>113.9</v>
      </c>
      <c r="VV44" s="17">
        <v>120.578</v>
      </c>
      <c r="VW44" s="17">
        <v>7.6219999999999999</v>
      </c>
      <c r="VX44" s="17">
        <v>143.9</v>
      </c>
      <c r="VY44" s="17">
        <v>117.5</v>
      </c>
      <c r="VZ44" s="17">
        <v>134.88300000000001</v>
      </c>
      <c r="WA44" s="17">
        <v>9.0169999999999995</v>
      </c>
      <c r="WB44" s="17">
        <v>0.6</v>
      </c>
      <c r="WC44" s="17">
        <v>0</v>
      </c>
      <c r="WD44" s="17">
        <v>1.1339999999999999</v>
      </c>
      <c r="WE44" s="17">
        <v>-0.53400000000000003</v>
      </c>
      <c r="WF44" s="17">
        <v>0.2</v>
      </c>
      <c r="WG44" s="17"/>
      <c r="WH44" s="17">
        <v>0.08</v>
      </c>
      <c r="WI44" s="17">
        <v>0.12</v>
      </c>
      <c r="WJ44" s="17">
        <v>9.3000000000000007</v>
      </c>
      <c r="WK44" s="17">
        <v>8.8000000000000007</v>
      </c>
      <c r="WL44" s="17">
        <v>8.8000000000000007</v>
      </c>
      <c r="WM44" s="17">
        <v>0.5</v>
      </c>
      <c r="WN44" s="17">
        <v>20</v>
      </c>
      <c r="WO44" s="17">
        <v>19.317070000000001</v>
      </c>
      <c r="WP44" s="17">
        <v>19.317070000000001</v>
      </c>
      <c r="WQ44" s="17">
        <v>0.68293000000000004</v>
      </c>
      <c r="WR44" s="17"/>
      <c r="WS44" s="17"/>
      <c r="WT44" s="17"/>
      <c r="WU44" s="17">
        <v>0</v>
      </c>
      <c r="WV44" s="17">
        <v>30.5</v>
      </c>
      <c r="WW44" s="17">
        <v>32.5</v>
      </c>
      <c r="WX44" s="17"/>
      <c r="WY44" s="17">
        <v>30.5</v>
      </c>
      <c r="WZ44" s="17">
        <v>35.799999999999997</v>
      </c>
      <c r="XA44" s="17">
        <v>32.5</v>
      </c>
      <c r="XB44" s="17"/>
      <c r="XC44" s="17">
        <v>35.799999999999997</v>
      </c>
      <c r="XD44" s="17">
        <v>28.2</v>
      </c>
      <c r="XE44" s="17">
        <v>29.184000000000001</v>
      </c>
      <c r="XF44" s="17">
        <v>29.184000000000001</v>
      </c>
      <c r="XG44" s="17">
        <v>-0.98399999999999999</v>
      </c>
      <c r="XH44" s="17">
        <v>3.2</v>
      </c>
      <c r="XI44" s="17">
        <v>2.8159999999999998</v>
      </c>
      <c r="XJ44" s="17">
        <v>2.8159999999999998</v>
      </c>
      <c r="XK44" s="17">
        <v>0.38400000000000001</v>
      </c>
      <c r="XL44" s="17">
        <v>0</v>
      </c>
      <c r="XM44" s="17">
        <v>0</v>
      </c>
      <c r="XN44" s="17">
        <v>0</v>
      </c>
      <c r="XO44" s="17">
        <v>0</v>
      </c>
      <c r="XP44" s="17">
        <v>9.4</v>
      </c>
      <c r="XQ44" s="17">
        <v>10</v>
      </c>
      <c r="XR44" s="17">
        <v>10</v>
      </c>
      <c r="XS44" s="17">
        <v>-0.6</v>
      </c>
      <c r="XT44" s="17">
        <v>7.3</v>
      </c>
      <c r="XU44" s="17">
        <v>7.3</v>
      </c>
      <c r="XV44" s="17">
        <v>7.3</v>
      </c>
      <c r="XW44" s="17">
        <v>0</v>
      </c>
    </row>
    <row r="45" spans="1:647" ht="24" customHeight="1" x14ac:dyDescent="0.3">
      <c r="A45" s="1"/>
      <c r="B45" s="16" t="s">
        <v>41</v>
      </c>
      <c r="C45" s="16" t="s">
        <v>724</v>
      </c>
      <c r="D45" s="17">
        <v>0.8</v>
      </c>
      <c r="E45" s="17">
        <v>1.01</v>
      </c>
      <c r="F45" s="17">
        <v>1.01</v>
      </c>
      <c r="G45" s="17">
        <v>-0.21</v>
      </c>
      <c r="H45" s="17">
        <v>1.6</v>
      </c>
      <c r="I45" s="17">
        <v>1.65</v>
      </c>
      <c r="J45" s="17">
        <v>1.65</v>
      </c>
      <c r="K45" s="17">
        <v>-0.05</v>
      </c>
      <c r="L45" s="17">
        <v>646.70000000000005</v>
      </c>
      <c r="M45" s="17">
        <v>650.24112000000002</v>
      </c>
      <c r="N45" s="17">
        <v>646.79789000000005</v>
      </c>
      <c r="O45" s="17">
        <v>-9.7890000000000005E-2</v>
      </c>
      <c r="P45" s="17">
        <v>217.3</v>
      </c>
      <c r="Q45" s="17">
        <v>212.56686999999999</v>
      </c>
      <c r="R45" s="17">
        <v>211.44126</v>
      </c>
      <c r="S45" s="17">
        <v>5.8587400000000001</v>
      </c>
      <c r="T45" s="17"/>
      <c r="U45" s="17"/>
      <c r="V45" s="17"/>
      <c r="W45" s="17">
        <v>0</v>
      </c>
      <c r="X45" s="17"/>
      <c r="Y45" s="17"/>
      <c r="Z45" s="17"/>
      <c r="AA45" s="17">
        <v>0</v>
      </c>
      <c r="AB45" s="17">
        <v>90.3</v>
      </c>
      <c r="AC45" s="17">
        <v>92.226339999999993</v>
      </c>
      <c r="AD45" s="17">
        <v>92.226339999999993</v>
      </c>
      <c r="AE45" s="17">
        <v>-1.9263399999999999</v>
      </c>
      <c r="AF45" s="17">
        <v>145.6</v>
      </c>
      <c r="AG45" s="17">
        <v>146.38461000000001</v>
      </c>
      <c r="AH45" s="17">
        <v>146.38461000000001</v>
      </c>
      <c r="AI45" s="17">
        <v>-0.78461000000000003</v>
      </c>
      <c r="AJ45" s="17"/>
      <c r="AK45" s="17"/>
      <c r="AL45" s="17"/>
      <c r="AM45" s="17">
        <v>0</v>
      </c>
      <c r="AN45" s="17"/>
      <c r="AO45" s="17"/>
      <c r="AP45" s="17"/>
      <c r="AQ45" s="17">
        <v>0</v>
      </c>
      <c r="AR45" s="17">
        <v>140.69999999999999</v>
      </c>
      <c r="AS45" s="17">
        <v>149.49052</v>
      </c>
      <c r="AT45" s="17">
        <v>128.61389</v>
      </c>
      <c r="AU45" s="17">
        <v>12.08611</v>
      </c>
      <c r="AV45" s="17">
        <v>184.3</v>
      </c>
      <c r="AW45" s="17">
        <v>149.49052</v>
      </c>
      <c r="AX45" s="17">
        <v>128.61389</v>
      </c>
      <c r="AY45" s="17">
        <v>55.686109999999999</v>
      </c>
      <c r="AZ45" s="17">
        <v>141.1</v>
      </c>
      <c r="BA45" s="17">
        <v>149.49052</v>
      </c>
      <c r="BB45" s="17">
        <v>128.61389</v>
      </c>
      <c r="BC45" s="17">
        <v>12.48611</v>
      </c>
      <c r="BD45" s="17">
        <v>258.3</v>
      </c>
      <c r="BE45" s="17">
        <v>224.23578000000001</v>
      </c>
      <c r="BF45" s="17">
        <v>192.92083</v>
      </c>
      <c r="BG45" s="17">
        <v>65.379170000000002</v>
      </c>
      <c r="BH45" s="17">
        <v>173.6</v>
      </c>
      <c r="BI45" s="17">
        <v>119.65812</v>
      </c>
      <c r="BJ45" s="17">
        <v>119.65812</v>
      </c>
      <c r="BK45" s="17">
        <v>53.941879999999998</v>
      </c>
      <c r="BL45" s="17">
        <v>84.4</v>
      </c>
      <c r="BM45" s="17">
        <v>59.829059999999998</v>
      </c>
      <c r="BN45" s="17">
        <v>59.829059999999998</v>
      </c>
      <c r="BO45" s="17">
        <v>24.57094</v>
      </c>
      <c r="BP45" s="17">
        <v>376.1</v>
      </c>
      <c r="BQ45" s="17">
        <v>383.23316999999997</v>
      </c>
      <c r="BR45" s="17">
        <v>383.23316999999997</v>
      </c>
      <c r="BS45" s="17">
        <v>-7.1331699999999998</v>
      </c>
      <c r="BT45" s="17">
        <v>10.4</v>
      </c>
      <c r="BU45" s="17">
        <v>10.17268</v>
      </c>
      <c r="BV45" s="17">
        <v>10.17268</v>
      </c>
      <c r="BW45" s="17">
        <v>0.22731999999999999</v>
      </c>
      <c r="BX45" s="17"/>
      <c r="BY45" s="17"/>
      <c r="BZ45" s="17"/>
      <c r="CA45" s="17">
        <v>0</v>
      </c>
      <c r="CB45" s="17"/>
      <c r="CC45" s="17"/>
      <c r="CD45" s="17"/>
      <c r="CE45" s="17">
        <v>0</v>
      </c>
      <c r="CF45" s="17"/>
      <c r="CG45" s="17"/>
      <c r="CH45" s="17"/>
      <c r="CI45" s="17">
        <v>0</v>
      </c>
      <c r="CJ45" s="17"/>
      <c r="CK45" s="17"/>
      <c r="CL45" s="17"/>
      <c r="CM45" s="17">
        <v>0</v>
      </c>
      <c r="CN45" s="17">
        <v>164.1</v>
      </c>
      <c r="CO45" s="17">
        <v>164.70732000000001</v>
      </c>
      <c r="CP45" s="17">
        <v>164.70732000000001</v>
      </c>
      <c r="CQ45" s="17">
        <v>-0.60731999999999997</v>
      </c>
      <c r="CR45" s="17">
        <v>7.4</v>
      </c>
      <c r="CS45" s="17">
        <v>7.5928399999999998</v>
      </c>
      <c r="CT45" s="17">
        <v>7.5928399999999998</v>
      </c>
      <c r="CU45" s="17">
        <v>-0.19284000000000001</v>
      </c>
      <c r="CV45" s="17">
        <v>3.3</v>
      </c>
      <c r="CW45" s="17">
        <v>4.1677999999999997</v>
      </c>
      <c r="CX45" s="17">
        <v>4.1677999999999997</v>
      </c>
      <c r="CY45" s="17">
        <v>-0.86780000000000002</v>
      </c>
      <c r="CZ45" s="17"/>
      <c r="DA45" s="17"/>
      <c r="DB45" s="17">
        <v>0</v>
      </c>
      <c r="DC45" s="17">
        <v>0</v>
      </c>
      <c r="DD45" s="17">
        <v>6.4</v>
      </c>
      <c r="DE45" s="17">
        <v>6.8787000000000003</v>
      </c>
      <c r="DF45" s="17">
        <v>6.8787000000000003</v>
      </c>
      <c r="DG45" s="17">
        <v>-0.47870000000000001</v>
      </c>
      <c r="DH45" s="17">
        <v>8.6999999999999993</v>
      </c>
      <c r="DI45" s="17">
        <v>8.1</v>
      </c>
      <c r="DJ45" s="17">
        <v>4.9969000000000001</v>
      </c>
      <c r="DK45" s="17">
        <v>3.7031000000000001</v>
      </c>
      <c r="DL45" s="17">
        <v>143.1</v>
      </c>
      <c r="DM45" s="17">
        <v>143</v>
      </c>
      <c r="DN45" s="17">
        <v>143</v>
      </c>
      <c r="DO45" s="17">
        <v>0.1</v>
      </c>
      <c r="DP45" s="17">
        <v>8.4</v>
      </c>
      <c r="DQ45" s="17">
        <v>8.9130000000000003</v>
      </c>
      <c r="DR45" s="17"/>
      <c r="DS45" s="17">
        <v>8.4</v>
      </c>
      <c r="DT45" s="17"/>
      <c r="DU45" s="17"/>
      <c r="DV45" s="17"/>
      <c r="DW45" s="17">
        <v>0</v>
      </c>
      <c r="DX45" s="17"/>
      <c r="DY45" s="17"/>
      <c r="DZ45" s="17"/>
      <c r="EA45" s="17">
        <v>0</v>
      </c>
      <c r="EB45" s="17"/>
      <c r="EC45" s="17"/>
      <c r="ED45" s="17"/>
      <c r="EE45" s="17">
        <v>0</v>
      </c>
      <c r="EF45" s="17">
        <v>110.4</v>
      </c>
      <c r="EG45" s="17">
        <v>112.90537</v>
      </c>
      <c r="EH45" s="17">
        <v>112.90537</v>
      </c>
      <c r="EI45" s="17">
        <v>-2.5053700000000001</v>
      </c>
      <c r="EJ45" s="17">
        <v>220.8</v>
      </c>
      <c r="EK45" s="17">
        <v>221.30108000000001</v>
      </c>
      <c r="EL45" s="17">
        <v>221.30108000000001</v>
      </c>
      <c r="EM45" s="17">
        <v>-0.50107999999999997</v>
      </c>
      <c r="EN45" s="17"/>
      <c r="EO45" s="17"/>
      <c r="EP45" s="17"/>
      <c r="EQ45" s="17">
        <v>0</v>
      </c>
      <c r="ER45" s="17"/>
      <c r="ES45" s="17"/>
      <c r="ET45" s="17"/>
      <c r="EU45" s="17">
        <v>0</v>
      </c>
      <c r="EV45" s="17"/>
      <c r="EW45" s="17"/>
      <c r="EX45" s="17"/>
      <c r="EY45" s="17">
        <v>0</v>
      </c>
      <c r="EZ45" s="17">
        <v>6.5</v>
      </c>
      <c r="FA45" s="17">
        <v>6.39</v>
      </c>
      <c r="FB45" s="17">
        <v>6.39</v>
      </c>
      <c r="FC45" s="17">
        <v>0.11</v>
      </c>
      <c r="FD45" s="17">
        <v>458.3</v>
      </c>
      <c r="FE45" s="17">
        <v>458.87804999999997</v>
      </c>
      <c r="FF45" s="17">
        <v>458.87804999999997</v>
      </c>
      <c r="FG45" s="17">
        <v>-0.57804999999999995</v>
      </c>
      <c r="FH45" s="17">
        <v>81.8</v>
      </c>
      <c r="FI45" s="17">
        <v>80.41677</v>
      </c>
      <c r="FJ45" s="17">
        <v>80.41677</v>
      </c>
      <c r="FK45" s="17">
        <v>1.38323</v>
      </c>
      <c r="FL45" s="17">
        <v>144.1</v>
      </c>
      <c r="FM45" s="17">
        <v>148.62634</v>
      </c>
      <c r="FN45" s="17"/>
      <c r="FO45" s="17">
        <v>144.1</v>
      </c>
      <c r="FP45" s="17">
        <v>42.4</v>
      </c>
      <c r="FQ45" s="17">
        <v>41.498959999999997</v>
      </c>
      <c r="FR45" s="17">
        <v>41.498959999999997</v>
      </c>
      <c r="FS45" s="17">
        <v>0.90103999999999995</v>
      </c>
      <c r="FT45" s="17">
        <v>18.5</v>
      </c>
      <c r="FU45" s="17">
        <v>19.28585</v>
      </c>
      <c r="FV45" s="17">
        <v>19.28585</v>
      </c>
      <c r="FW45" s="17">
        <v>-0.78585000000000005</v>
      </c>
      <c r="FX45" s="17">
        <v>17</v>
      </c>
      <c r="FY45" s="17">
        <v>13</v>
      </c>
      <c r="FZ45" s="17">
        <v>18.53659</v>
      </c>
      <c r="GA45" s="17">
        <v>-1.5365899999999999</v>
      </c>
      <c r="GB45" s="17">
        <v>91</v>
      </c>
      <c r="GC45" s="17">
        <v>87.657560000000004</v>
      </c>
      <c r="GD45" s="17">
        <v>87.657560000000004</v>
      </c>
      <c r="GE45" s="17">
        <v>3.3424399999999999</v>
      </c>
      <c r="GF45" s="17">
        <v>0</v>
      </c>
      <c r="GG45" s="17"/>
      <c r="GH45" s="17">
        <v>0</v>
      </c>
      <c r="GI45" s="17">
        <v>0</v>
      </c>
      <c r="GJ45" s="17">
        <v>182.5</v>
      </c>
      <c r="GK45" s="17">
        <v>136.06837999999999</v>
      </c>
      <c r="GL45" s="17">
        <v>136.06837999999999</v>
      </c>
      <c r="GM45" s="17">
        <v>46.431620000000002</v>
      </c>
      <c r="GN45" s="17">
        <v>86.1</v>
      </c>
      <c r="GO45" s="17">
        <v>68.034189999999995</v>
      </c>
      <c r="GP45" s="17">
        <v>68.034189999999995</v>
      </c>
      <c r="GQ45" s="17">
        <v>18.065809999999999</v>
      </c>
      <c r="GR45" s="17">
        <v>108.1</v>
      </c>
      <c r="GS45" s="17">
        <v>110.91316999999999</v>
      </c>
      <c r="GT45" s="17">
        <v>110.91316999999999</v>
      </c>
      <c r="GU45" s="17">
        <v>-2.8131699999999999</v>
      </c>
      <c r="GV45" s="17"/>
      <c r="GW45" s="17"/>
      <c r="GX45" s="17"/>
      <c r="GY45" s="17">
        <v>0</v>
      </c>
      <c r="GZ45" s="17"/>
      <c r="HA45" s="17"/>
      <c r="HB45" s="17">
        <v>6.1567800000000004</v>
      </c>
      <c r="HC45" s="17">
        <v>-6.1567800000000004</v>
      </c>
      <c r="HD45" s="17">
        <v>45.8</v>
      </c>
      <c r="HE45" s="17">
        <v>47.26634</v>
      </c>
      <c r="HF45" s="17">
        <v>47.26634</v>
      </c>
      <c r="HG45" s="17">
        <v>-1.46634</v>
      </c>
      <c r="HH45" s="17">
        <v>22.8</v>
      </c>
      <c r="HI45" s="17"/>
      <c r="HJ45" s="17">
        <v>44.275120000000001</v>
      </c>
      <c r="HK45" s="17">
        <v>-21.47512</v>
      </c>
      <c r="HL45" s="17">
        <v>4</v>
      </c>
      <c r="HM45" s="17">
        <v>3.6901000000000002</v>
      </c>
      <c r="HN45" s="17">
        <v>3.6901000000000002</v>
      </c>
      <c r="HO45" s="17">
        <v>0.30990000000000001</v>
      </c>
      <c r="HP45" s="17">
        <v>39.1</v>
      </c>
      <c r="HQ45" s="17">
        <v>34.419510000000002</v>
      </c>
      <c r="HR45" s="17">
        <v>33.013489999999997</v>
      </c>
      <c r="HS45" s="17">
        <v>6.0865099999999996</v>
      </c>
      <c r="HT45" s="17">
        <v>173.8</v>
      </c>
      <c r="HU45" s="17">
        <v>171.54185000000001</v>
      </c>
      <c r="HV45" s="17">
        <v>171.54185000000001</v>
      </c>
      <c r="HW45" s="17">
        <v>2.2581500000000001</v>
      </c>
      <c r="HX45" s="17">
        <v>94.6</v>
      </c>
      <c r="HY45" s="17">
        <v>95.918049999999994</v>
      </c>
      <c r="HZ45" s="17">
        <v>95.918049999999994</v>
      </c>
      <c r="IA45" s="17">
        <v>-1.3180499999999999</v>
      </c>
      <c r="IB45" s="17">
        <v>0</v>
      </c>
      <c r="IC45" s="17"/>
      <c r="ID45" s="17">
        <v>0</v>
      </c>
      <c r="IE45" s="17">
        <v>0</v>
      </c>
      <c r="IF45" s="17"/>
      <c r="IG45" s="17"/>
      <c r="IH45" s="17"/>
      <c r="II45" s="17">
        <v>0</v>
      </c>
      <c r="IJ45" s="17"/>
      <c r="IK45" s="17"/>
      <c r="IL45" s="17">
        <v>41.412570000000002</v>
      </c>
      <c r="IM45" s="17">
        <v>-41.412570000000002</v>
      </c>
      <c r="IN45" s="17"/>
      <c r="IO45" s="17"/>
      <c r="IP45" s="17"/>
      <c r="IQ45" s="17">
        <v>0</v>
      </c>
      <c r="IR45" s="17"/>
      <c r="IS45" s="17"/>
      <c r="IT45" s="17"/>
      <c r="IU45" s="17">
        <v>0</v>
      </c>
      <c r="IV45" s="17"/>
      <c r="IW45" s="17"/>
      <c r="IX45" s="17"/>
      <c r="IY45" s="17">
        <v>0</v>
      </c>
      <c r="IZ45" s="17">
        <v>86.8</v>
      </c>
      <c r="JA45" s="17">
        <v>88.815600000000003</v>
      </c>
      <c r="JB45" s="17">
        <v>88.815600000000003</v>
      </c>
      <c r="JC45" s="17">
        <v>-2.0156000000000001</v>
      </c>
      <c r="JD45" s="17">
        <v>140.30000000000001</v>
      </c>
      <c r="JE45" s="17">
        <v>122.55970000000001</v>
      </c>
      <c r="JF45" s="17">
        <v>177.39673999999999</v>
      </c>
      <c r="JG45" s="17">
        <v>-37.096739999999997</v>
      </c>
      <c r="JH45" s="17">
        <v>140.6</v>
      </c>
      <c r="JI45" s="17">
        <v>122.55970000000001</v>
      </c>
      <c r="JJ45" s="17">
        <v>177.39673999999999</v>
      </c>
      <c r="JK45" s="17">
        <v>-36.79674</v>
      </c>
      <c r="JL45" s="17">
        <v>135.5</v>
      </c>
      <c r="JM45" s="17">
        <v>122.55970000000001</v>
      </c>
      <c r="JN45" s="17">
        <v>177.39673999999999</v>
      </c>
      <c r="JO45" s="17">
        <v>-41.896740000000001</v>
      </c>
      <c r="JP45" s="17">
        <v>218.3</v>
      </c>
      <c r="JQ45" s="17">
        <v>183.83955</v>
      </c>
      <c r="JR45" s="17">
        <v>266.09510999999998</v>
      </c>
      <c r="JS45" s="17">
        <v>-47.795110000000001</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3.5488499999999998</v>
      </c>
      <c r="LB45" s="17">
        <v>3.5488499999999998</v>
      </c>
      <c r="LC45" s="17">
        <v>-1.44885</v>
      </c>
      <c r="LD45" s="17">
        <v>256.10000000000002</v>
      </c>
      <c r="LE45" s="17">
        <v>271.12195000000003</v>
      </c>
      <c r="LF45" s="17">
        <v>231.62275</v>
      </c>
      <c r="LG45" s="17">
        <v>24.477250000000002</v>
      </c>
      <c r="LH45" s="17">
        <v>129.4</v>
      </c>
      <c r="LI45" s="17">
        <v>133.67995999999999</v>
      </c>
      <c r="LJ45" s="17">
        <v>133.67995999999999</v>
      </c>
      <c r="LK45" s="17">
        <v>-4.27996</v>
      </c>
      <c r="LL45" s="17">
        <v>60.6</v>
      </c>
      <c r="LM45" s="17">
        <v>67.461460000000002</v>
      </c>
      <c r="LN45" s="17">
        <v>67.461460000000002</v>
      </c>
      <c r="LO45" s="17">
        <v>-6.8614600000000001</v>
      </c>
      <c r="LP45" s="17">
        <v>79.2</v>
      </c>
      <c r="LQ45" s="17">
        <v>78.567999999999998</v>
      </c>
      <c r="LR45" s="17">
        <v>78.567999999999998</v>
      </c>
      <c r="LS45" s="17">
        <v>0.63200000000000001</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c r="MK45" s="17"/>
      <c r="ML45" s="17"/>
      <c r="MM45" s="17">
        <v>0</v>
      </c>
      <c r="MN45" s="17">
        <v>139.4</v>
      </c>
      <c r="MO45" s="17">
        <v>137.33330000000001</v>
      </c>
      <c r="MP45" s="17">
        <v>144.31267</v>
      </c>
      <c r="MQ45" s="17">
        <v>-4.9126700000000003</v>
      </c>
      <c r="MR45" s="17">
        <v>64.400000000000006</v>
      </c>
      <c r="MS45" s="17">
        <v>68.666650000000004</v>
      </c>
      <c r="MT45" s="17">
        <v>72.156329999999997</v>
      </c>
      <c r="MU45" s="17">
        <v>-7.7563300000000002</v>
      </c>
      <c r="MV45" s="17"/>
      <c r="MW45" s="17"/>
      <c r="MX45" s="17">
        <v>0</v>
      </c>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v>0</v>
      </c>
      <c r="NZ45" s="17">
        <v>0</v>
      </c>
      <c r="OA45" s="17">
        <v>0</v>
      </c>
      <c r="OB45" s="17">
        <v>108</v>
      </c>
      <c r="OC45" s="17">
        <v>109</v>
      </c>
      <c r="OD45" s="17">
        <v>113.889</v>
      </c>
      <c r="OE45" s="17">
        <v>-5.8890000000000002</v>
      </c>
      <c r="OF45" s="17">
        <v>0</v>
      </c>
      <c r="OG45" s="17">
        <v>0</v>
      </c>
      <c r="OH45" s="17">
        <v>0</v>
      </c>
      <c r="OI45" s="17">
        <v>0</v>
      </c>
      <c r="OJ45" s="17">
        <v>0</v>
      </c>
      <c r="OK45" s="17">
        <v>2.1520000000000001</v>
      </c>
      <c r="OL45" s="17">
        <v>2.1520000000000001</v>
      </c>
      <c r="OM45" s="17">
        <v>-2.1520000000000001</v>
      </c>
      <c r="ON45" s="17">
        <v>0</v>
      </c>
      <c r="OO45" s="17"/>
      <c r="OP45" s="17">
        <v>0</v>
      </c>
      <c r="OQ45" s="17">
        <v>0</v>
      </c>
      <c r="OR45" s="17"/>
      <c r="OS45" s="17"/>
      <c r="OT45" s="17">
        <v>17.560980000000001</v>
      </c>
      <c r="OU45" s="17">
        <v>-17.560980000000001</v>
      </c>
      <c r="OV45" s="17">
        <v>9.9</v>
      </c>
      <c r="OW45" s="17">
        <v>9.9830000000000005</v>
      </c>
      <c r="OX45" s="17">
        <v>9.9830000000000005</v>
      </c>
      <c r="OY45" s="17">
        <v>-8.3000000000000004E-2</v>
      </c>
      <c r="OZ45" s="17">
        <v>5.4</v>
      </c>
      <c r="PA45" s="17">
        <v>5.67</v>
      </c>
      <c r="PB45" s="17">
        <v>5.67</v>
      </c>
      <c r="PC45" s="17">
        <v>-0.27</v>
      </c>
      <c r="PD45" s="17">
        <v>1.1000000000000001</v>
      </c>
      <c r="PE45" s="17">
        <v>1.23</v>
      </c>
      <c r="PF45" s="17">
        <v>1</v>
      </c>
      <c r="PG45" s="17">
        <v>0.1</v>
      </c>
      <c r="PH45" s="17">
        <v>1.9</v>
      </c>
      <c r="PI45" s="17">
        <v>2</v>
      </c>
      <c r="PJ45" s="17">
        <v>3.6</v>
      </c>
      <c r="PK45" s="17">
        <v>-1.7</v>
      </c>
      <c r="PL45" s="17">
        <v>5.2</v>
      </c>
      <c r="PM45" s="17">
        <v>5</v>
      </c>
      <c r="PN45" s="17">
        <v>5</v>
      </c>
      <c r="PO45" s="17">
        <v>0.2</v>
      </c>
      <c r="PP45" s="17">
        <v>20.100000000000001</v>
      </c>
      <c r="PQ45" s="17">
        <v>19.5122</v>
      </c>
      <c r="PR45" s="17">
        <v>19.5122</v>
      </c>
      <c r="PS45" s="17">
        <v>0.58779999999999999</v>
      </c>
      <c r="PT45" s="17">
        <v>20</v>
      </c>
      <c r="PU45" s="17">
        <v>19.5122</v>
      </c>
      <c r="PV45" s="17">
        <v>19.5122</v>
      </c>
      <c r="PW45" s="17">
        <v>0.48780000000000001</v>
      </c>
      <c r="PX45" s="17">
        <v>18.8</v>
      </c>
      <c r="PY45" s="17">
        <v>17.560980000000001</v>
      </c>
      <c r="PZ45" s="17">
        <v>17.560980000000001</v>
      </c>
      <c r="QA45" s="17">
        <v>1.23902</v>
      </c>
      <c r="QB45" s="17">
        <v>3.6</v>
      </c>
      <c r="QC45" s="17">
        <v>3.5</v>
      </c>
      <c r="QD45" s="17">
        <v>3.5</v>
      </c>
      <c r="QE45" s="17">
        <v>0.1</v>
      </c>
      <c r="QF45" s="17">
        <v>18.5</v>
      </c>
      <c r="QG45" s="17">
        <v>18.146339999999999</v>
      </c>
      <c r="QH45" s="17">
        <v>18.146339999999999</v>
      </c>
      <c r="QI45" s="17">
        <v>0.35365999999999997</v>
      </c>
      <c r="QJ45" s="17">
        <v>0</v>
      </c>
      <c r="QK45" s="17">
        <v>0</v>
      </c>
      <c r="QL45" s="17">
        <v>0</v>
      </c>
      <c r="QM45" s="17">
        <v>0</v>
      </c>
      <c r="QN45" s="17">
        <v>0</v>
      </c>
      <c r="QO45" s="17">
        <v>0</v>
      </c>
      <c r="QP45" s="17">
        <v>0</v>
      </c>
      <c r="QQ45" s="17">
        <v>0</v>
      </c>
      <c r="QR45" s="17">
        <v>25.9</v>
      </c>
      <c r="QS45" s="17">
        <v>25.4</v>
      </c>
      <c r="QT45" s="17">
        <v>25.417999999999999</v>
      </c>
      <c r="QU45" s="17">
        <v>0.48199999999999998</v>
      </c>
      <c r="QV45" s="17">
        <v>84.3</v>
      </c>
      <c r="QW45" s="17">
        <v>74.5</v>
      </c>
      <c r="QX45" s="17">
        <v>82.070999999999998</v>
      </c>
      <c r="QY45" s="17">
        <v>2.2290000000000001</v>
      </c>
      <c r="QZ45" s="17">
        <v>4.8</v>
      </c>
      <c r="RA45" s="17">
        <v>4.2</v>
      </c>
      <c r="RB45" s="17">
        <v>4.2</v>
      </c>
      <c r="RC45" s="17">
        <v>0.6</v>
      </c>
      <c r="RD45" s="17">
        <v>2.4</v>
      </c>
      <c r="RE45" s="17">
        <v>2.4</v>
      </c>
      <c r="RF45" s="17">
        <v>2.4</v>
      </c>
      <c r="RG45" s="17">
        <v>0</v>
      </c>
      <c r="RH45" s="17">
        <v>2.4</v>
      </c>
      <c r="RI45" s="17">
        <v>2.4</v>
      </c>
      <c r="RJ45" s="17">
        <v>2.4</v>
      </c>
      <c r="RK45" s="17">
        <v>0</v>
      </c>
      <c r="RL45" s="17">
        <v>1</v>
      </c>
      <c r="RM45" s="17">
        <v>1.3</v>
      </c>
      <c r="RN45" s="17">
        <v>1.3</v>
      </c>
      <c r="RO45" s="17">
        <v>-0.3</v>
      </c>
      <c r="RP45" s="17">
        <v>0</v>
      </c>
      <c r="RQ45" s="17"/>
      <c r="RR45" s="17">
        <v>0</v>
      </c>
      <c r="RS45" s="17">
        <v>0</v>
      </c>
      <c r="RT45" s="17">
        <v>2.2000000000000002</v>
      </c>
      <c r="RU45" s="17">
        <v>3.0990000000000002</v>
      </c>
      <c r="RV45" s="17">
        <v>3.0990000000000002</v>
      </c>
      <c r="RW45" s="17">
        <v>-0.89900000000000002</v>
      </c>
      <c r="RX45" s="17">
        <v>20.3</v>
      </c>
      <c r="RY45" s="17">
        <v>19.869240000000001</v>
      </c>
      <c r="RZ45" s="17">
        <v>19.869240000000001</v>
      </c>
      <c r="SA45" s="17">
        <v>0.43075999999999998</v>
      </c>
      <c r="SB45" s="17">
        <v>2.9</v>
      </c>
      <c r="SC45" s="17">
        <v>2</v>
      </c>
      <c r="SD45" s="17">
        <v>2</v>
      </c>
      <c r="SE45" s="17">
        <v>0.9</v>
      </c>
      <c r="SF45" s="17">
        <v>0</v>
      </c>
      <c r="SG45" s="17">
        <v>0.3</v>
      </c>
      <c r="SH45" s="17">
        <v>0.7</v>
      </c>
      <c r="SI45" s="17">
        <v>-0.7</v>
      </c>
      <c r="SJ45" s="17">
        <v>19.8</v>
      </c>
      <c r="SK45" s="17">
        <v>19.21951</v>
      </c>
      <c r="SL45" s="17">
        <v>19.21951</v>
      </c>
      <c r="SM45" s="17">
        <v>0.58048999999999995</v>
      </c>
      <c r="SN45" s="17">
        <v>12.9</v>
      </c>
      <c r="SO45" s="17">
        <v>12.44098</v>
      </c>
      <c r="SP45" s="17">
        <v>12.44098</v>
      </c>
      <c r="SQ45" s="17">
        <v>0.45901999999999998</v>
      </c>
      <c r="SR45" s="17">
        <v>20.2</v>
      </c>
      <c r="SS45" s="17">
        <v>19.5122</v>
      </c>
      <c r="ST45" s="17">
        <v>19.5122</v>
      </c>
      <c r="SU45" s="17">
        <v>0.68779999999999997</v>
      </c>
      <c r="SV45" s="17">
        <v>20.3</v>
      </c>
      <c r="SW45" s="17">
        <v>19.5122</v>
      </c>
      <c r="SX45" s="17">
        <v>19.5122</v>
      </c>
      <c r="SY45" s="17">
        <v>0.78779999999999994</v>
      </c>
      <c r="SZ45" s="17">
        <v>20</v>
      </c>
      <c r="TA45" s="17">
        <v>19.317070000000001</v>
      </c>
      <c r="TB45" s="17">
        <v>19.317070000000001</v>
      </c>
      <c r="TC45" s="17">
        <v>0.68293000000000004</v>
      </c>
      <c r="TD45" s="17">
        <v>18.8</v>
      </c>
      <c r="TE45" s="17">
        <v>10.199999999999999</v>
      </c>
      <c r="TF45" s="17">
        <v>14.02</v>
      </c>
      <c r="TG45" s="17">
        <v>4.78</v>
      </c>
      <c r="TH45" s="17">
        <v>73.7</v>
      </c>
      <c r="TI45" s="17">
        <v>71.099999999999994</v>
      </c>
      <c r="TJ45" s="17">
        <v>60.061999999999998</v>
      </c>
      <c r="TK45" s="17">
        <v>13.638</v>
      </c>
      <c r="TL45" s="17">
        <v>0</v>
      </c>
      <c r="TM45" s="17">
        <v>0</v>
      </c>
      <c r="TN45" s="17">
        <v>0</v>
      </c>
      <c r="TO45" s="17">
        <v>0</v>
      </c>
      <c r="TP45" s="17">
        <v>92</v>
      </c>
      <c r="TQ45" s="17">
        <v>81.8</v>
      </c>
      <c r="TR45" s="17">
        <v>82.84</v>
      </c>
      <c r="TS45" s="17">
        <v>9.16</v>
      </c>
      <c r="TT45" s="17">
        <v>91</v>
      </c>
      <c r="TU45" s="17">
        <v>93</v>
      </c>
      <c r="TV45" s="17">
        <v>87.415999999999997</v>
      </c>
      <c r="TW45" s="17">
        <v>3.5840000000000001</v>
      </c>
      <c r="TX45" s="17">
        <v>8</v>
      </c>
      <c r="TY45" s="17">
        <v>8.1999999999999993</v>
      </c>
      <c r="TZ45" s="17">
        <v>9.6069999999999993</v>
      </c>
      <c r="UA45" s="17">
        <v>-1.607</v>
      </c>
      <c r="UB45" s="17">
        <v>10.4</v>
      </c>
      <c r="UC45" s="17">
        <v>8.1</v>
      </c>
      <c r="UD45" s="17">
        <v>9.8010000000000002</v>
      </c>
      <c r="UE45" s="17">
        <v>0.59899999999999998</v>
      </c>
      <c r="UF45" s="17">
        <v>10.4</v>
      </c>
      <c r="UG45" s="17">
        <v>19.5122</v>
      </c>
      <c r="UH45" s="17">
        <v>19.5122</v>
      </c>
      <c r="UI45" s="17">
        <v>-9.1121999999999996</v>
      </c>
      <c r="UJ45" s="17">
        <v>8.4</v>
      </c>
      <c r="UK45" s="17">
        <v>8</v>
      </c>
      <c r="UL45" s="17">
        <v>8</v>
      </c>
      <c r="UM45" s="17">
        <v>0.4</v>
      </c>
      <c r="UN45" s="17">
        <v>8.1</v>
      </c>
      <c r="UO45" s="17"/>
      <c r="UP45" s="17">
        <v>3.3</v>
      </c>
      <c r="UQ45" s="17">
        <v>4.8</v>
      </c>
      <c r="UR45" s="17">
        <v>20.399999999999999</v>
      </c>
      <c r="US45" s="17">
        <v>19.5122</v>
      </c>
      <c r="UT45" s="17">
        <v>19.5122</v>
      </c>
      <c r="UU45" s="17">
        <v>0.88780000000000003</v>
      </c>
      <c r="UV45" s="17">
        <v>10.199999999999999</v>
      </c>
      <c r="UW45" s="17">
        <v>19.5122</v>
      </c>
      <c r="UX45" s="17">
        <v>19.5122</v>
      </c>
      <c r="UY45" s="17">
        <v>-9.3122000000000007</v>
      </c>
      <c r="UZ45" s="17">
        <v>0</v>
      </c>
      <c r="VA45" s="17">
        <v>19.5122</v>
      </c>
      <c r="VB45" s="17">
        <v>19.5122</v>
      </c>
      <c r="VC45" s="17">
        <v>-19.5122</v>
      </c>
      <c r="VD45" s="17">
        <v>0</v>
      </c>
      <c r="VE45" s="17">
        <v>3.0419999999999998</v>
      </c>
      <c r="VF45" s="17">
        <v>3.0419999999999998</v>
      </c>
      <c r="VG45" s="17">
        <v>-3.0419999999999998</v>
      </c>
      <c r="VH45" s="17">
        <v>0</v>
      </c>
      <c r="VI45" s="17"/>
      <c r="VJ45" s="17">
        <v>0</v>
      </c>
      <c r="VK45" s="17">
        <v>0</v>
      </c>
      <c r="VL45" s="17">
        <v>0</v>
      </c>
      <c r="VM45" s="17">
        <v>0</v>
      </c>
      <c r="VN45" s="17">
        <v>0</v>
      </c>
      <c r="VO45" s="17">
        <v>0</v>
      </c>
      <c r="VP45" s="17">
        <v>0.6</v>
      </c>
      <c r="VQ45" s="17">
        <v>0.6</v>
      </c>
      <c r="VR45" s="17">
        <v>0.6</v>
      </c>
      <c r="VS45" s="17">
        <v>0</v>
      </c>
      <c r="VT45" s="17">
        <v>128.80000000000001</v>
      </c>
      <c r="VU45" s="17">
        <v>120.7</v>
      </c>
      <c r="VV45" s="17">
        <v>119.649</v>
      </c>
      <c r="VW45" s="17">
        <v>9.1509999999999998</v>
      </c>
      <c r="VX45" s="17">
        <v>131.69999999999999</v>
      </c>
      <c r="VY45" s="17">
        <v>126.4</v>
      </c>
      <c r="VZ45" s="17">
        <v>129.86500000000001</v>
      </c>
      <c r="WA45" s="17">
        <v>1.835</v>
      </c>
      <c r="WB45" s="17">
        <v>0</v>
      </c>
      <c r="WC45" s="17">
        <v>0</v>
      </c>
      <c r="WD45" s="17">
        <v>0</v>
      </c>
      <c r="WE45" s="17">
        <v>0</v>
      </c>
      <c r="WF45" s="17">
        <v>0</v>
      </c>
      <c r="WG45" s="17"/>
      <c r="WH45" s="17">
        <v>0</v>
      </c>
      <c r="WI45" s="17">
        <v>0</v>
      </c>
      <c r="WJ45" s="17">
        <v>9.4</v>
      </c>
      <c r="WK45" s="17">
        <v>8.8000000000000007</v>
      </c>
      <c r="WL45" s="17">
        <v>8.8000000000000007</v>
      </c>
      <c r="WM45" s="17">
        <v>0.6</v>
      </c>
      <c r="WN45" s="17">
        <v>20</v>
      </c>
      <c r="WO45" s="17">
        <v>19.317070000000001</v>
      </c>
      <c r="WP45" s="17">
        <v>19.317070000000001</v>
      </c>
      <c r="WQ45" s="17">
        <v>0.68293000000000004</v>
      </c>
      <c r="WR45" s="17"/>
      <c r="WS45" s="17"/>
      <c r="WT45" s="17"/>
      <c r="WU45" s="17">
        <v>0</v>
      </c>
      <c r="WV45" s="17">
        <v>30.5</v>
      </c>
      <c r="WW45" s="17">
        <v>32.5</v>
      </c>
      <c r="WX45" s="17"/>
      <c r="WY45" s="17">
        <v>30.5</v>
      </c>
      <c r="WZ45" s="17">
        <v>35.9</v>
      </c>
      <c r="XA45" s="17">
        <v>32.5</v>
      </c>
      <c r="XB45" s="17"/>
      <c r="XC45" s="17">
        <v>35.9</v>
      </c>
      <c r="XD45" s="17">
        <v>28.2</v>
      </c>
      <c r="XE45" s="17">
        <v>29.184000000000001</v>
      </c>
      <c r="XF45" s="17">
        <v>29.184000000000001</v>
      </c>
      <c r="XG45" s="17">
        <v>-0.98399999999999999</v>
      </c>
      <c r="XH45" s="17">
        <v>3.2</v>
      </c>
      <c r="XI45" s="17">
        <v>2.8159999999999998</v>
      </c>
      <c r="XJ45" s="17">
        <v>2.8159999999999998</v>
      </c>
      <c r="XK45" s="17">
        <v>0.38400000000000001</v>
      </c>
      <c r="XL45" s="17">
        <v>0</v>
      </c>
      <c r="XM45" s="17">
        <v>0</v>
      </c>
      <c r="XN45" s="17">
        <v>0</v>
      </c>
      <c r="XO45" s="17">
        <v>0</v>
      </c>
      <c r="XP45" s="17">
        <v>9.4</v>
      </c>
      <c r="XQ45" s="17">
        <v>10</v>
      </c>
      <c r="XR45" s="17">
        <v>10</v>
      </c>
      <c r="XS45" s="17">
        <v>-0.6</v>
      </c>
      <c r="XT45" s="17">
        <v>7.4</v>
      </c>
      <c r="XU45" s="17">
        <v>7.3</v>
      </c>
      <c r="XV45" s="17">
        <v>7.3</v>
      </c>
      <c r="XW45" s="17">
        <v>0.1</v>
      </c>
    </row>
    <row r="46" spans="1:647" ht="24" customHeight="1" x14ac:dyDescent="0.3">
      <c r="A46" s="1"/>
      <c r="B46" s="16" t="s">
        <v>41</v>
      </c>
      <c r="C46" s="16" t="s">
        <v>725</v>
      </c>
      <c r="D46" s="17">
        <v>0.9</v>
      </c>
      <c r="E46" s="17">
        <v>1.01</v>
      </c>
      <c r="F46" s="17">
        <v>1.01</v>
      </c>
      <c r="G46" s="17">
        <v>-0.11</v>
      </c>
      <c r="H46" s="17">
        <v>0.9</v>
      </c>
      <c r="I46" s="17">
        <v>1.65</v>
      </c>
      <c r="J46" s="17">
        <v>1.65</v>
      </c>
      <c r="K46" s="17">
        <v>-0.75</v>
      </c>
      <c r="L46" s="17">
        <v>651.5</v>
      </c>
      <c r="M46" s="17">
        <v>650.24112000000002</v>
      </c>
      <c r="N46" s="17">
        <v>646.79789000000005</v>
      </c>
      <c r="O46" s="17">
        <v>4.7021100000000002</v>
      </c>
      <c r="P46" s="17">
        <v>219.2</v>
      </c>
      <c r="Q46" s="17">
        <v>212.56686999999999</v>
      </c>
      <c r="R46" s="17">
        <v>211.44126</v>
      </c>
      <c r="S46" s="17">
        <v>7.7587400000000004</v>
      </c>
      <c r="T46" s="17"/>
      <c r="U46" s="17"/>
      <c r="V46" s="17"/>
      <c r="W46" s="17">
        <v>0</v>
      </c>
      <c r="X46" s="17"/>
      <c r="Y46" s="17"/>
      <c r="Z46" s="17"/>
      <c r="AA46" s="17">
        <v>0</v>
      </c>
      <c r="AB46" s="17">
        <v>89.6</v>
      </c>
      <c r="AC46" s="17">
        <v>92.226339999999993</v>
      </c>
      <c r="AD46" s="17">
        <v>92.226339999999993</v>
      </c>
      <c r="AE46" s="17">
        <v>-2.6263399999999999</v>
      </c>
      <c r="AF46" s="17">
        <v>145.80000000000001</v>
      </c>
      <c r="AG46" s="17">
        <v>146.38461000000001</v>
      </c>
      <c r="AH46" s="17">
        <v>146.38461000000001</v>
      </c>
      <c r="AI46" s="17">
        <v>-0.58460999999999996</v>
      </c>
      <c r="AJ46" s="17"/>
      <c r="AK46" s="17"/>
      <c r="AL46" s="17"/>
      <c r="AM46" s="17">
        <v>0</v>
      </c>
      <c r="AN46" s="17"/>
      <c r="AO46" s="17"/>
      <c r="AP46" s="17"/>
      <c r="AQ46" s="17">
        <v>0</v>
      </c>
      <c r="AR46" s="17">
        <v>128.19999999999999</v>
      </c>
      <c r="AS46" s="17">
        <v>146.82386</v>
      </c>
      <c r="AT46" s="17">
        <v>146.62178</v>
      </c>
      <c r="AU46" s="17">
        <v>-18.421779999999998</v>
      </c>
      <c r="AV46" s="17">
        <v>195.4</v>
      </c>
      <c r="AW46" s="17">
        <v>146.82386</v>
      </c>
      <c r="AX46" s="17">
        <v>146.62178</v>
      </c>
      <c r="AY46" s="17">
        <v>48.778219999999997</v>
      </c>
      <c r="AZ46" s="17">
        <v>128.30000000000001</v>
      </c>
      <c r="BA46" s="17">
        <v>146.82386</v>
      </c>
      <c r="BB46" s="17">
        <v>146.62178</v>
      </c>
      <c r="BC46" s="17">
        <v>-18.32178</v>
      </c>
      <c r="BD46" s="17">
        <v>243.9</v>
      </c>
      <c r="BE46" s="17">
        <v>220.23578000000001</v>
      </c>
      <c r="BF46" s="17">
        <v>219.93267</v>
      </c>
      <c r="BG46" s="17">
        <v>23.96733</v>
      </c>
      <c r="BH46" s="17">
        <v>204.7</v>
      </c>
      <c r="BI46" s="17">
        <v>178.32737</v>
      </c>
      <c r="BJ46" s="17">
        <v>195.12200999999999</v>
      </c>
      <c r="BK46" s="17">
        <v>9.5779899999999998</v>
      </c>
      <c r="BL46" s="17">
        <v>107</v>
      </c>
      <c r="BM46" s="17">
        <v>89.163679999999999</v>
      </c>
      <c r="BN46" s="17">
        <v>97.561000000000007</v>
      </c>
      <c r="BO46" s="17">
        <v>9.4390000000000001</v>
      </c>
      <c r="BP46" s="17">
        <v>378.3</v>
      </c>
      <c r="BQ46" s="17">
        <v>383.23316999999997</v>
      </c>
      <c r="BR46" s="17">
        <v>383.23316999999997</v>
      </c>
      <c r="BS46" s="17">
        <v>-4.9331699999999996</v>
      </c>
      <c r="BT46" s="17">
        <v>10.4</v>
      </c>
      <c r="BU46" s="17">
        <v>10.17268</v>
      </c>
      <c r="BV46" s="17">
        <v>10.17268</v>
      </c>
      <c r="BW46" s="17">
        <v>0.22731999999999999</v>
      </c>
      <c r="BX46" s="17"/>
      <c r="BY46" s="17"/>
      <c r="BZ46" s="17"/>
      <c r="CA46" s="17">
        <v>0</v>
      </c>
      <c r="CB46" s="17"/>
      <c r="CC46" s="17"/>
      <c r="CD46" s="17"/>
      <c r="CE46" s="17">
        <v>0</v>
      </c>
      <c r="CF46" s="17"/>
      <c r="CG46" s="17"/>
      <c r="CH46" s="17"/>
      <c r="CI46" s="17">
        <v>0</v>
      </c>
      <c r="CJ46" s="17"/>
      <c r="CK46" s="17"/>
      <c r="CL46" s="17"/>
      <c r="CM46" s="17">
        <v>0</v>
      </c>
      <c r="CN46" s="17">
        <v>164.8</v>
      </c>
      <c r="CO46" s="17">
        <v>164.70732000000001</v>
      </c>
      <c r="CP46" s="17">
        <v>164.70732000000001</v>
      </c>
      <c r="CQ46" s="17">
        <v>9.2679999999999998E-2</v>
      </c>
      <c r="CR46" s="17">
        <v>6.7</v>
      </c>
      <c r="CS46" s="17">
        <v>7.5928399999999998</v>
      </c>
      <c r="CT46" s="17">
        <v>7.5928399999999998</v>
      </c>
      <c r="CU46" s="17">
        <v>-0.89283999999999997</v>
      </c>
      <c r="CV46" s="17">
        <v>3.1</v>
      </c>
      <c r="CW46" s="17">
        <v>4.1677999999999997</v>
      </c>
      <c r="CX46" s="17">
        <v>4.1677999999999997</v>
      </c>
      <c r="CY46" s="17">
        <v>-1.0678000000000001</v>
      </c>
      <c r="CZ46" s="17"/>
      <c r="DA46" s="17"/>
      <c r="DB46" s="17">
        <v>0</v>
      </c>
      <c r="DC46" s="17">
        <v>0</v>
      </c>
      <c r="DD46" s="17">
        <v>6.5</v>
      </c>
      <c r="DE46" s="17">
        <v>6.8787000000000003</v>
      </c>
      <c r="DF46" s="17">
        <v>6.8787000000000003</v>
      </c>
      <c r="DG46" s="17">
        <v>-0.37869999999999998</v>
      </c>
      <c r="DH46" s="17">
        <v>8.6999999999999993</v>
      </c>
      <c r="DI46" s="17">
        <v>8.1</v>
      </c>
      <c r="DJ46" s="17">
        <v>4.9969000000000001</v>
      </c>
      <c r="DK46" s="17">
        <v>3.7031000000000001</v>
      </c>
      <c r="DL46" s="17">
        <v>142.6</v>
      </c>
      <c r="DM46" s="17">
        <v>143</v>
      </c>
      <c r="DN46" s="17">
        <v>143</v>
      </c>
      <c r="DO46" s="17">
        <v>-0.4</v>
      </c>
      <c r="DP46" s="17">
        <v>8.4</v>
      </c>
      <c r="DQ46" s="17">
        <v>8.9130000000000003</v>
      </c>
      <c r="DR46" s="17"/>
      <c r="DS46" s="17">
        <v>8.4</v>
      </c>
      <c r="DT46" s="17"/>
      <c r="DU46" s="17"/>
      <c r="DV46" s="17"/>
      <c r="DW46" s="17">
        <v>0</v>
      </c>
      <c r="DX46" s="17"/>
      <c r="DY46" s="17"/>
      <c r="DZ46" s="17"/>
      <c r="EA46" s="17">
        <v>0</v>
      </c>
      <c r="EB46" s="17"/>
      <c r="EC46" s="17"/>
      <c r="ED46" s="17"/>
      <c r="EE46" s="17">
        <v>0</v>
      </c>
      <c r="EF46" s="17">
        <v>110.8</v>
      </c>
      <c r="EG46" s="17">
        <v>112.90537</v>
      </c>
      <c r="EH46" s="17">
        <v>112.90537</v>
      </c>
      <c r="EI46" s="17">
        <v>-2.1053700000000002</v>
      </c>
      <c r="EJ46" s="17">
        <v>176.7</v>
      </c>
      <c r="EK46" s="17">
        <v>221.30108000000001</v>
      </c>
      <c r="EL46" s="17">
        <v>221.30108000000001</v>
      </c>
      <c r="EM46" s="17">
        <v>-44.601080000000003</v>
      </c>
      <c r="EN46" s="17"/>
      <c r="EO46" s="17"/>
      <c r="EP46" s="17"/>
      <c r="EQ46" s="17">
        <v>0</v>
      </c>
      <c r="ER46" s="17"/>
      <c r="ES46" s="17"/>
      <c r="ET46" s="17"/>
      <c r="EU46" s="17">
        <v>0</v>
      </c>
      <c r="EV46" s="17"/>
      <c r="EW46" s="17"/>
      <c r="EX46" s="17"/>
      <c r="EY46" s="17">
        <v>0</v>
      </c>
      <c r="EZ46" s="17">
        <v>6.5</v>
      </c>
      <c r="FA46" s="17">
        <v>6.39</v>
      </c>
      <c r="FB46" s="17">
        <v>6.39</v>
      </c>
      <c r="FC46" s="17">
        <v>0.11</v>
      </c>
      <c r="FD46" s="17">
        <v>460.4</v>
      </c>
      <c r="FE46" s="17">
        <v>458.87804999999997</v>
      </c>
      <c r="FF46" s="17">
        <v>458.87804999999997</v>
      </c>
      <c r="FG46" s="17">
        <v>1.5219499999999999</v>
      </c>
      <c r="FH46" s="17">
        <v>82.4</v>
      </c>
      <c r="FI46" s="17">
        <v>80.41677</v>
      </c>
      <c r="FJ46" s="17">
        <v>80.41677</v>
      </c>
      <c r="FK46" s="17">
        <v>1.98323</v>
      </c>
      <c r="FL46" s="17">
        <v>132.5</v>
      </c>
      <c r="FM46" s="17">
        <v>148.62634</v>
      </c>
      <c r="FN46" s="17"/>
      <c r="FO46" s="17">
        <v>132.5</v>
      </c>
      <c r="FP46" s="17">
        <v>42.3</v>
      </c>
      <c r="FQ46" s="17">
        <v>41.498959999999997</v>
      </c>
      <c r="FR46" s="17">
        <v>41.498959999999997</v>
      </c>
      <c r="FS46" s="17">
        <v>0.80103999999999997</v>
      </c>
      <c r="FT46" s="17">
        <v>18.5</v>
      </c>
      <c r="FU46" s="17">
        <v>19.28585</v>
      </c>
      <c r="FV46" s="17">
        <v>19.28585</v>
      </c>
      <c r="FW46" s="17">
        <v>-0.78585000000000005</v>
      </c>
      <c r="FX46" s="17">
        <v>17.100000000000001</v>
      </c>
      <c r="FY46" s="17">
        <v>13</v>
      </c>
      <c r="FZ46" s="17">
        <v>18.53659</v>
      </c>
      <c r="GA46" s="17">
        <v>-1.43659</v>
      </c>
      <c r="GB46" s="17">
        <v>91.4</v>
      </c>
      <c r="GC46" s="17">
        <v>87.657560000000004</v>
      </c>
      <c r="GD46" s="17">
        <v>87.657560000000004</v>
      </c>
      <c r="GE46" s="17">
        <v>3.7424400000000002</v>
      </c>
      <c r="GF46" s="17">
        <v>0</v>
      </c>
      <c r="GG46" s="17"/>
      <c r="GH46" s="17">
        <v>0</v>
      </c>
      <c r="GI46" s="17">
        <v>0</v>
      </c>
      <c r="GJ46" s="17">
        <v>180.8</v>
      </c>
      <c r="GK46" s="17">
        <v>136.06837999999999</v>
      </c>
      <c r="GL46" s="17">
        <v>185.62135000000001</v>
      </c>
      <c r="GM46" s="17">
        <v>-4.8213499999999998</v>
      </c>
      <c r="GN46" s="17">
        <v>90.3</v>
      </c>
      <c r="GO46" s="17">
        <v>68.034189999999995</v>
      </c>
      <c r="GP46" s="17">
        <v>92.810680000000005</v>
      </c>
      <c r="GQ46" s="17">
        <v>-2.5106799999999998</v>
      </c>
      <c r="GR46" s="17">
        <v>107.2</v>
      </c>
      <c r="GS46" s="17">
        <v>110.91316999999999</v>
      </c>
      <c r="GT46" s="17">
        <v>110.91316999999999</v>
      </c>
      <c r="GU46" s="17">
        <v>-3.7131699999999999</v>
      </c>
      <c r="GV46" s="17"/>
      <c r="GW46" s="17"/>
      <c r="GX46" s="17"/>
      <c r="GY46" s="17">
        <v>0</v>
      </c>
      <c r="GZ46" s="17"/>
      <c r="HA46" s="17"/>
      <c r="HB46" s="17">
        <v>6.1567800000000004</v>
      </c>
      <c r="HC46" s="17">
        <v>-6.1567800000000004</v>
      </c>
      <c r="HD46" s="17">
        <v>44.7</v>
      </c>
      <c r="HE46" s="17">
        <v>47.26634</v>
      </c>
      <c r="HF46" s="17">
        <v>47.26634</v>
      </c>
      <c r="HG46" s="17">
        <v>-2.5663399999999998</v>
      </c>
      <c r="HH46" s="17">
        <v>46.5</v>
      </c>
      <c r="HI46" s="17"/>
      <c r="HJ46" s="17">
        <v>44.275120000000001</v>
      </c>
      <c r="HK46" s="17">
        <v>2.2248800000000002</v>
      </c>
      <c r="HL46" s="17">
        <v>4</v>
      </c>
      <c r="HM46" s="17">
        <v>3.6901000000000002</v>
      </c>
      <c r="HN46" s="17">
        <v>3.6901000000000002</v>
      </c>
      <c r="HO46" s="17">
        <v>0.30990000000000001</v>
      </c>
      <c r="HP46" s="17">
        <v>38.299999999999997</v>
      </c>
      <c r="HQ46" s="17">
        <v>34.419510000000002</v>
      </c>
      <c r="HR46" s="17">
        <v>33.013489999999997</v>
      </c>
      <c r="HS46" s="17">
        <v>5.2865099999999998</v>
      </c>
      <c r="HT46" s="17">
        <v>174.2</v>
      </c>
      <c r="HU46" s="17">
        <v>171.54185000000001</v>
      </c>
      <c r="HV46" s="17">
        <v>171.54185000000001</v>
      </c>
      <c r="HW46" s="17">
        <v>2.65815</v>
      </c>
      <c r="HX46" s="17">
        <v>94.6</v>
      </c>
      <c r="HY46" s="17">
        <v>93.419089999999997</v>
      </c>
      <c r="HZ46" s="17">
        <v>95.918049999999994</v>
      </c>
      <c r="IA46" s="17">
        <v>-1.3180499999999999</v>
      </c>
      <c r="IB46" s="17">
        <v>0</v>
      </c>
      <c r="IC46" s="17"/>
      <c r="ID46" s="17">
        <v>0</v>
      </c>
      <c r="IE46" s="17">
        <v>0</v>
      </c>
      <c r="IF46" s="17"/>
      <c r="IG46" s="17"/>
      <c r="IH46" s="17"/>
      <c r="II46" s="17">
        <v>0</v>
      </c>
      <c r="IJ46" s="17"/>
      <c r="IK46" s="17"/>
      <c r="IL46" s="17">
        <v>48.41648</v>
      </c>
      <c r="IM46" s="17">
        <v>-48.41648</v>
      </c>
      <c r="IN46" s="17"/>
      <c r="IO46" s="17"/>
      <c r="IP46" s="17"/>
      <c r="IQ46" s="17">
        <v>0</v>
      </c>
      <c r="IR46" s="17"/>
      <c r="IS46" s="17"/>
      <c r="IT46" s="17"/>
      <c r="IU46" s="17">
        <v>0</v>
      </c>
      <c r="IV46" s="17"/>
      <c r="IW46" s="17"/>
      <c r="IX46" s="17"/>
      <c r="IY46" s="17">
        <v>0</v>
      </c>
      <c r="IZ46" s="17">
        <v>87</v>
      </c>
      <c r="JA46" s="17">
        <v>88.815600000000003</v>
      </c>
      <c r="JB46" s="17">
        <v>88.815600000000003</v>
      </c>
      <c r="JC46" s="17">
        <v>-1.8156000000000001</v>
      </c>
      <c r="JD46" s="17">
        <v>170.2</v>
      </c>
      <c r="JE46" s="17">
        <v>177.70475999999999</v>
      </c>
      <c r="JF46" s="17">
        <v>177.70475999999999</v>
      </c>
      <c r="JG46" s="17">
        <v>-7.5047600000000001</v>
      </c>
      <c r="JH46" s="17">
        <v>162.30000000000001</v>
      </c>
      <c r="JI46" s="17">
        <v>177.70475999999999</v>
      </c>
      <c r="JJ46" s="17">
        <v>177.70475999999999</v>
      </c>
      <c r="JK46" s="17">
        <v>-15.40476</v>
      </c>
      <c r="JL46" s="17">
        <v>200</v>
      </c>
      <c r="JM46" s="17">
        <v>177.70475999999999</v>
      </c>
      <c r="JN46" s="17">
        <v>177.70475999999999</v>
      </c>
      <c r="JO46" s="17">
        <v>22.29524</v>
      </c>
      <c r="JP46" s="17">
        <v>260.60000000000002</v>
      </c>
      <c r="JQ46" s="17">
        <v>266.55714</v>
      </c>
      <c r="JR46" s="17">
        <v>266.55714</v>
      </c>
      <c r="JS46" s="17">
        <v>-5.9571399999999999</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3.5488499999999998</v>
      </c>
      <c r="LB46" s="17">
        <v>3.5488499999999998</v>
      </c>
      <c r="LC46" s="17">
        <v>-1.44885</v>
      </c>
      <c r="LD46" s="17">
        <v>235.2</v>
      </c>
      <c r="LE46" s="17">
        <v>271.12195000000003</v>
      </c>
      <c r="LF46" s="17">
        <v>271.12195000000003</v>
      </c>
      <c r="LG46" s="17">
        <v>-35.921950000000002</v>
      </c>
      <c r="LH46" s="17">
        <v>122</v>
      </c>
      <c r="LI46" s="17">
        <v>133.67995999999999</v>
      </c>
      <c r="LJ46" s="17">
        <v>133.67995999999999</v>
      </c>
      <c r="LK46" s="17">
        <v>-11.679959999999999</v>
      </c>
      <c r="LL46" s="17">
        <v>63.4</v>
      </c>
      <c r="LM46" s="17">
        <v>67.461460000000002</v>
      </c>
      <c r="LN46" s="17">
        <v>67.461460000000002</v>
      </c>
      <c r="LO46" s="17">
        <v>-4.0614600000000003</v>
      </c>
      <c r="LP46" s="17">
        <v>78.5</v>
      </c>
      <c r="LQ46" s="17">
        <v>78.567999999999998</v>
      </c>
      <c r="LR46" s="17">
        <v>78.567999999999998</v>
      </c>
      <c r="LS46" s="17">
        <v>-6.8000000000000005E-2</v>
      </c>
      <c r="LT46" s="17">
        <v>29.9</v>
      </c>
      <c r="LU46" s="17">
        <v>30.097560000000001</v>
      </c>
      <c r="LV46" s="17">
        <v>30.097560000000001</v>
      </c>
      <c r="LW46" s="17">
        <v>-0.19756000000000001</v>
      </c>
      <c r="LX46" s="17"/>
      <c r="LY46" s="17"/>
      <c r="LZ46" s="17"/>
      <c r="MA46" s="17">
        <v>0</v>
      </c>
      <c r="MB46" s="17"/>
      <c r="MC46" s="17"/>
      <c r="MD46" s="17"/>
      <c r="ME46" s="17">
        <v>0</v>
      </c>
      <c r="MF46" s="17"/>
      <c r="MG46" s="17"/>
      <c r="MH46" s="17"/>
      <c r="MI46" s="17">
        <v>0</v>
      </c>
      <c r="MJ46" s="17"/>
      <c r="MK46" s="17"/>
      <c r="ML46" s="17"/>
      <c r="MM46" s="17">
        <v>0</v>
      </c>
      <c r="MN46" s="17">
        <v>140.19999999999999</v>
      </c>
      <c r="MO46" s="17">
        <v>137.33330000000001</v>
      </c>
      <c r="MP46" s="17">
        <v>144.31267</v>
      </c>
      <c r="MQ46" s="17">
        <v>-4.1126699999999996</v>
      </c>
      <c r="MR46" s="17">
        <v>65.7</v>
      </c>
      <c r="MS46" s="17">
        <v>68.666650000000004</v>
      </c>
      <c r="MT46" s="17">
        <v>72.156329999999997</v>
      </c>
      <c r="MU46" s="17">
        <v>-6.4563300000000003</v>
      </c>
      <c r="MV46" s="17"/>
      <c r="MW46" s="17"/>
      <c r="MX46" s="17">
        <v>0</v>
      </c>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v>0</v>
      </c>
      <c r="NZ46" s="17">
        <v>0</v>
      </c>
      <c r="OA46" s="17">
        <v>0</v>
      </c>
      <c r="OB46" s="17">
        <v>103.5</v>
      </c>
      <c r="OC46" s="17">
        <v>109.5</v>
      </c>
      <c r="OD46" s="17">
        <v>113.45699999999999</v>
      </c>
      <c r="OE46" s="17">
        <v>-9.9570000000000007</v>
      </c>
      <c r="OF46" s="17">
        <v>0</v>
      </c>
      <c r="OG46" s="17">
        <v>0</v>
      </c>
      <c r="OH46" s="17">
        <v>0</v>
      </c>
      <c r="OI46" s="17">
        <v>0</v>
      </c>
      <c r="OJ46" s="17">
        <v>0</v>
      </c>
      <c r="OK46" s="17">
        <v>1.776</v>
      </c>
      <c r="OL46" s="17">
        <v>1.776</v>
      </c>
      <c r="OM46" s="17">
        <v>-1.776</v>
      </c>
      <c r="ON46" s="17">
        <v>0</v>
      </c>
      <c r="OO46" s="17"/>
      <c r="OP46" s="17">
        <v>0</v>
      </c>
      <c r="OQ46" s="17">
        <v>0</v>
      </c>
      <c r="OR46" s="17"/>
      <c r="OS46" s="17"/>
      <c r="OT46" s="17">
        <v>17.560980000000001</v>
      </c>
      <c r="OU46" s="17">
        <v>-17.560980000000001</v>
      </c>
      <c r="OV46" s="17">
        <v>9.9</v>
      </c>
      <c r="OW46" s="17">
        <v>9.9830000000000005</v>
      </c>
      <c r="OX46" s="17">
        <v>9.9830000000000005</v>
      </c>
      <c r="OY46" s="17">
        <v>-8.3000000000000004E-2</v>
      </c>
      <c r="OZ46" s="17">
        <v>5.4</v>
      </c>
      <c r="PA46" s="17">
        <v>5.67</v>
      </c>
      <c r="PB46" s="17">
        <v>5.67</v>
      </c>
      <c r="PC46" s="17">
        <v>-0.27</v>
      </c>
      <c r="PD46" s="17">
        <v>1.1000000000000001</v>
      </c>
      <c r="PE46" s="17">
        <v>1.23</v>
      </c>
      <c r="PF46" s="17">
        <v>1</v>
      </c>
      <c r="PG46" s="17">
        <v>0.1</v>
      </c>
      <c r="PH46" s="17">
        <v>1.9</v>
      </c>
      <c r="PI46" s="17">
        <v>2</v>
      </c>
      <c r="PJ46" s="17">
        <v>3.6</v>
      </c>
      <c r="PK46" s="17">
        <v>-1.7</v>
      </c>
      <c r="PL46" s="17">
        <v>5.2</v>
      </c>
      <c r="PM46" s="17">
        <v>5</v>
      </c>
      <c r="PN46" s="17">
        <v>5</v>
      </c>
      <c r="PO46" s="17">
        <v>0.2</v>
      </c>
      <c r="PP46" s="17">
        <v>20.2</v>
      </c>
      <c r="PQ46" s="17">
        <v>19.5122</v>
      </c>
      <c r="PR46" s="17">
        <v>19.5122</v>
      </c>
      <c r="PS46" s="17">
        <v>0.68779999999999997</v>
      </c>
      <c r="PT46" s="17">
        <v>20</v>
      </c>
      <c r="PU46" s="17">
        <v>19.5122</v>
      </c>
      <c r="PV46" s="17">
        <v>19.5122</v>
      </c>
      <c r="PW46" s="17">
        <v>0.48780000000000001</v>
      </c>
      <c r="PX46" s="17">
        <v>18.899999999999999</v>
      </c>
      <c r="PY46" s="17">
        <v>17.560980000000001</v>
      </c>
      <c r="PZ46" s="17">
        <v>17.560980000000001</v>
      </c>
      <c r="QA46" s="17">
        <v>1.3390200000000001</v>
      </c>
      <c r="QB46" s="17">
        <v>3.6</v>
      </c>
      <c r="QC46" s="17">
        <v>3.5</v>
      </c>
      <c r="QD46" s="17">
        <v>3.5</v>
      </c>
      <c r="QE46" s="17">
        <v>0.1</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25.9</v>
      </c>
      <c r="QS46" s="17">
        <v>25.3</v>
      </c>
      <c r="QT46" s="17">
        <v>25.381</v>
      </c>
      <c r="QU46" s="17">
        <v>0.51900000000000002</v>
      </c>
      <c r="QV46" s="17">
        <v>83.5</v>
      </c>
      <c r="QW46" s="17">
        <v>72.900000000000006</v>
      </c>
      <c r="QX46" s="17">
        <v>80.236000000000004</v>
      </c>
      <c r="QY46" s="17">
        <v>3.2639999999999998</v>
      </c>
      <c r="QZ46" s="17">
        <v>4.8</v>
      </c>
      <c r="RA46" s="17">
        <v>4.2</v>
      </c>
      <c r="RB46" s="17">
        <v>4.2</v>
      </c>
      <c r="RC46" s="17">
        <v>0.6</v>
      </c>
      <c r="RD46" s="17">
        <v>2.4</v>
      </c>
      <c r="RE46" s="17">
        <v>2.4</v>
      </c>
      <c r="RF46" s="17">
        <v>2.4</v>
      </c>
      <c r="RG46" s="17">
        <v>0</v>
      </c>
      <c r="RH46" s="17">
        <v>2.4</v>
      </c>
      <c r="RI46" s="17">
        <v>2.4</v>
      </c>
      <c r="RJ46" s="17">
        <v>2.4</v>
      </c>
      <c r="RK46" s="17">
        <v>0</v>
      </c>
      <c r="RL46" s="17">
        <v>1.1000000000000001</v>
      </c>
      <c r="RM46" s="17">
        <v>1.3</v>
      </c>
      <c r="RN46" s="17">
        <v>1.3</v>
      </c>
      <c r="RO46" s="17">
        <v>-0.2</v>
      </c>
      <c r="RP46" s="17">
        <v>0</v>
      </c>
      <c r="RQ46" s="17"/>
      <c r="RR46" s="17">
        <v>0</v>
      </c>
      <c r="RS46" s="17">
        <v>0</v>
      </c>
      <c r="RT46" s="17">
        <v>2.2000000000000002</v>
      </c>
      <c r="RU46" s="17">
        <v>3.0990000000000002</v>
      </c>
      <c r="RV46" s="17">
        <v>3.0990000000000002</v>
      </c>
      <c r="RW46" s="17">
        <v>-0.89900000000000002</v>
      </c>
      <c r="RX46" s="17">
        <v>20.2</v>
      </c>
      <c r="RY46" s="17">
        <v>19.869240000000001</v>
      </c>
      <c r="RZ46" s="17">
        <v>19.869240000000001</v>
      </c>
      <c r="SA46" s="17">
        <v>0.33076</v>
      </c>
      <c r="SB46" s="17">
        <v>3</v>
      </c>
      <c r="SC46" s="17">
        <v>2</v>
      </c>
      <c r="SD46" s="17">
        <v>2</v>
      </c>
      <c r="SE46" s="17">
        <v>1</v>
      </c>
      <c r="SF46" s="17">
        <v>0</v>
      </c>
      <c r="SG46" s="17">
        <v>0.3</v>
      </c>
      <c r="SH46" s="17">
        <v>0.7</v>
      </c>
      <c r="SI46" s="17">
        <v>-0.7</v>
      </c>
      <c r="SJ46" s="17">
        <v>19.8</v>
      </c>
      <c r="SK46" s="17">
        <v>19.21951</v>
      </c>
      <c r="SL46" s="17">
        <v>19.21951</v>
      </c>
      <c r="SM46" s="17">
        <v>0.58048999999999995</v>
      </c>
      <c r="SN46" s="17">
        <v>12.8</v>
      </c>
      <c r="SO46" s="17">
        <v>12.44098</v>
      </c>
      <c r="SP46" s="17">
        <v>12.44098</v>
      </c>
      <c r="SQ46" s="17">
        <v>0.35902000000000001</v>
      </c>
      <c r="SR46" s="17">
        <v>20.3</v>
      </c>
      <c r="SS46" s="17">
        <v>19.5122</v>
      </c>
      <c r="ST46" s="17">
        <v>19.5122</v>
      </c>
      <c r="SU46" s="17">
        <v>0.78779999999999994</v>
      </c>
      <c r="SV46" s="17">
        <v>20.3</v>
      </c>
      <c r="SW46" s="17">
        <v>19.5122</v>
      </c>
      <c r="SX46" s="17">
        <v>19.5122</v>
      </c>
      <c r="SY46" s="17">
        <v>0.78779999999999994</v>
      </c>
      <c r="SZ46" s="17">
        <v>20</v>
      </c>
      <c r="TA46" s="17">
        <v>19.317070000000001</v>
      </c>
      <c r="TB46" s="17">
        <v>19.317070000000001</v>
      </c>
      <c r="TC46" s="17">
        <v>0.68293000000000004</v>
      </c>
      <c r="TD46" s="17">
        <v>14.7</v>
      </c>
      <c r="TE46" s="17">
        <v>10.7</v>
      </c>
      <c r="TF46" s="17">
        <v>13.446</v>
      </c>
      <c r="TG46" s="17">
        <v>1.254</v>
      </c>
      <c r="TH46" s="17">
        <v>64.599999999999994</v>
      </c>
      <c r="TI46" s="17">
        <v>66.599999999999994</v>
      </c>
      <c r="TJ46" s="17">
        <v>57.234000000000002</v>
      </c>
      <c r="TK46" s="17">
        <v>7.3659999999999997</v>
      </c>
      <c r="TL46" s="17">
        <v>0</v>
      </c>
      <c r="TM46" s="17">
        <v>0</v>
      </c>
      <c r="TN46" s="17">
        <v>0</v>
      </c>
      <c r="TO46" s="17">
        <v>0</v>
      </c>
      <c r="TP46" s="17">
        <v>92</v>
      </c>
      <c r="TQ46" s="17">
        <v>80.2</v>
      </c>
      <c r="TR46" s="17">
        <v>81.481999999999999</v>
      </c>
      <c r="TS46" s="17">
        <v>10.518000000000001</v>
      </c>
      <c r="TT46" s="17">
        <v>92.8</v>
      </c>
      <c r="TU46" s="17">
        <v>93</v>
      </c>
      <c r="TV46" s="17">
        <v>87.706000000000003</v>
      </c>
      <c r="TW46" s="17">
        <v>5.0940000000000003</v>
      </c>
      <c r="TX46" s="17">
        <v>7.8</v>
      </c>
      <c r="TY46" s="17">
        <v>7.8</v>
      </c>
      <c r="TZ46" s="17">
        <v>9.33</v>
      </c>
      <c r="UA46" s="17">
        <v>-1.53</v>
      </c>
      <c r="UB46" s="17">
        <v>7.5</v>
      </c>
      <c r="UC46" s="17">
        <v>7.5</v>
      </c>
      <c r="UD46" s="17">
        <v>9.2349999999999994</v>
      </c>
      <c r="UE46" s="17">
        <v>-1.7350000000000001</v>
      </c>
      <c r="UF46" s="17">
        <v>10.5</v>
      </c>
      <c r="UG46" s="17">
        <v>19.5122</v>
      </c>
      <c r="UH46" s="17">
        <v>19.5122</v>
      </c>
      <c r="UI46" s="17">
        <v>-9.0122</v>
      </c>
      <c r="UJ46" s="17">
        <v>8.4</v>
      </c>
      <c r="UK46" s="17">
        <v>8</v>
      </c>
      <c r="UL46" s="17">
        <v>8</v>
      </c>
      <c r="UM46" s="17">
        <v>0.4</v>
      </c>
      <c r="UN46" s="17">
        <v>8.1</v>
      </c>
      <c r="UO46" s="17"/>
      <c r="UP46" s="17">
        <v>3.3</v>
      </c>
      <c r="UQ46" s="17">
        <v>4.8</v>
      </c>
      <c r="UR46" s="17">
        <v>20.399999999999999</v>
      </c>
      <c r="US46" s="17">
        <v>19.5122</v>
      </c>
      <c r="UT46" s="17">
        <v>19.5122</v>
      </c>
      <c r="UU46" s="17">
        <v>0.88780000000000003</v>
      </c>
      <c r="UV46" s="17">
        <v>11.2</v>
      </c>
      <c r="UW46" s="17">
        <v>19.5122</v>
      </c>
      <c r="UX46" s="17">
        <v>19.5122</v>
      </c>
      <c r="UY46" s="17">
        <v>-8.3122000000000007</v>
      </c>
      <c r="UZ46" s="17">
        <v>0</v>
      </c>
      <c r="VA46" s="17">
        <v>19.5122</v>
      </c>
      <c r="VB46" s="17">
        <v>19.5122</v>
      </c>
      <c r="VC46" s="17">
        <v>-19.5122</v>
      </c>
      <c r="VD46" s="17">
        <v>0</v>
      </c>
      <c r="VE46" s="17">
        <v>2.4529999999999998</v>
      </c>
      <c r="VF46" s="17">
        <v>2.4529999999999998</v>
      </c>
      <c r="VG46" s="17">
        <v>-2.4529999999999998</v>
      </c>
      <c r="VH46" s="17">
        <v>0</v>
      </c>
      <c r="VI46" s="17"/>
      <c r="VJ46" s="17">
        <v>0</v>
      </c>
      <c r="VK46" s="17">
        <v>0</v>
      </c>
      <c r="VL46" s="17">
        <v>0</v>
      </c>
      <c r="VM46" s="17">
        <v>0</v>
      </c>
      <c r="VN46" s="17">
        <v>0</v>
      </c>
      <c r="VO46" s="17">
        <v>0</v>
      </c>
      <c r="VP46" s="17">
        <v>0.6</v>
      </c>
      <c r="VQ46" s="17">
        <v>0.6</v>
      </c>
      <c r="VR46" s="17">
        <v>0.6</v>
      </c>
      <c r="VS46" s="17">
        <v>0</v>
      </c>
      <c r="VT46" s="17">
        <v>125.1</v>
      </c>
      <c r="VU46" s="17">
        <v>114.2</v>
      </c>
      <c r="VV46" s="17">
        <v>117.505</v>
      </c>
      <c r="VW46" s="17">
        <v>7.5949999999999998</v>
      </c>
      <c r="VX46" s="17">
        <v>128.19999999999999</v>
      </c>
      <c r="VY46" s="17">
        <v>116.1</v>
      </c>
      <c r="VZ46" s="17">
        <v>120.235</v>
      </c>
      <c r="WA46" s="17">
        <v>7.9649999999999999</v>
      </c>
      <c r="WB46" s="17">
        <v>0</v>
      </c>
      <c r="WC46" s="17">
        <v>0</v>
      </c>
      <c r="WD46" s="17">
        <v>0</v>
      </c>
      <c r="WE46" s="17">
        <v>0</v>
      </c>
      <c r="WF46" s="17">
        <v>0</v>
      </c>
      <c r="WG46" s="17"/>
      <c r="WH46" s="17">
        <v>0</v>
      </c>
      <c r="WI46" s="17">
        <v>0</v>
      </c>
      <c r="WJ46" s="17">
        <v>9.3000000000000007</v>
      </c>
      <c r="WK46" s="17">
        <v>8.8000000000000007</v>
      </c>
      <c r="WL46" s="17">
        <v>8.8000000000000007</v>
      </c>
      <c r="WM46" s="17">
        <v>0.5</v>
      </c>
      <c r="WN46" s="17">
        <v>20</v>
      </c>
      <c r="WO46" s="17">
        <v>19.317070000000001</v>
      </c>
      <c r="WP46" s="17">
        <v>19.317070000000001</v>
      </c>
      <c r="WQ46" s="17">
        <v>0.68293000000000004</v>
      </c>
      <c r="WR46" s="17"/>
      <c r="WS46" s="17"/>
      <c r="WT46" s="17"/>
      <c r="WU46" s="17">
        <v>0</v>
      </c>
      <c r="WV46" s="17">
        <v>30.5</v>
      </c>
      <c r="WW46" s="17">
        <v>32.5</v>
      </c>
      <c r="WX46" s="17"/>
      <c r="WY46" s="17">
        <v>30.5</v>
      </c>
      <c r="WZ46" s="17">
        <v>35.799999999999997</v>
      </c>
      <c r="XA46" s="17">
        <v>32.5</v>
      </c>
      <c r="XB46" s="17"/>
      <c r="XC46" s="17">
        <v>35.799999999999997</v>
      </c>
      <c r="XD46" s="17">
        <v>28.4</v>
      </c>
      <c r="XE46" s="17">
        <v>29.184000000000001</v>
      </c>
      <c r="XF46" s="17">
        <v>29.184000000000001</v>
      </c>
      <c r="XG46" s="17">
        <v>-0.78400000000000003</v>
      </c>
      <c r="XH46" s="17">
        <v>3</v>
      </c>
      <c r="XI46" s="17">
        <v>2.8159999999999998</v>
      </c>
      <c r="XJ46" s="17">
        <v>2.8159999999999998</v>
      </c>
      <c r="XK46" s="17">
        <v>0.184</v>
      </c>
      <c r="XL46" s="17">
        <v>14.5</v>
      </c>
      <c r="XM46" s="17">
        <v>0</v>
      </c>
      <c r="XN46" s="17">
        <v>0</v>
      </c>
      <c r="XO46" s="17">
        <v>14.5</v>
      </c>
      <c r="XP46" s="17">
        <v>9.4</v>
      </c>
      <c r="XQ46" s="17">
        <v>10</v>
      </c>
      <c r="XR46" s="17">
        <v>10</v>
      </c>
      <c r="XS46" s="17">
        <v>-0.6</v>
      </c>
      <c r="XT46" s="17">
        <v>7.2</v>
      </c>
      <c r="XU46" s="17">
        <v>7.3</v>
      </c>
      <c r="XV46" s="17">
        <v>7.3</v>
      </c>
      <c r="XW46" s="17">
        <v>-0.1</v>
      </c>
    </row>
    <row r="47" spans="1:647" ht="24" customHeight="1" x14ac:dyDescent="0.3">
      <c r="A47" s="1"/>
      <c r="B47" s="16" t="s">
        <v>41</v>
      </c>
      <c r="C47" s="16" t="s">
        <v>726</v>
      </c>
      <c r="D47" s="17">
        <v>1</v>
      </c>
      <c r="E47" s="17">
        <v>1.01</v>
      </c>
      <c r="F47" s="17">
        <v>1.01</v>
      </c>
      <c r="G47" s="17">
        <v>-0.01</v>
      </c>
      <c r="H47" s="17">
        <v>1.5</v>
      </c>
      <c r="I47" s="17">
        <v>1.65</v>
      </c>
      <c r="J47" s="17">
        <v>1.65</v>
      </c>
      <c r="K47" s="17">
        <v>-0.15</v>
      </c>
      <c r="L47" s="17">
        <v>650.70000000000005</v>
      </c>
      <c r="M47" s="17">
        <v>650.24112000000002</v>
      </c>
      <c r="N47" s="17">
        <v>646.79789000000005</v>
      </c>
      <c r="O47" s="17">
        <v>3.90211</v>
      </c>
      <c r="P47" s="17">
        <v>218.6</v>
      </c>
      <c r="Q47" s="17">
        <v>212.56686999999999</v>
      </c>
      <c r="R47" s="17">
        <v>211.44126</v>
      </c>
      <c r="S47" s="17">
        <v>7.1587399999999999</v>
      </c>
      <c r="T47" s="17"/>
      <c r="U47" s="17"/>
      <c r="V47" s="17"/>
      <c r="W47" s="17">
        <v>0</v>
      </c>
      <c r="X47" s="17"/>
      <c r="Y47" s="17"/>
      <c r="Z47" s="17"/>
      <c r="AA47" s="17">
        <v>0</v>
      </c>
      <c r="AB47" s="17">
        <v>90.2</v>
      </c>
      <c r="AC47" s="17">
        <v>92.226339999999993</v>
      </c>
      <c r="AD47" s="17">
        <v>92.226339999999993</v>
      </c>
      <c r="AE47" s="17">
        <v>-2.0263399999999998</v>
      </c>
      <c r="AF47" s="17">
        <v>146.19999999999999</v>
      </c>
      <c r="AG47" s="17">
        <v>146.38461000000001</v>
      </c>
      <c r="AH47" s="17">
        <v>146.38461000000001</v>
      </c>
      <c r="AI47" s="17">
        <v>-0.18461</v>
      </c>
      <c r="AJ47" s="17"/>
      <c r="AK47" s="17"/>
      <c r="AL47" s="17"/>
      <c r="AM47" s="17">
        <v>0</v>
      </c>
      <c r="AN47" s="17"/>
      <c r="AO47" s="17"/>
      <c r="AP47" s="17"/>
      <c r="AQ47" s="17">
        <v>0</v>
      </c>
      <c r="AR47" s="17">
        <v>114.8</v>
      </c>
      <c r="AS47" s="17">
        <v>143.33332999999999</v>
      </c>
      <c r="AT47" s="17">
        <v>154.20278999999999</v>
      </c>
      <c r="AU47" s="17">
        <v>-39.402790000000003</v>
      </c>
      <c r="AV47" s="17">
        <v>184.9</v>
      </c>
      <c r="AW47" s="17">
        <v>143.33332999999999</v>
      </c>
      <c r="AX47" s="17">
        <v>154.20278999999999</v>
      </c>
      <c r="AY47" s="17">
        <v>30.697209999999998</v>
      </c>
      <c r="AZ47" s="17">
        <v>114.9</v>
      </c>
      <c r="BA47" s="17">
        <v>143.33332999999999</v>
      </c>
      <c r="BB47" s="17">
        <v>154.20278999999999</v>
      </c>
      <c r="BC47" s="17">
        <v>-39.302790000000002</v>
      </c>
      <c r="BD47" s="17">
        <v>231.4</v>
      </c>
      <c r="BE47" s="17">
        <v>215</v>
      </c>
      <c r="BF47" s="17">
        <v>231.30418</v>
      </c>
      <c r="BG47" s="17">
        <v>9.5820000000000002E-2</v>
      </c>
      <c r="BH47" s="17">
        <v>206.4</v>
      </c>
      <c r="BI47" s="17">
        <v>195.12200999999999</v>
      </c>
      <c r="BJ47" s="17">
        <v>195.12200999999999</v>
      </c>
      <c r="BK47" s="17">
        <v>11.277990000000001</v>
      </c>
      <c r="BL47" s="17">
        <v>106.9</v>
      </c>
      <c r="BM47" s="17">
        <v>97.561000000000007</v>
      </c>
      <c r="BN47" s="17">
        <v>97.561000000000007</v>
      </c>
      <c r="BO47" s="17">
        <v>9.3390000000000004</v>
      </c>
      <c r="BP47" s="17">
        <v>377.7</v>
      </c>
      <c r="BQ47" s="17">
        <v>383.23316999999997</v>
      </c>
      <c r="BR47" s="17">
        <v>383.23316999999997</v>
      </c>
      <c r="BS47" s="17">
        <v>-5.5331700000000001</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167.1</v>
      </c>
      <c r="CO47" s="17">
        <v>164.70732000000001</v>
      </c>
      <c r="CP47" s="17">
        <v>164.70732000000001</v>
      </c>
      <c r="CQ47" s="17">
        <v>2.3926799999999999</v>
      </c>
      <c r="CR47" s="17">
        <v>6.7</v>
      </c>
      <c r="CS47" s="17">
        <v>7.5928399999999998</v>
      </c>
      <c r="CT47" s="17">
        <v>7.5928399999999998</v>
      </c>
      <c r="CU47" s="17">
        <v>-0.89283999999999997</v>
      </c>
      <c r="CV47" s="17">
        <v>3.1</v>
      </c>
      <c r="CW47" s="17">
        <v>4.1677999999999997</v>
      </c>
      <c r="CX47" s="17">
        <v>4.1677999999999997</v>
      </c>
      <c r="CY47" s="17">
        <v>-1.0678000000000001</v>
      </c>
      <c r="CZ47" s="17"/>
      <c r="DA47" s="17"/>
      <c r="DB47" s="17">
        <v>0</v>
      </c>
      <c r="DC47" s="17">
        <v>0</v>
      </c>
      <c r="DD47" s="17">
        <v>6.5</v>
      </c>
      <c r="DE47" s="17">
        <v>6.8787000000000003</v>
      </c>
      <c r="DF47" s="17">
        <v>6.8787000000000003</v>
      </c>
      <c r="DG47" s="17">
        <v>-0.37869999999999998</v>
      </c>
      <c r="DH47" s="17">
        <v>8.6999999999999993</v>
      </c>
      <c r="DI47" s="17">
        <v>8.1</v>
      </c>
      <c r="DJ47" s="17">
        <v>4.9969000000000001</v>
      </c>
      <c r="DK47" s="17">
        <v>3.7031000000000001</v>
      </c>
      <c r="DL47" s="17">
        <v>143.69999999999999</v>
      </c>
      <c r="DM47" s="17">
        <v>143</v>
      </c>
      <c r="DN47" s="17">
        <v>143</v>
      </c>
      <c r="DO47" s="17">
        <v>0.7</v>
      </c>
      <c r="DP47" s="17">
        <v>8.4</v>
      </c>
      <c r="DQ47" s="17">
        <v>8.9130000000000003</v>
      </c>
      <c r="DR47" s="17"/>
      <c r="DS47" s="17">
        <v>8.4</v>
      </c>
      <c r="DT47" s="17"/>
      <c r="DU47" s="17"/>
      <c r="DV47" s="17"/>
      <c r="DW47" s="17">
        <v>0</v>
      </c>
      <c r="DX47" s="17"/>
      <c r="DY47" s="17"/>
      <c r="DZ47" s="17"/>
      <c r="EA47" s="17">
        <v>0</v>
      </c>
      <c r="EB47" s="17"/>
      <c r="EC47" s="17"/>
      <c r="ED47" s="17"/>
      <c r="EE47" s="17">
        <v>0</v>
      </c>
      <c r="EF47" s="17">
        <v>110.5</v>
      </c>
      <c r="EG47" s="17">
        <v>112.90537</v>
      </c>
      <c r="EH47" s="17">
        <v>112.90537</v>
      </c>
      <c r="EI47" s="17">
        <v>-2.40537</v>
      </c>
      <c r="EJ47" s="17">
        <v>215.5</v>
      </c>
      <c r="EK47" s="17">
        <v>221.30108000000001</v>
      </c>
      <c r="EL47" s="17">
        <v>221.55625000000001</v>
      </c>
      <c r="EM47" s="17">
        <v>-6.0562500000000004</v>
      </c>
      <c r="EN47" s="17"/>
      <c r="EO47" s="17"/>
      <c r="EP47" s="17"/>
      <c r="EQ47" s="17">
        <v>0</v>
      </c>
      <c r="ER47" s="17"/>
      <c r="ES47" s="17"/>
      <c r="ET47" s="17"/>
      <c r="EU47" s="17">
        <v>0</v>
      </c>
      <c r="EV47" s="17"/>
      <c r="EW47" s="17"/>
      <c r="EX47" s="17"/>
      <c r="EY47" s="17">
        <v>0</v>
      </c>
      <c r="EZ47" s="17">
        <v>6.5</v>
      </c>
      <c r="FA47" s="17">
        <v>6.39</v>
      </c>
      <c r="FB47" s="17">
        <v>6.39</v>
      </c>
      <c r="FC47" s="17">
        <v>0.11</v>
      </c>
      <c r="FD47" s="17">
        <v>459.6</v>
      </c>
      <c r="FE47" s="17">
        <v>458.87804999999997</v>
      </c>
      <c r="FF47" s="17">
        <v>458.87804999999997</v>
      </c>
      <c r="FG47" s="17">
        <v>0.72194999999999998</v>
      </c>
      <c r="FH47" s="17">
        <v>82</v>
      </c>
      <c r="FI47" s="17">
        <v>80.41677</v>
      </c>
      <c r="FJ47" s="17">
        <v>80.41677</v>
      </c>
      <c r="FK47" s="17">
        <v>1.5832299999999999</v>
      </c>
      <c r="FL47" s="17">
        <v>145.6</v>
      </c>
      <c r="FM47" s="17">
        <v>148.62634</v>
      </c>
      <c r="FN47" s="17"/>
      <c r="FO47" s="17">
        <v>145.6</v>
      </c>
      <c r="FP47" s="17">
        <v>42.4</v>
      </c>
      <c r="FQ47" s="17">
        <v>41.498959999999997</v>
      </c>
      <c r="FR47" s="17">
        <v>41.498959999999997</v>
      </c>
      <c r="FS47" s="17">
        <v>0.90103999999999995</v>
      </c>
      <c r="FT47" s="17">
        <v>18.5</v>
      </c>
      <c r="FU47" s="17">
        <v>19.28585</v>
      </c>
      <c r="FV47" s="17">
        <v>19.28585</v>
      </c>
      <c r="FW47" s="17">
        <v>-0.78585000000000005</v>
      </c>
      <c r="FX47" s="17">
        <v>17.2</v>
      </c>
      <c r="FY47" s="17">
        <v>13</v>
      </c>
      <c r="FZ47" s="17">
        <v>18.53659</v>
      </c>
      <c r="GA47" s="17">
        <v>-1.3365899999999999</v>
      </c>
      <c r="GB47" s="17">
        <v>89.2</v>
      </c>
      <c r="GC47" s="17">
        <v>87.657560000000004</v>
      </c>
      <c r="GD47" s="17">
        <v>87.657560000000004</v>
      </c>
      <c r="GE47" s="17">
        <v>1.54244</v>
      </c>
      <c r="GF47" s="17">
        <v>0</v>
      </c>
      <c r="GG47" s="17"/>
      <c r="GH47" s="17">
        <v>0</v>
      </c>
      <c r="GI47" s="17">
        <v>0</v>
      </c>
      <c r="GJ47" s="17">
        <v>181.2</v>
      </c>
      <c r="GK47" s="17">
        <v>180.96289999999999</v>
      </c>
      <c r="GL47" s="17">
        <v>185.62135000000001</v>
      </c>
      <c r="GM47" s="17">
        <v>-4.4213500000000003</v>
      </c>
      <c r="GN47" s="17">
        <v>90.4</v>
      </c>
      <c r="GO47" s="17">
        <v>90.481449999999995</v>
      </c>
      <c r="GP47" s="17">
        <v>92.810680000000005</v>
      </c>
      <c r="GQ47" s="17">
        <v>-2.4106800000000002</v>
      </c>
      <c r="GR47" s="17">
        <v>107.8</v>
      </c>
      <c r="GS47" s="17">
        <v>110.91316999999999</v>
      </c>
      <c r="GT47" s="17">
        <v>110.91316999999999</v>
      </c>
      <c r="GU47" s="17">
        <v>-3.1131700000000002</v>
      </c>
      <c r="GV47" s="17"/>
      <c r="GW47" s="17"/>
      <c r="GX47" s="17"/>
      <c r="GY47" s="17">
        <v>0</v>
      </c>
      <c r="GZ47" s="17"/>
      <c r="HA47" s="17"/>
      <c r="HB47" s="17">
        <v>6.1567800000000004</v>
      </c>
      <c r="HC47" s="17">
        <v>-6.1567800000000004</v>
      </c>
      <c r="HD47" s="17">
        <v>45.5</v>
      </c>
      <c r="HE47" s="17">
        <v>47.26634</v>
      </c>
      <c r="HF47" s="17">
        <v>47.26634</v>
      </c>
      <c r="HG47" s="17">
        <v>-1.76634</v>
      </c>
      <c r="HH47" s="17">
        <v>46.3</v>
      </c>
      <c r="HI47" s="17"/>
      <c r="HJ47" s="17">
        <v>44.275120000000001</v>
      </c>
      <c r="HK47" s="17">
        <v>2.02488</v>
      </c>
      <c r="HL47" s="17">
        <v>4</v>
      </c>
      <c r="HM47" s="17">
        <v>3.6901000000000002</v>
      </c>
      <c r="HN47" s="17">
        <v>3.6901000000000002</v>
      </c>
      <c r="HO47" s="17">
        <v>0.30990000000000001</v>
      </c>
      <c r="HP47" s="17">
        <v>38.9</v>
      </c>
      <c r="HQ47" s="17">
        <v>34.419510000000002</v>
      </c>
      <c r="HR47" s="17">
        <v>33.013489999999997</v>
      </c>
      <c r="HS47" s="17">
        <v>5.8865100000000004</v>
      </c>
      <c r="HT47" s="17">
        <v>174.3</v>
      </c>
      <c r="HU47" s="17">
        <v>171.54185000000001</v>
      </c>
      <c r="HV47" s="17">
        <v>171.54185000000001</v>
      </c>
      <c r="HW47" s="17">
        <v>2.7581500000000001</v>
      </c>
      <c r="HX47" s="17">
        <v>94.8</v>
      </c>
      <c r="HY47" s="17">
        <v>95.918049999999994</v>
      </c>
      <c r="HZ47" s="17">
        <v>95.918049999999994</v>
      </c>
      <c r="IA47" s="17">
        <v>-1.11805</v>
      </c>
      <c r="IB47" s="17">
        <v>0</v>
      </c>
      <c r="IC47" s="17"/>
      <c r="ID47" s="17">
        <v>0</v>
      </c>
      <c r="IE47" s="17">
        <v>0</v>
      </c>
      <c r="IF47" s="17"/>
      <c r="IG47" s="17"/>
      <c r="IH47" s="17"/>
      <c r="II47" s="17">
        <v>0</v>
      </c>
      <c r="IJ47" s="17"/>
      <c r="IK47" s="17"/>
      <c r="IL47" s="17">
        <v>48.41648</v>
      </c>
      <c r="IM47" s="17">
        <v>-48.41648</v>
      </c>
      <c r="IN47" s="17"/>
      <c r="IO47" s="17"/>
      <c r="IP47" s="17"/>
      <c r="IQ47" s="17">
        <v>0</v>
      </c>
      <c r="IR47" s="17"/>
      <c r="IS47" s="17"/>
      <c r="IT47" s="17"/>
      <c r="IU47" s="17">
        <v>0</v>
      </c>
      <c r="IV47" s="17"/>
      <c r="IW47" s="17"/>
      <c r="IX47" s="17"/>
      <c r="IY47" s="17">
        <v>0</v>
      </c>
      <c r="IZ47" s="17">
        <v>87.1</v>
      </c>
      <c r="JA47" s="17">
        <v>88.815600000000003</v>
      </c>
      <c r="JB47" s="17">
        <v>88.815600000000003</v>
      </c>
      <c r="JC47" s="17">
        <v>-1.7156</v>
      </c>
      <c r="JD47" s="17">
        <v>170.3</v>
      </c>
      <c r="JE47" s="17">
        <v>177.70475999999999</v>
      </c>
      <c r="JF47" s="17">
        <v>177.70475999999999</v>
      </c>
      <c r="JG47" s="17">
        <v>-7.4047599999999996</v>
      </c>
      <c r="JH47" s="17">
        <v>162.5</v>
      </c>
      <c r="JI47" s="17">
        <v>177.70475999999999</v>
      </c>
      <c r="JJ47" s="17">
        <v>177.70475999999999</v>
      </c>
      <c r="JK47" s="17">
        <v>-15.20476</v>
      </c>
      <c r="JL47" s="17">
        <v>200</v>
      </c>
      <c r="JM47" s="17">
        <v>177.70475999999999</v>
      </c>
      <c r="JN47" s="17">
        <v>177.70475999999999</v>
      </c>
      <c r="JO47" s="17">
        <v>22.29524</v>
      </c>
      <c r="JP47" s="17">
        <v>260.8</v>
      </c>
      <c r="JQ47" s="17">
        <v>266.55714</v>
      </c>
      <c r="JR47" s="17">
        <v>266.55714</v>
      </c>
      <c r="JS47" s="17">
        <v>-5.7571399999999997</v>
      </c>
      <c r="JT47" s="17"/>
      <c r="JU47" s="17"/>
      <c r="JV47" s="17">
        <v>39.700000000000003</v>
      </c>
      <c r="JW47" s="17">
        <v>-39.700000000000003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3.5488499999999998</v>
      </c>
      <c r="LB47" s="17">
        <v>3.5488499999999998</v>
      </c>
      <c r="LC47" s="17">
        <v>-1.44885</v>
      </c>
      <c r="LD47" s="17">
        <v>263.10000000000002</v>
      </c>
      <c r="LE47" s="17">
        <v>271.12195000000003</v>
      </c>
      <c r="LF47" s="17">
        <v>271.12195000000003</v>
      </c>
      <c r="LG47" s="17">
        <v>-8.0219500000000004</v>
      </c>
      <c r="LH47" s="17">
        <v>130.4</v>
      </c>
      <c r="LI47" s="17">
        <v>133.67995999999999</v>
      </c>
      <c r="LJ47" s="17">
        <v>133.67995999999999</v>
      </c>
      <c r="LK47" s="17">
        <v>-3.27996</v>
      </c>
      <c r="LL47" s="17">
        <v>63.4</v>
      </c>
      <c r="LM47" s="17">
        <v>67.461460000000002</v>
      </c>
      <c r="LN47" s="17">
        <v>67.461460000000002</v>
      </c>
      <c r="LO47" s="17">
        <v>-4.0614600000000003</v>
      </c>
      <c r="LP47" s="17">
        <v>78.5</v>
      </c>
      <c r="LQ47" s="17">
        <v>78.567999999999998</v>
      </c>
      <c r="LR47" s="17">
        <v>78.567999999999998</v>
      </c>
      <c r="LS47" s="17">
        <v>-6.8000000000000005E-2</v>
      </c>
      <c r="LT47" s="17">
        <v>30</v>
      </c>
      <c r="LU47" s="17">
        <v>30.097560000000001</v>
      </c>
      <c r="LV47" s="17">
        <v>30.097560000000001</v>
      </c>
      <c r="LW47" s="17">
        <v>-9.7559999999999994E-2</v>
      </c>
      <c r="LX47" s="17"/>
      <c r="LY47" s="17"/>
      <c r="LZ47" s="17"/>
      <c r="MA47" s="17">
        <v>0</v>
      </c>
      <c r="MB47" s="17"/>
      <c r="MC47" s="17"/>
      <c r="MD47" s="17"/>
      <c r="ME47" s="17">
        <v>0</v>
      </c>
      <c r="MF47" s="17"/>
      <c r="MG47" s="17"/>
      <c r="MH47" s="17"/>
      <c r="MI47" s="17">
        <v>0</v>
      </c>
      <c r="MJ47" s="17"/>
      <c r="MK47" s="17"/>
      <c r="ML47" s="17"/>
      <c r="MM47" s="17">
        <v>0</v>
      </c>
      <c r="MN47" s="17">
        <v>140.69999999999999</v>
      </c>
      <c r="MO47" s="17">
        <v>137.33330000000001</v>
      </c>
      <c r="MP47" s="17">
        <v>144.31267</v>
      </c>
      <c r="MQ47" s="17">
        <v>-3.61267</v>
      </c>
      <c r="MR47" s="17">
        <v>65.8</v>
      </c>
      <c r="MS47" s="17">
        <v>68.666650000000004</v>
      </c>
      <c r="MT47" s="17">
        <v>72.156329999999997</v>
      </c>
      <c r="MU47" s="17">
        <v>-6.3563299999999998</v>
      </c>
      <c r="MV47" s="17"/>
      <c r="MW47" s="17"/>
      <c r="MX47" s="17">
        <v>0</v>
      </c>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v>0</v>
      </c>
      <c r="NZ47" s="17">
        <v>0</v>
      </c>
      <c r="OA47" s="17">
        <v>0</v>
      </c>
      <c r="OB47" s="17">
        <v>103.5</v>
      </c>
      <c r="OC47" s="17">
        <v>109.9</v>
      </c>
      <c r="OD47" s="17">
        <v>113.101</v>
      </c>
      <c r="OE47" s="17">
        <v>-9.6010000000000009</v>
      </c>
      <c r="OF47" s="17">
        <v>0</v>
      </c>
      <c r="OG47" s="17">
        <v>0</v>
      </c>
      <c r="OH47" s="17">
        <v>0</v>
      </c>
      <c r="OI47" s="17">
        <v>0</v>
      </c>
      <c r="OJ47" s="17">
        <v>0</v>
      </c>
      <c r="OK47" s="17">
        <v>1.464</v>
      </c>
      <c r="OL47" s="17">
        <v>1.464</v>
      </c>
      <c r="OM47" s="17">
        <v>-1.464</v>
      </c>
      <c r="ON47" s="17">
        <v>0</v>
      </c>
      <c r="OO47" s="17"/>
      <c r="OP47" s="17">
        <v>0</v>
      </c>
      <c r="OQ47" s="17">
        <v>0</v>
      </c>
      <c r="OR47" s="17"/>
      <c r="OS47" s="17"/>
      <c r="OT47" s="17">
        <v>17.560980000000001</v>
      </c>
      <c r="OU47" s="17">
        <v>-17.560980000000001</v>
      </c>
      <c r="OV47" s="17">
        <v>10</v>
      </c>
      <c r="OW47" s="17">
        <v>9.9830000000000005</v>
      </c>
      <c r="OX47" s="17">
        <v>9.9830000000000005</v>
      </c>
      <c r="OY47" s="17">
        <v>1.7000000000000001E-2</v>
      </c>
      <c r="OZ47" s="17">
        <v>5.0999999999999996</v>
      </c>
      <c r="PA47" s="17">
        <v>5.67</v>
      </c>
      <c r="PB47" s="17">
        <v>5.67</v>
      </c>
      <c r="PC47" s="17">
        <v>-0.56999999999999995</v>
      </c>
      <c r="PD47" s="17">
        <v>1.1000000000000001</v>
      </c>
      <c r="PE47" s="17">
        <v>1.23</v>
      </c>
      <c r="PF47" s="17">
        <v>1</v>
      </c>
      <c r="PG47" s="17">
        <v>0.1</v>
      </c>
      <c r="PH47" s="17">
        <v>1.8</v>
      </c>
      <c r="PI47" s="17">
        <v>2</v>
      </c>
      <c r="PJ47" s="17">
        <v>3.6</v>
      </c>
      <c r="PK47" s="17">
        <v>-1.8</v>
      </c>
      <c r="PL47" s="17">
        <v>5.0999999999999996</v>
      </c>
      <c r="PM47" s="17">
        <v>5</v>
      </c>
      <c r="PN47" s="17">
        <v>5</v>
      </c>
      <c r="PO47" s="17">
        <v>0.1</v>
      </c>
      <c r="PP47" s="17">
        <v>20</v>
      </c>
      <c r="PQ47" s="17">
        <v>19.5122</v>
      </c>
      <c r="PR47" s="17">
        <v>19.5122</v>
      </c>
      <c r="PS47" s="17">
        <v>0.48780000000000001</v>
      </c>
      <c r="PT47" s="17">
        <v>20</v>
      </c>
      <c r="PU47" s="17">
        <v>19.5122</v>
      </c>
      <c r="PV47" s="17">
        <v>19.5122</v>
      </c>
      <c r="PW47" s="17">
        <v>0.48780000000000001</v>
      </c>
      <c r="PX47" s="17">
        <v>18.8</v>
      </c>
      <c r="PY47" s="17">
        <v>17.560980000000001</v>
      </c>
      <c r="PZ47" s="17">
        <v>17.560980000000001</v>
      </c>
      <c r="QA47" s="17">
        <v>1.23902</v>
      </c>
      <c r="QB47" s="17">
        <v>3.6</v>
      </c>
      <c r="QC47" s="17">
        <v>3.5</v>
      </c>
      <c r="QD47" s="17">
        <v>3.5</v>
      </c>
      <c r="QE47" s="17">
        <v>0.1</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26</v>
      </c>
      <c r="QS47" s="17">
        <v>25.2</v>
      </c>
      <c r="QT47" s="17">
        <v>25.213999999999999</v>
      </c>
      <c r="QU47" s="17">
        <v>0.78600000000000003</v>
      </c>
      <c r="QV47" s="17">
        <v>82.9</v>
      </c>
      <c r="QW47" s="17">
        <v>71.3</v>
      </c>
      <c r="QX47" s="17">
        <v>78.275000000000006</v>
      </c>
      <c r="QY47" s="17">
        <v>4.625</v>
      </c>
      <c r="QZ47" s="17">
        <v>4.8</v>
      </c>
      <c r="RA47" s="17">
        <v>4.2</v>
      </c>
      <c r="RB47" s="17">
        <v>4.2</v>
      </c>
      <c r="RC47" s="17">
        <v>0.6</v>
      </c>
      <c r="RD47" s="17">
        <v>2.4</v>
      </c>
      <c r="RE47" s="17">
        <v>2.4</v>
      </c>
      <c r="RF47" s="17">
        <v>2.4</v>
      </c>
      <c r="RG47" s="17">
        <v>0</v>
      </c>
      <c r="RH47" s="17">
        <v>2.4</v>
      </c>
      <c r="RI47" s="17">
        <v>2.4</v>
      </c>
      <c r="RJ47" s="17">
        <v>2.4</v>
      </c>
      <c r="RK47" s="17">
        <v>0</v>
      </c>
      <c r="RL47" s="17">
        <v>1</v>
      </c>
      <c r="RM47" s="17">
        <v>1.3</v>
      </c>
      <c r="RN47" s="17">
        <v>1.3</v>
      </c>
      <c r="RO47" s="17">
        <v>-0.3</v>
      </c>
      <c r="RP47" s="17">
        <v>0</v>
      </c>
      <c r="RQ47" s="17"/>
      <c r="RR47" s="17">
        <v>0</v>
      </c>
      <c r="RS47" s="17">
        <v>0</v>
      </c>
      <c r="RT47" s="17">
        <v>2.2000000000000002</v>
      </c>
      <c r="RU47" s="17">
        <v>3.0990000000000002</v>
      </c>
      <c r="RV47" s="17">
        <v>3.0990000000000002</v>
      </c>
      <c r="RW47" s="17">
        <v>-0.89900000000000002</v>
      </c>
      <c r="RX47" s="17">
        <v>20.5</v>
      </c>
      <c r="RY47" s="17">
        <v>19.869240000000001</v>
      </c>
      <c r="RZ47" s="17">
        <v>19.869240000000001</v>
      </c>
      <c r="SA47" s="17">
        <v>0.63075999999999999</v>
      </c>
      <c r="SB47" s="17">
        <v>3</v>
      </c>
      <c r="SC47" s="17">
        <v>2</v>
      </c>
      <c r="SD47" s="17">
        <v>2</v>
      </c>
      <c r="SE47" s="17">
        <v>1</v>
      </c>
      <c r="SF47" s="17">
        <v>0</v>
      </c>
      <c r="SG47" s="17">
        <v>0.3</v>
      </c>
      <c r="SH47" s="17">
        <v>0.7</v>
      </c>
      <c r="SI47" s="17">
        <v>-0.7</v>
      </c>
      <c r="SJ47" s="17">
        <v>19.8</v>
      </c>
      <c r="SK47" s="17">
        <v>19.21951</v>
      </c>
      <c r="SL47" s="17">
        <v>19.21951</v>
      </c>
      <c r="SM47" s="17">
        <v>0.58048999999999995</v>
      </c>
      <c r="SN47" s="17">
        <v>12.8</v>
      </c>
      <c r="SO47" s="17">
        <v>12.44098</v>
      </c>
      <c r="SP47" s="17">
        <v>12.44098</v>
      </c>
      <c r="SQ47" s="17">
        <v>0.35902000000000001</v>
      </c>
      <c r="SR47" s="17">
        <v>20.3</v>
      </c>
      <c r="SS47" s="17">
        <v>19.5122</v>
      </c>
      <c r="ST47" s="17">
        <v>19.5122</v>
      </c>
      <c r="SU47" s="17">
        <v>0.78779999999999994</v>
      </c>
      <c r="SV47" s="17">
        <v>20.3</v>
      </c>
      <c r="SW47" s="17">
        <v>19.5122</v>
      </c>
      <c r="SX47" s="17">
        <v>19.5122</v>
      </c>
      <c r="SY47" s="17">
        <v>0.78779999999999994</v>
      </c>
      <c r="SZ47" s="17">
        <v>20</v>
      </c>
      <c r="TA47" s="17">
        <v>19.317070000000001</v>
      </c>
      <c r="TB47" s="17">
        <v>19.317070000000001</v>
      </c>
      <c r="TC47" s="17">
        <v>0.68293000000000004</v>
      </c>
      <c r="TD47" s="17">
        <v>10.5</v>
      </c>
      <c r="TE47" s="17">
        <v>11.6</v>
      </c>
      <c r="TF47" s="17">
        <v>12.611000000000001</v>
      </c>
      <c r="TG47" s="17">
        <v>-2.1110000000000002</v>
      </c>
      <c r="TH47" s="17">
        <v>66.8</v>
      </c>
      <c r="TI47" s="17">
        <v>60.9</v>
      </c>
      <c r="TJ47" s="17">
        <v>53.831000000000003</v>
      </c>
      <c r="TK47" s="17">
        <v>12.968999999999999</v>
      </c>
      <c r="TL47" s="17">
        <v>0</v>
      </c>
      <c r="TM47" s="17">
        <v>0</v>
      </c>
      <c r="TN47" s="17">
        <v>0</v>
      </c>
      <c r="TO47" s="17">
        <v>0</v>
      </c>
      <c r="TP47" s="17">
        <v>83</v>
      </c>
      <c r="TQ47" s="17">
        <v>79</v>
      </c>
      <c r="TR47" s="17">
        <v>80.021000000000001</v>
      </c>
      <c r="TS47" s="17">
        <v>2.9790000000000001</v>
      </c>
      <c r="TT47" s="17">
        <v>94.2</v>
      </c>
      <c r="TU47" s="17">
        <v>91.9</v>
      </c>
      <c r="TV47" s="17">
        <v>87.753</v>
      </c>
      <c r="TW47" s="17">
        <v>6.4470000000000001</v>
      </c>
      <c r="TX47" s="17">
        <v>8.3000000000000007</v>
      </c>
      <c r="TY47" s="17">
        <v>7.4</v>
      </c>
      <c r="TZ47" s="17">
        <v>8.9990000000000006</v>
      </c>
      <c r="UA47" s="17">
        <v>-0.69899999999999995</v>
      </c>
      <c r="UB47" s="17">
        <v>7.7</v>
      </c>
      <c r="UC47" s="17">
        <v>7</v>
      </c>
      <c r="UD47" s="17">
        <v>8.6560000000000006</v>
      </c>
      <c r="UE47" s="17">
        <v>-0.95599999999999996</v>
      </c>
      <c r="UF47" s="17">
        <v>10.5</v>
      </c>
      <c r="UG47" s="17">
        <v>19.5122</v>
      </c>
      <c r="UH47" s="17">
        <v>19.5122</v>
      </c>
      <c r="UI47" s="17">
        <v>-9.0122</v>
      </c>
      <c r="UJ47" s="17">
        <v>8.4</v>
      </c>
      <c r="UK47" s="17">
        <v>8</v>
      </c>
      <c r="UL47" s="17">
        <v>8</v>
      </c>
      <c r="UM47" s="17">
        <v>0.4</v>
      </c>
      <c r="UN47" s="17">
        <v>6.2</v>
      </c>
      <c r="UO47" s="17"/>
      <c r="UP47" s="17">
        <v>3.3</v>
      </c>
      <c r="UQ47" s="17">
        <v>2.9</v>
      </c>
      <c r="UR47" s="17">
        <v>20.399999999999999</v>
      </c>
      <c r="US47" s="17">
        <v>19.5122</v>
      </c>
      <c r="UT47" s="17">
        <v>19.5122</v>
      </c>
      <c r="UU47" s="17">
        <v>0.88780000000000003</v>
      </c>
      <c r="UV47" s="17">
        <v>20.399999999999999</v>
      </c>
      <c r="UW47" s="17">
        <v>19.5122</v>
      </c>
      <c r="UX47" s="17">
        <v>19.5122</v>
      </c>
      <c r="UY47" s="17">
        <v>0.88780000000000003</v>
      </c>
      <c r="UZ47" s="17">
        <v>0</v>
      </c>
      <c r="VA47" s="17">
        <v>19.5122</v>
      </c>
      <c r="VB47" s="17">
        <v>19.5122</v>
      </c>
      <c r="VC47" s="17">
        <v>-19.5122</v>
      </c>
      <c r="VD47" s="17">
        <v>0</v>
      </c>
      <c r="VE47" s="17">
        <v>1.9530000000000001</v>
      </c>
      <c r="VF47" s="17">
        <v>1.9530000000000001</v>
      </c>
      <c r="VG47" s="17">
        <v>-1.9530000000000001</v>
      </c>
      <c r="VH47" s="17">
        <v>0</v>
      </c>
      <c r="VI47" s="17"/>
      <c r="VJ47" s="17">
        <v>0</v>
      </c>
      <c r="VK47" s="17">
        <v>0</v>
      </c>
      <c r="VL47" s="17">
        <v>0</v>
      </c>
      <c r="VM47" s="17">
        <v>0</v>
      </c>
      <c r="VN47" s="17">
        <v>0</v>
      </c>
      <c r="VO47" s="17">
        <v>0</v>
      </c>
      <c r="VP47" s="17">
        <v>0.6</v>
      </c>
      <c r="VQ47" s="17">
        <v>0.6</v>
      </c>
      <c r="VR47" s="17">
        <v>0.6</v>
      </c>
      <c r="VS47" s="17">
        <v>0</v>
      </c>
      <c r="VT47" s="17">
        <v>129.6</v>
      </c>
      <c r="VU47" s="17">
        <v>106.1</v>
      </c>
      <c r="VV47" s="17">
        <v>114.577</v>
      </c>
      <c r="VW47" s="17">
        <v>15.023</v>
      </c>
      <c r="VX47" s="17">
        <v>126.2</v>
      </c>
      <c r="VY47" s="17">
        <v>105.1</v>
      </c>
      <c r="VZ47" s="17">
        <v>110.298</v>
      </c>
      <c r="WA47" s="17">
        <v>15.901999999999999</v>
      </c>
      <c r="WB47" s="17">
        <v>0</v>
      </c>
      <c r="WC47" s="17">
        <v>0</v>
      </c>
      <c r="WD47" s="17">
        <v>0</v>
      </c>
      <c r="WE47" s="17">
        <v>0</v>
      </c>
      <c r="WF47" s="17">
        <v>0</v>
      </c>
      <c r="WG47" s="17"/>
      <c r="WH47" s="17">
        <v>0</v>
      </c>
      <c r="WI47" s="17">
        <v>0</v>
      </c>
      <c r="WJ47" s="17">
        <v>9.3000000000000007</v>
      </c>
      <c r="WK47" s="17">
        <v>8.8000000000000007</v>
      </c>
      <c r="WL47" s="17">
        <v>8.8000000000000007</v>
      </c>
      <c r="WM47" s="17">
        <v>0.5</v>
      </c>
      <c r="WN47" s="17">
        <v>20</v>
      </c>
      <c r="WO47" s="17">
        <v>19.317070000000001</v>
      </c>
      <c r="WP47" s="17">
        <v>19.317070000000001</v>
      </c>
      <c r="WQ47" s="17">
        <v>0.68293000000000004</v>
      </c>
      <c r="WR47" s="17"/>
      <c r="WS47" s="17"/>
      <c r="WT47" s="17"/>
      <c r="WU47" s="17">
        <v>0</v>
      </c>
      <c r="WV47" s="17">
        <v>30.3</v>
      </c>
      <c r="WW47" s="17">
        <v>32.5</v>
      </c>
      <c r="WX47" s="17"/>
      <c r="WY47" s="17">
        <v>30.3</v>
      </c>
      <c r="WZ47" s="17">
        <v>35.799999999999997</v>
      </c>
      <c r="XA47" s="17">
        <v>32.5</v>
      </c>
      <c r="XB47" s="17"/>
      <c r="XC47" s="17">
        <v>35.799999999999997</v>
      </c>
      <c r="XD47" s="17">
        <v>28.5</v>
      </c>
      <c r="XE47" s="17">
        <v>29.184000000000001</v>
      </c>
      <c r="XF47" s="17">
        <v>29.184000000000001</v>
      </c>
      <c r="XG47" s="17">
        <v>-0.68400000000000005</v>
      </c>
      <c r="XH47" s="17">
        <v>3.1</v>
      </c>
      <c r="XI47" s="17">
        <v>2.8159999999999998</v>
      </c>
      <c r="XJ47" s="17">
        <v>2.8159999999999998</v>
      </c>
      <c r="XK47" s="17">
        <v>0.28399999999999997</v>
      </c>
      <c r="XL47" s="17">
        <v>15</v>
      </c>
      <c r="XM47" s="17">
        <v>0</v>
      </c>
      <c r="XN47" s="17">
        <v>0</v>
      </c>
      <c r="XO47" s="17">
        <v>15</v>
      </c>
      <c r="XP47" s="17">
        <v>9.5</v>
      </c>
      <c r="XQ47" s="17">
        <v>10</v>
      </c>
      <c r="XR47" s="17">
        <v>10</v>
      </c>
      <c r="XS47" s="17">
        <v>-0.5</v>
      </c>
      <c r="XT47" s="17">
        <v>5.7</v>
      </c>
      <c r="XU47" s="17">
        <v>7.3</v>
      </c>
      <c r="XV47" s="17">
        <v>7.3</v>
      </c>
      <c r="XW47" s="17">
        <v>-1.6</v>
      </c>
    </row>
    <row r="48" spans="1:647" ht="24" customHeight="1" x14ac:dyDescent="0.3">
      <c r="A48" s="1"/>
      <c r="B48" s="18" t="s">
        <v>41</v>
      </c>
      <c r="C48" s="18" t="s">
        <v>727</v>
      </c>
      <c r="D48" s="19">
        <v>1</v>
      </c>
      <c r="E48" s="19">
        <v>1.01</v>
      </c>
      <c r="F48" s="19">
        <v>1.01</v>
      </c>
      <c r="G48" s="19">
        <v>-0.01</v>
      </c>
      <c r="H48" s="19">
        <v>1.7</v>
      </c>
      <c r="I48" s="19">
        <v>1.65</v>
      </c>
      <c r="J48" s="19">
        <v>1.65</v>
      </c>
      <c r="K48" s="19">
        <v>0.05</v>
      </c>
      <c r="L48" s="19">
        <v>651.6</v>
      </c>
      <c r="M48" s="19">
        <v>650.24112000000002</v>
      </c>
      <c r="N48" s="19">
        <v>646.79789000000005</v>
      </c>
      <c r="O48" s="19">
        <v>4.8021099999999999</v>
      </c>
      <c r="P48" s="19">
        <v>219</v>
      </c>
      <c r="Q48" s="19">
        <v>212.56686999999999</v>
      </c>
      <c r="R48" s="19">
        <v>211.44126</v>
      </c>
      <c r="S48" s="19">
        <v>7.5587400000000002</v>
      </c>
      <c r="T48" s="19"/>
      <c r="U48" s="19"/>
      <c r="V48" s="19"/>
      <c r="W48" s="19">
        <v>0</v>
      </c>
      <c r="X48" s="19"/>
      <c r="Y48" s="19"/>
      <c r="Z48" s="19"/>
      <c r="AA48" s="19">
        <v>0</v>
      </c>
      <c r="AB48" s="19">
        <v>90.1</v>
      </c>
      <c r="AC48" s="19">
        <v>92.226339999999993</v>
      </c>
      <c r="AD48" s="19">
        <v>92.226339999999993</v>
      </c>
      <c r="AE48" s="19">
        <v>-2.1263399999999999</v>
      </c>
      <c r="AF48" s="19">
        <v>146.6</v>
      </c>
      <c r="AG48" s="19">
        <v>146.38461000000001</v>
      </c>
      <c r="AH48" s="19">
        <v>146.38461000000001</v>
      </c>
      <c r="AI48" s="19">
        <v>0.21539</v>
      </c>
      <c r="AJ48" s="19"/>
      <c r="AK48" s="19"/>
      <c r="AL48" s="19"/>
      <c r="AM48" s="19">
        <v>0</v>
      </c>
      <c r="AN48" s="19"/>
      <c r="AO48" s="19"/>
      <c r="AP48" s="19"/>
      <c r="AQ48" s="19">
        <v>0</v>
      </c>
      <c r="AR48" s="19">
        <v>118.6</v>
      </c>
      <c r="AS48" s="19">
        <v>146.17734999999999</v>
      </c>
      <c r="AT48" s="19">
        <v>155.33328</v>
      </c>
      <c r="AU48" s="19">
        <v>-36.733280000000001</v>
      </c>
      <c r="AV48" s="19">
        <v>184.8</v>
      </c>
      <c r="AW48" s="19">
        <v>146.17734999999999</v>
      </c>
      <c r="AX48" s="19">
        <v>155.33328</v>
      </c>
      <c r="AY48" s="19">
        <v>29.466719999999999</v>
      </c>
      <c r="AZ48" s="19">
        <v>119</v>
      </c>
      <c r="BA48" s="19">
        <v>146.17734999999999</v>
      </c>
      <c r="BB48" s="19">
        <v>155.33328</v>
      </c>
      <c r="BC48" s="19">
        <v>-36.333280000000002</v>
      </c>
      <c r="BD48" s="19">
        <v>235.8</v>
      </c>
      <c r="BE48" s="19">
        <v>219.26602</v>
      </c>
      <c r="BF48" s="19">
        <v>232.99993000000001</v>
      </c>
      <c r="BG48" s="19">
        <v>2.8000699999999998</v>
      </c>
      <c r="BH48" s="19">
        <v>203.2</v>
      </c>
      <c r="BI48" s="19">
        <v>195.12200999999999</v>
      </c>
      <c r="BJ48" s="19">
        <v>195.12200999999999</v>
      </c>
      <c r="BK48" s="19">
        <v>8.0779899999999998</v>
      </c>
      <c r="BL48" s="19">
        <v>106.9</v>
      </c>
      <c r="BM48" s="19">
        <v>97.561000000000007</v>
      </c>
      <c r="BN48" s="19">
        <v>97.561000000000007</v>
      </c>
      <c r="BO48" s="19">
        <v>9.3390000000000004</v>
      </c>
      <c r="BP48" s="19">
        <v>378.7</v>
      </c>
      <c r="BQ48" s="19">
        <v>383.23316999999997</v>
      </c>
      <c r="BR48" s="19">
        <v>383.23316999999997</v>
      </c>
      <c r="BS48" s="19">
        <v>-4.5331700000000001</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164.4</v>
      </c>
      <c r="CO48" s="19">
        <v>164.70732000000001</v>
      </c>
      <c r="CP48" s="19">
        <v>164.70732000000001</v>
      </c>
      <c r="CQ48" s="19">
        <v>-0.30731999999999998</v>
      </c>
      <c r="CR48" s="19">
        <v>8.4</v>
      </c>
      <c r="CS48" s="19">
        <v>7.5928399999999998</v>
      </c>
      <c r="CT48" s="19">
        <v>7.5928399999999998</v>
      </c>
      <c r="CU48" s="19">
        <v>0.80715999999999999</v>
      </c>
      <c r="CV48" s="19">
        <v>3.1</v>
      </c>
      <c r="CW48" s="19">
        <v>4.1677999999999997</v>
      </c>
      <c r="CX48" s="19">
        <v>4.1677999999999997</v>
      </c>
      <c r="CY48" s="19">
        <v>-1.0678000000000001</v>
      </c>
      <c r="CZ48" s="19"/>
      <c r="DA48" s="19"/>
      <c r="DB48" s="19">
        <v>0</v>
      </c>
      <c r="DC48" s="19">
        <v>0</v>
      </c>
      <c r="DD48" s="19">
        <v>6.5</v>
      </c>
      <c r="DE48" s="19">
        <v>6.8787000000000003</v>
      </c>
      <c r="DF48" s="19">
        <v>6.8787000000000003</v>
      </c>
      <c r="DG48" s="19">
        <v>-0.37869999999999998</v>
      </c>
      <c r="DH48" s="19">
        <v>8.6999999999999993</v>
      </c>
      <c r="DI48" s="19">
        <v>8.1</v>
      </c>
      <c r="DJ48" s="19">
        <v>4.9969000000000001</v>
      </c>
      <c r="DK48" s="19">
        <v>3.7031000000000001</v>
      </c>
      <c r="DL48" s="19">
        <v>143.4</v>
      </c>
      <c r="DM48" s="19">
        <v>143</v>
      </c>
      <c r="DN48" s="19">
        <v>143</v>
      </c>
      <c r="DO48" s="19">
        <v>0.4</v>
      </c>
      <c r="DP48" s="19">
        <v>8.3000000000000007</v>
      </c>
      <c r="DQ48" s="19">
        <v>8.9130000000000003</v>
      </c>
      <c r="DR48" s="19"/>
      <c r="DS48" s="19">
        <v>8.3000000000000007</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220.5</v>
      </c>
      <c r="EK48" s="19">
        <v>221.30108000000001</v>
      </c>
      <c r="EL48" s="19">
        <v>221.55625000000001</v>
      </c>
      <c r="EM48" s="19">
        <v>-1.0562499999999999</v>
      </c>
      <c r="EN48" s="19"/>
      <c r="EO48" s="19"/>
      <c r="EP48" s="19"/>
      <c r="EQ48" s="19">
        <v>0</v>
      </c>
      <c r="ER48" s="19"/>
      <c r="ES48" s="19"/>
      <c r="ET48" s="19"/>
      <c r="EU48" s="19">
        <v>0</v>
      </c>
      <c r="EV48" s="19"/>
      <c r="EW48" s="19"/>
      <c r="EX48" s="19"/>
      <c r="EY48" s="19">
        <v>0</v>
      </c>
      <c r="EZ48" s="19">
        <v>6.5</v>
      </c>
      <c r="FA48" s="19">
        <v>6.39</v>
      </c>
      <c r="FB48" s="19">
        <v>6.39</v>
      </c>
      <c r="FC48" s="19">
        <v>0.11</v>
      </c>
      <c r="FD48" s="19">
        <v>460.4</v>
      </c>
      <c r="FE48" s="19">
        <v>458.87804999999997</v>
      </c>
      <c r="FF48" s="19">
        <v>458.87804999999997</v>
      </c>
      <c r="FG48" s="19">
        <v>1.5219499999999999</v>
      </c>
      <c r="FH48" s="19">
        <v>82</v>
      </c>
      <c r="FI48" s="19">
        <v>80.41677</v>
      </c>
      <c r="FJ48" s="19">
        <v>80.41677</v>
      </c>
      <c r="FK48" s="19">
        <v>1.5832299999999999</v>
      </c>
      <c r="FL48" s="19">
        <v>148.4</v>
      </c>
      <c r="FM48" s="19">
        <v>148.62634</v>
      </c>
      <c r="FN48" s="19"/>
      <c r="FO48" s="19">
        <v>148.4</v>
      </c>
      <c r="FP48" s="19">
        <v>42.4</v>
      </c>
      <c r="FQ48" s="19">
        <v>41.498959999999997</v>
      </c>
      <c r="FR48" s="19">
        <v>41.498959999999997</v>
      </c>
      <c r="FS48" s="19">
        <v>0.90103999999999995</v>
      </c>
      <c r="FT48" s="19">
        <v>18.5</v>
      </c>
      <c r="FU48" s="19">
        <v>19.28585</v>
      </c>
      <c r="FV48" s="19">
        <v>19.28585</v>
      </c>
      <c r="FW48" s="19">
        <v>-0.78585000000000005</v>
      </c>
      <c r="FX48" s="19">
        <v>17.2</v>
      </c>
      <c r="FY48" s="19">
        <v>13</v>
      </c>
      <c r="FZ48" s="19">
        <v>18.53659</v>
      </c>
      <c r="GA48" s="19">
        <v>-1.3365899999999999</v>
      </c>
      <c r="GB48" s="19">
        <v>91.7</v>
      </c>
      <c r="GC48" s="19">
        <v>87.657560000000004</v>
      </c>
      <c r="GD48" s="19">
        <v>87.657560000000004</v>
      </c>
      <c r="GE48" s="19">
        <v>4.04244</v>
      </c>
      <c r="GF48" s="19">
        <v>0</v>
      </c>
      <c r="GG48" s="19"/>
      <c r="GH48" s="19">
        <v>0</v>
      </c>
      <c r="GI48" s="19">
        <v>0</v>
      </c>
      <c r="GJ48" s="19">
        <v>182.2</v>
      </c>
      <c r="GK48" s="19">
        <v>185.62135000000001</v>
      </c>
      <c r="GL48" s="19">
        <v>185.62135000000001</v>
      </c>
      <c r="GM48" s="19">
        <v>-3.4213499999999999</v>
      </c>
      <c r="GN48" s="19">
        <v>90.3</v>
      </c>
      <c r="GO48" s="19">
        <v>92.810680000000005</v>
      </c>
      <c r="GP48" s="19">
        <v>92.810680000000005</v>
      </c>
      <c r="GQ48" s="19">
        <v>-2.5106799999999998</v>
      </c>
      <c r="GR48" s="19">
        <v>108.1</v>
      </c>
      <c r="GS48" s="19">
        <v>110.91316999999999</v>
      </c>
      <c r="GT48" s="19">
        <v>110.91316999999999</v>
      </c>
      <c r="GU48" s="19">
        <v>-2.8131699999999999</v>
      </c>
      <c r="GV48" s="19"/>
      <c r="GW48" s="19"/>
      <c r="GX48" s="19"/>
      <c r="GY48" s="19">
        <v>0</v>
      </c>
      <c r="GZ48" s="19"/>
      <c r="HA48" s="19"/>
      <c r="HB48" s="19">
        <v>6.1567800000000004</v>
      </c>
      <c r="HC48" s="19">
        <v>-6.1567800000000004</v>
      </c>
      <c r="HD48" s="19">
        <v>45.6</v>
      </c>
      <c r="HE48" s="19">
        <v>47.26634</v>
      </c>
      <c r="HF48" s="19">
        <v>47.26634</v>
      </c>
      <c r="HG48" s="19">
        <v>-1.6663399999999999</v>
      </c>
      <c r="HH48" s="19">
        <v>46.9</v>
      </c>
      <c r="HI48" s="19"/>
      <c r="HJ48" s="19">
        <v>44.275120000000001</v>
      </c>
      <c r="HK48" s="19">
        <v>2.6248800000000001</v>
      </c>
      <c r="HL48" s="19">
        <v>4</v>
      </c>
      <c r="HM48" s="19">
        <v>3.6901000000000002</v>
      </c>
      <c r="HN48" s="19">
        <v>3.6901000000000002</v>
      </c>
      <c r="HO48" s="19">
        <v>0.30990000000000001</v>
      </c>
      <c r="HP48" s="19">
        <v>38.9</v>
      </c>
      <c r="HQ48" s="19">
        <v>34.419510000000002</v>
      </c>
      <c r="HR48" s="19">
        <v>33.013489999999997</v>
      </c>
      <c r="HS48" s="19">
        <v>5.8865100000000004</v>
      </c>
      <c r="HT48" s="19">
        <v>174</v>
      </c>
      <c r="HU48" s="19">
        <v>171.54185000000001</v>
      </c>
      <c r="HV48" s="19">
        <v>171.54185000000001</v>
      </c>
      <c r="HW48" s="19">
        <v>2.4581499999999998</v>
      </c>
      <c r="HX48" s="19">
        <v>95.1</v>
      </c>
      <c r="HY48" s="19">
        <v>93.419089999999997</v>
      </c>
      <c r="HZ48" s="19">
        <v>95.918049999999994</v>
      </c>
      <c r="IA48" s="19">
        <v>-0.81805000000000005</v>
      </c>
      <c r="IB48" s="19">
        <v>0</v>
      </c>
      <c r="IC48" s="19"/>
      <c r="ID48" s="19">
        <v>0</v>
      </c>
      <c r="IE48" s="19">
        <v>0</v>
      </c>
      <c r="IF48" s="19"/>
      <c r="IG48" s="19"/>
      <c r="IH48" s="19"/>
      <c r="II48" s="19">
        <v>0</v>
      </c>
      <c r="IJ48" s="19"/>
      <c r="IK48" s="19"/>
      <c r="IL48" s="19">
        <v>48.41648</v>
      </c>
      <c r="IM48" s="19">
        <v>-48.41648</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169.4</v>
      </c>
      <c r="JE48" s="19">
        <v>177.39912000000001</v>
      </c>
      <c r="JF48" s="19">
        <v>177.39912000000001</v>
      </c>
      <c r="JG48" s="19">
        <v>-7.9991199999999996</v>
      </c>
      <c r="JH48" s="19">
        <v>161.69999999999999</v>
      </c>
      <c r="JI48" s="19">
        <v>177.39912000000001</v>
      </c>
      <c r="JJ48" s="19">
        <v>177.39912000000001</v>
      </c>
      <c r="JK48" s="19">
        <v>-15.699120000000001</v>
      </c>
      <c r="JL48" s="19">
        <v>200</v>
      </c>
      <c r="JM48" s="19">
        <v>177.39912000000001</v>
      </c>
      <c r="JN48" s="19">
        <v>177.39912000000001</v>
      </c>
      <c r="JO48" s="19">
        <v>22.60088</v>
      </c>
      <c r="JP48" s="19">
        <v>259.3</v>
      </c>
      <c r="JQ48" s="19">
        <v>266.09867000000003</v>
      </c>
      <c r="JR48" s="19">
        <v>266.09867000000003</v>
      </c>
      <c r="JS48" s="19">
        <v>-6.7986700000000004</v>
      </c>
      <c r="JT48" s="19"/>
      <c r="JU48" s="19"/>
      <c r="JV48" s="19">
        <v>42.14696</v>
      </c>
      <c r="JW48" s="19">
        <v>-42.14696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3.5488499999999998</v>
      </c>
      <c r="LB48" s="19">
        <v>3.5488499999999998</v>
      </c>
      <c r="LC48" s="19">
        <v>-1.44885</v>
      </c>
      <c r="LD48" s="19">
        <v>268</v>
      </c>
      <c r="LE48" s="19">
        <v>271.12195000000003</v>
      </c>
      <c r="LF48" s="19">
        <v>271.12195000000003</v>
      </c>
      <c r="LG48" s="19">
        <v>-3.12195</v>
      </c>
      <c r="LH48" s="19">
        <v>132.30000000000001</v>
      </c>
      <c r="LI48" s="19">
        <v>133.67995999999999</v>
      </c>
      <c r="LJ48" s="19">
        <v>133.67995999999999</v>
      </c>
      <c r="LK48" s="19">
        <v>-1.3799600000000001</v>
      </c>
      <c r="LL48" s="19">
        <v>63.7</v>
      </c>
      <c r="LM48" s="19">
        <v>67.461460000000002</v>
      </c>
      <c r="LN48" s="19">
        <v>67.461460000000002</v>
      </c>
      <c r="LO48" s="19">
        <v>-3.76146</v>
      </c>
      <c r="LP48" s="19">
        <v>78.599999999999994</v>
      </c>
      <c r="LQ48" s="19">
        <v>78.567999999999998</v>
      </c>
      <c r="LR48" s="19">
        <v>78.567999999999998</v>
      </c>
      <c r="LS48" s="19">
        <v>3.2000000000000001E-2</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c r="MK48" s="19"/>
      <c r="ML48" s="19"/>
      <c r="MM48" s="19">
        <v>0</v>
      </c>
      <c r="MN48" s="19">
        <v>140.80000000000001</v>
      </c>
      <c r="MO48" s="19">
        <v>137.33330000000001</v>
      </c>
      <c r="MP48" s="19">
        <v>152.34648999999999</v>
      </c>
      <c r="MQ48" s="19">
        <v>-11.54649</v>
      </c>
      <c r="MR48" s="19">
        <v>65.599999999999994</v>
      </c>
      <c r="MS48" s="19">
        <v>68.666650000000004</v>
      </c>
      <c r="MT48" s="19">
        <v>76.173249999999996</v>
      </c>
      <c r="MU48" s="19">
        <v>-10.57325</v>
      </c>
      <c r="MV48" s="19"/>
      <c r="MW48" s="19"/>
      <c r="MX48" s="19">
        <v>0</v>
      </c>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v>0</v>
      </c>
      <c r="NZ48" s="19">
        <v>0</v>
      </c>
      <c r="OA48" s="19">
        <v>0</v>
      </c>
      <c r="OB48" s="19">
        <v>99.5</v>
      </c>
      <c r="OC48" s="19">
        <v>109.8</v>
      </c>
      <c r="OD48" s="19">
        <v>112.971</v>
      </c>
      <c r="OE48" s="19">
        <v>-13.471</v>
      </c>
      <c r="OF48" s="19">
        <v>0</v>
      </c>
      <c r="OG48" s="19">
        <v>0</v>
      </c>
      <c r="OH48" s="19">
        <v>0</v>
      </c>
      <c r="OI48" s="19">
        <v>0</v>
      </c>
      <c r="OJ48" s="19">
        <v>0.9</v>
      </c>
      <c r="OK48" s="19">
        <v>1.3480000000000001</v>
      </c>
      <c r="OL48" s="19">
        <v>1.3480000000000001</v>
      </c>
      <c r="OM48" s="19">
        <v>-0.44800000000000001</v>
      </c>
      <c r="ON48" s="19">
        <v>0</v>
      </c>
      <c r="OO48" s="19"/>
      <c r="OP48" s="19">
        <v>0</v>
      </c>
      <c r="OQ48" s="19">
        <v>0</v>
      </c>
      <c r="OR48" s="19"/>
      <c r="OS48" s="19"/>
      <c r="OT48" s="19">
        <v>17.560980000000001</v>
      </c>
      <c r="OU48" s="19">
        <v>-17.560980000000001</v>
      </c>
      <c r="OV48" s="19">
        <v>9.9</v>
      </c>
      <c r="OW48" s="19">
        <v>9.9830000000000005</v>
      </c>
      <c r="OX48" s="19">
        <v>9.9830000000000005</v>
      </c>
      <c r="OY48" s="19">
        <v>-8.3000000000000004E-2</v>
      </c>
      <c r="OZ48" s="19">
        <v>5.0999999999999996</v>
      </c>
      <c r="PA48" s="19">
        <v>5.67</v>
      </c>
      <c r="PB48" s="19">
        <v>5.67</v>
      </c>
      <c r="PC48" s="19">
        <v>-0.56999999999999995</v>
      </c>
      <c r="PD48" s="19">
        <v>1.2</v>
      </c>
      <c r="PE48" s="19">
        <v>1.23</v>
      </c>
      <c r="PF48" s="19">
        <v>1</v>
      </c>
      <c r="PG48" s="19">
        <v>0.2</v>
      </c>
      <c r="PH48" s="19">
        <v>1.9</v>
      </c>
      <c r="PI48" s="19">
        <v>2</v>
      </c>
      <c r="PJ48" s="19">
        <v>3.6</v>
      </c>
      <c r="PK48" s="19">
        <v>-1.7</v>
      </c>
      <c r="PL48" s="19">
        <v>5.0999999999999996</v>
      </c>
      <c r="PM48" s="19">
        <v>5</v>
      </c>
      <c r="PN48" s="19">
        <v>5</v>
      </c>
      <c r="PO48" s="19">
        <v>0.1</v>
      </c>
      <c r="PP48" s="19">
        <v>20.3</v>
      </c>
      <c r="PQ48" s="19">
        <v>19.5122</v>
      </c>
      <c r="PR48" s="19">
        <v>19.5122</v>
      </c>
      <c r="PS48" s="19">
        <v>0.78779999999999994</v>
      </c>
      <c r="PT48" s="19">
        <v>20</v>
      </c>
      <c r="PU48" s="19">
        <v>19.5122</v>
      </c>
      <c r="PV48" s="19">
        <v>19.5122</v>
      </c>
      <c r="PW48" s="19">
        <v>0.48780000000000001</v>
      </c>
      <c r="PX48" s="19">
        <v>18.7</v>
      </c>
      <c r="PY48" s="19">
        <v>17.560980000000001</v>
      </c>
      <c r="PZ48" s="19">
        <v>17.560980000000001</v>
      </c>
      <c r="QA48" s="19">
        <v>1.1390199999999999</v>
      </c>
      <c r="QB48" s="19">
        <v>3.6</v>
      </c>
      <c r="QC48" s="19">
        <v>3.5</v>
      </c>
      <c r="QD48" s="19">
        <v>3.5</v>
      </c>
      <c r="QE48" s="19">
        <v>0.1</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26.2</v>
      </c>
      <c r="QS48" s="19">
        <v>24.6</v>
      </c>
      <c r="QT48" s="19">
        <v>24.657</v>
      </c>
      <c r="QU48" s="19">
        <v>1.5429999999999999</v>
      </c>
      <c r="QV48" s="19">
        <v>82.4</v>
      </c>
      <c r="QW48" s="19">
        <v>69.400000000000006</v>
      </c>
      <c r="QX48" s="19">
        <v>75.938000000000002</v>
      </c>
      <c r="QY48" s="19">
        <v>6.4619999999999997</v>
      </c>
      <c r="QZ48" s="19">
        <v>4.8</v>
      </c>
      <c r="RA48" s="19">
        <v>4.2</v>
      </c>
      <c r="RB48" s="19">
        <v>4.2</v>
      </c>
      <c r="RC48" s="19">
        <v>0.6</v>
      </c>
      <c r="RD48" s="19">
        <v>2.4</v>
      </c>
      <c r="RE48" s="19">
        <v>2.4</v>
      </c>
      <c r="RF48" s="19">
        <v>2.4</v>
      </c>
      <c r="RG48" s="19">
        <v>0</v>
      </c>
      <c r="RH48" s="19">
        <v>2.4</v>
      </c>
      <c r="RI48" s="19">
        <v>2.4</v>
      </c>
      <c r="RJ48" s="19">
        <v>2.4</v>
      </c>
      <c r="RK48" s="19">
        <v>0</v>
      </c>
      <c r="RL48" s="19">
        <v>1</v>
      </c>
      <c r="RM48" s="19">
        <v>1.3</v>
      </c>
      <c r="RN48" s="19">
        <v>1.3</v>
      </c>
      <c r="RO48" s="19">
        <v>-0.3</v>
      </c>
      <c r="RP48" s="19">
        <v>0</v>
      </c>
      <c r="RQ48" s="19"/>
      <c r="RR48" s="19">
        <v>0</v>
      </c>
      <c r="RS48" s="19">
        <v>0</v>
      </c>
      <c r="RT48" s="19">
        <v>2.2000000000000002</v>
      </c>
      <c r="RU48" s="19">
        <v>3.0990000000000002</v>
      </c>
      <c r="RV48" s="19">
        <v>3.0990000000000002</v>
      </c>
      <c r="RW48" s="19">
        <v>-0.89900000000000002</v>
      </c>
      <c r="RX48" s="19">
        <v>20.5</v>
      </c>
      <c r="RY48" s="19">
        <v>19.869240000000001</v>
      </c>
      <c r="RZ48" s="19">
        <v>19.869240000000001</v>
      </c>
      <c r="SA48" s="19">
        <v>0.63075999999999999</v>
      </c>
      <c r="SB48" s="19">
        <v>3</v>
      </c>
      <c r="SC48" s="19">
        <v>2</v>
      </c>
      <c r="SD48" s="19">
        <v>2</v>
      </c>
      <c r="SE48" s="19">
        <v>1</v>
      </c>
      <c r="SF48" s="19">
        <v>0</v>
      </c>
      <c r="SG48" s="19">
        <v>0.3</v>
      </c>
      <c r="SH48" s="19">
        <v>0.7</v>
      </c>
      <c r="SI48" s="19">
        <v>-0.7</v>
      </c>
      <c r="SJ48" s="19">
        <v>19.8</v>
      </c>
      <c r="SK48" s="19">
        <v>19.21951</v>
      </c>
      <c r="SL48" s="19">
        <v>19.21951</v>
      </c>
      <c r="SM48" s="19">
        <v>0.58048999999999995</v>
      </c>
      <c r="SN48" s="19">
        <v>12.8</v>
      </c>
      <c r="SO48" s="19">
        <v>12.44098</v>
      </c>
      <c r="SP48" s="19">
        <v>12.44098</v>
      </c>
      <c r="SQ48" s="19">
        <v>0.35902000000000001</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10.6</v>
      </c>
      <c r="TE48" s="19">
        <v>12</v>
      </c>
      <c r="TF48" s="19">
        <v>10.994</v>
      </c>
      <c r="TG48" s="19">
        <v>-0.39400000000000002</v>
      </c>
      <c r="TH48" s="19">
        <v>68</v>
      </c>
      <c r="TI48" s="19">
        <v>58</v>
      </c>
      <c r="TJ48" s="19">
        <v>48.701999999999998</v>
      </c>
      <c r="TK48" s="19">
        <v>19.297999999999998</v>
      </c>
      <c r="TL48" s="19">
        <v>0</v>
      </c>
      <c r="TM48" s="19">
        <v>0</v>
      </c>
      <c r="TN48" s="19">
        <v>0</v>
      </c>
      <c r="TO48" s="19">
        <v>0</v>
      </c>
      <c r="TP48" s="19">
        <v>82.7</v>
      </c>
      <c r="TQ48" s="19">
        <v>77.900000000000006</v>
      </c>
      <c r="TR48" s="19">
        <v>78.256</v>
      </c>
      <c r="TS48" s="19">
        <v>4.444</v>
      </c>
      <c r="TT48" s="19">
        <v>89.2</v>
      </c>
      <c r="TU48" s="19">
        <v>91</v>
      </c>
      <c r="TV48" s="19">
        <v>87.067999999999998</v>
      </c>
      <c r="TW48" s="19">
        <v>2.1320000000000001</v>
      </c>
      <c r="TX48" s="19">
        <v>7.3</v>
      </c>
      <c r="TY48" s="19">
        <v>7.4</v>
      </c>
      <c r="TZ48" s="19">
        <v>8.5090000000000003</v>
      </c>
      <c r="UA48" s="19">
        <v>-1.2090000000000001</v>
      </c>
      <c r="UB48" s="19">
        <v>10</v>
      </c>
      <c r="UC48" s="19">
        <v>6.7</v>
      </c>
      <c r="UD48" s="19">
        <v>8.0410000000000004</v>
      </c>
      <c r="UE48" s="19">
        <v>1.9590000000000001</v>
      </c>
      <c r="UF48" s="19">
        <v>17.399999999999999</v>
      </c>
      <c r="UG48" s="19">
        <v>19.5122</v>
      </c>
      <c r="UH48" s="19">
        <v>19.5122</v>
      </c>
      <c r="UI48" s="19">
        <v>-2.1122000000000001</v>
      </c>
      <c r="UJ48" s="19">
        <v>8.4</v>
      </c>
      <c r="UK48" s="19">
        <v>8</v>
      </c>
      <c r="UL48" s="19">
        <v>8</v>
      </c>
      <c r="UM48" s="19">
        <v>0.4</v>
      </c>
      <c r="UN48" s="19">
        <v>6.2</v>
      </c>
      <c r="UO48" s="19"/>
      <c r="UP48" s="19">
        <v>3.3</v>
      </c>
      <c r="UQ48" s="19">
        <v>2.9</v>
      </c>
      <c r="UR48" s="19">
        <v>20.399999999999999</v>
      </c>
      <c r="US48" s="19">
        <v>19.5122</v>
      </c>
      <c r="UT48" s="19">
        <v>19.5122</v>
      </c>
      <c r="UU48" s="19">
        <v>0.88780000000000003</v>
      </c>
      <c r="UV48" s="19">
        <v>20.399999999999999</v>
      </c>
      <c r="UW48" s="19">
        <v>19.5122</v>
      </c>
      <c r="UX48" s="19">
        <v>19.5122</v>
      </c>
      <c r="UY48" s="19">
        <v>0.88780000000000003</v>
      </c>
      <c r="UZ48" s="19">
        <v>0</v>
      </c>
      <c r="VA48" s="19">
        <v>19.5122</v>
      </c>
      <c r="VB48" s="19">
        <v>19.5122</v>
      </c>
      <c r="VC48" s="19">
        <v>-19.5122</v>
      </c>
      <c r="VD48" s="19">
        <v>0.2</v>
      </c>
      <c r="VE48" s="19">
        <v>1.7190000000000001</v>
      </c>
      <c r="VF48" s="19">
        <v>1.7190000000000001</v>
      </c>
      <c r="VG48" s="19">
        <v>-1.5189999999999999</v>
      </c>
      <c r="VH48" s="19">
        <v>0</v>
      </c>
      <c r="VI48" s="19"/>
      <c r="VJ48" s="19">
        <v>0</v>
      </c>
      <c r="VK48" s="19">
        <v>0</v>
      </c>
      <c r="VL48" s="19">
        <v>0</v>
      </c>
      <c r="VM48" s="19">
        <v>0</v>
      </c>
      <c r="VN48" s="19">
        <v>0</v>
      </c>
      <c r="VO48" s="19">
        <v>0</v>
      </c>
      <c r="VP48" s="19">
        <v>0.6</v>
      </c>
      <c r="VQ48" s="19">
        <v>0.6</v>
      </c>
      <c r="VR48" s="19">
        <v>0.6</v>
      </c>
      <c r="VS48" s="19">
        <v>0</v>
      </c>
      <c r="VT48" s="19">
        <v>118.1</v>
      </c>
      <c r="VU48" s="19">
        <v>97</v>
      </c>
      <c r="VV48" s="19">
        <v>109.295</v>
      </c>
      <c r="VW48" s="19">
        <v>8.8049999999999997</v>
      </c>
      <c r="VX48" s="19">
        <v>100.5</v>
      </c>
      <c r="VY48" s="19">
        <v>94.3</v>
      </c>
      <c r="VZ48" s="19">
        <v>99.436000000000007</v>
      </c>
      <c r="WA48" s="19">
        <v>1.0640000000000001</v>
      </c>
      <c r="WB48" s="19">
        <v>0</v>
      </c>
      <c r="WC48" s="19">
        <v>0</v>
      </c>
      <c r="WD48" s="19">
        <v>0</v>
      </c>
      <c r="WE48" s="19">
        <v>0</v>
      </c>
      <c r="WF48" s="19">
        <v>0</v>
      </c>
      <c r="WG48" s="19"/>
      <c r="WH48" s="19">
        <v>0</v>
      </c>
      <c r="WI48" s="19">
        <v>0</v>
      </c>
      <c r="WJ48" s="19">
        <v>9.3000000000000007</v>
      </c>
      <c r="WK48" s="19">
        <v>8.8000000000000007</v>
      </c>
      <c r="WL48" s="19">
        <v>8.8000000000000007</v>
      </c>
      <c r="WM48" s="19">
        <v>0.5</v>
      </c>
      <c r="WN48" s="19">
        <v>20</v>
      </c>
      <c r="WO48" s="19">
        <v>19.317070000000001</v>
      </c>
      <c r="WP48" s="19">
        <v>19.317070000000001</v>
      </c>
      <c r="WQ48" s="19">
        <v>0.68293000000000004</v>
      </c>
      <c r="WR48" s="19"/>
      <c r="WS48" s="19"/>
      <c r="WT48" s="19"/>
      <c r="WU48" s="19">
        <v>0</v>
      </c>
      <c r="WV48" s="19">
        <v>30.9</v>
      </c>
      <c r="WW48" s="19">
        <v>32.5</v>
      </c>
      <c r="WX48" s="19"/>
      <c r="WY48" s="19">
        <v>30.9</v>
      </c>
      <c r="WZ48" s="19">
        <v>35.799999999999997</v>
      </c>
      <c r="XA48" s="19">
        <v>32.5</v>
      </c>
      <c r="XB48" s="19"/>
      <c r="XC48" s="19">
        <v>35.799999999999997</v>
      </c>
      <c r="XD48" s="19">
        <v>28.5</v>
      </c>
      <c r="XE48" s="19">
        <v>29.184000000000001</v>
      </c>
      <c r="XF48" s="19">
        <v>29.184000000000001</v>
      </c>
      <c r="XG48" s="19">
        <v>-0.68400000000000005</v>
      </c>
      <c r="XH48" s="19">
        <v>3.1</v>
      </c>
      <c r="XI48" s="19">
        <v>2.8159999999999998</v>
      </c>
      <c r="XJ48" s="19">
        <v>2.8159999999999998</v>
      </c>
      <c r="XK48" s="19">
        <v>0.28399999999999997</v>
      </c>
      <c r="XL48" s="19">
        <v>15.2</v>
      </c>
      <c r="XM48" s="19">
        <v>0</v>
      </c>
      <c r="XN48" s="19">
        <v>0</v>
      </c>
      <c r="XO48" s="19">
        <v>15.2</v>
      </c>
      <c r="XP48" s="19">
        <v>9.4</v>
      </c>
      <c r="XQ48" s="19">
        <v>10</v>
      </c>
      <c r="XR48" s="19">
        <v>10</v>
      </c>
      <c r="XS48" s="19">
        <v>-0.6</v>
      </c>
      <c r="XT48" s="19">
        <v>5.8</v>
      </c>
      <c r="XU48" s="19">
        <v>7.3</v>
      </c>
      <c r="XV48" s="19">
        <v>7.3</v>
      </c>
      <c r="XW48" s="19">
        <v>-1.5</v>
      </c>
    </row>
    <row r="49" spans="1:647" ht="24" customHeight="1" x14ac:dyDescent="0.3">
      <c r="A49" s="1"/>
      <c r="B49" s="13" t="s">
        <v>41</v>
      </c>
      <c r="C49" s="13" t="s">
        <v>728</v>
      </c>
      <c r="D49" s="14">
        <v>1</v>
      </c>
      <c r="E49" s="14">
        <v>1.01</v>
      </c>
      <c r="F49" s="14">
        <v>1.01</v>
      </c>
      <c r="G49" s="14">
        <v>-0.01</v>
      </c>
      <c r="H49" s="14">
        <v>1.7</v>
      </c>
      <c r="I49" s="14">
        <v>1.65</v>
      </c>
      <c r="J49" s="14">
        <v>1.65</v>
      </c>
      <c r="K49" s="14">
        <v>0.05</v>
      </c>
      <c r="L49" s="14">
        <v>648.70000000000005</v>
      </c>
      <c r="M49" s="14">
        <v>650.24112000000002</v>
      </c>
      <c r="N49" s="14">
        <v>646.79789000000005</v>
      </c>
      <c r="O49" s="14">
        <v>1.90211</v>
      </c>
      <c r="P49" s="14">
        <v>218.1</v>
      </c>
      <c r="Q49" s="14">
        <v>212.56686999999999</v>
      </c>
      <c r="R49" s="14">
        <v>211.44126</v>
      </c>
      <c r="S49" s="14">
        <v>6.6587399999999999</v>
      </c>
      <c r="T49" s="14"/>
      <c r="U49" s="14"/>
      <c r="V49" s="14"/>
      <c r="W49" s="14">
        <v>0</v>
      </c>
      <c r="X49" s="14"/>
      <c r="Y49" s="14"/>
      <c r="Z49" s="14"/>
      <c r="AA49" s="14">
        <v>0</v>
      </c>
      <c r="AB49" s="14">
        <v>90</v>
      </c>
      <c r="AC49" s="14">
        <v>92.226339999999993</v>
      </c>
      <c r="AD49" s="14">
        <v>92.226339999999993</v>
      </c>
      <c r="AE49" s="14">
        <v>-2.22634</v>
      </c>
      <c r="AF49" s="14">
        <v>142.19999999999999</v>
      </c>
      <c r="AG49" s="14">
        <v>146.38461000000001</v>
      </c>
      <c r="AH49" s="14">
        <v>146.38461000000001</v>
      </c>
      <c r="AI49" s="14">
        <v>-4.1846100000000002</v>
      </c>
      <c r="AJ49" s="14"/>
      <c r="AK49" s="14"/>
      <c r="AL49" s="14"/>
      <c r="AM49" s="14">
        <v>0</v>
      </c>
      <c r="AN49" s="14"/>
      <c r="AO49" s="14"/>
      <c r="AP49" s="14"/>
      <c r="AQ49" s="14">
        <v>0</v>
      </c>
      <c r="AR49" s="14">
        <v>118.7</v>
      </c>
      <c r="AS49" s="14">
        <v>143.33332999999999</v>
      </c>
      <c r="AT49" s="14">
        <v>152.00951000000001</v>
      </c>
      <c r="AU49" s="14">
        <v>-33.309510000000003</v>
      </c>
      <c r="AV49" s="14">
        <v>184.7</v>
      </c>
      <c r="AW49" s="14">
        <v>143.33332999999999</v>
      </c>
      <c r="AX49" s="14">
        <v>152.00951000000001</v>
      </c>
      <c r="AY49" s="14">
        <v>32.690489999999997</v>
      </c>
      <c r="AZ49" s="14">
        <v>118.8</v>
      </c>
      <c r="BA49" s="14">
        <v>143.33332999999999</v>
      </c>
      <c r="BB49" s="14">
        <v>152.00951000000001</v>
      </c>
      <c r="BC49" s="14">
        <v>-33.209510000000002</v>
      </c>
      <c r="BD49" s="14">
        <v>236.3</v>
      </c>
      <c r="BE49" s="14">
        <v>215</v>
      </c>
      <c r="BF49" s="14">
        <v>228.01426000000001</v>
      </c>
      <c r="BG49" s="14">
        <v>8.2857400000000005</v>
      </c>
      <c r="BH49" s="14">
        <v>203.6</v>
      </c>
      <c r="BI49" s="14">
        <v>204.87801999999999</v>
      </c>
      <c r="BJ49" s="14">
        <v>204.87801999999999</v>
      </c>
      <c r="BK49" s="14">
        <v>-1.2780199999999999</v>
      </c>
      <c r="BL49" s="14">
        <v>106.6</v>
      </c>
      <c r="BM49" s="14">
        <v>102.43901</v>
      </c>
      <c r="BN49" s="14">
        <v>102.43901</v>
      </c>
      <c r="BO49" s="14">
        <v>4.16099</v>
      </c>
      <c r="BP49" s="14">
        <v>378.4</v>
      </c>
      <c r="BQ49" s="14">
        <v>383.23316999999997</v>
      </c>
      <c r="BR49" s="14">
        <v>383.23316999999997</v>
      </c>
      <c r="BS49" s="14">
        <v>-4.83317</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162.69999999999999</v>
      </c>
      <c r="CO49" s="14">
        <v>164.70732000000001</v>
      </c>
      <c r="CP49" s="14">
        <v>164.70732000000001</v>
      </c>
      <c r="CQ49" s="14">
        <v>-2.00732</v>
      </c>
      <c r="CR49" s="14">
        <v>8.3000000000000007</v>
      </c>
      <c r="CS49" s="14">
        <v>7.5928399999999998</v>
      </c>
      <c r="CT49" s="14">
        <v>7.5928399999999998</v>
      </c>
      <c r="CU49" s="14">
        <v>0.70716000000000001</v>
      </c>
      <c r="CV49" s="14">
        <v>3.1</v>
      </c>
      <c r="CW49" s="14">
        <v>4.1677999999999997</v>
      </c>
      <c r="CX49" s="14">
        <v>4.1677999999999997</v>
      </c>
      <c r="CY49" s="14">
        <v>-1.0678000000000001</v>
      </c>
      <c r="CZ49" s="14"/>
      <c r="DA49" s="14"/>
      <c r="DB49" s="14">
        <v>0</v>
      </c>
      <c r="DC49" s="14">
        <v>0</v>
      </c>
      <c r="DD49" s="14">
        <v>6.5</v>
      </c>
      <c r="DE49" s="14">
        <v>6.8787000000000003</v>
      </c>
      <c r="DF49" s="14">
        <v>6.8787000000000003</v>
      </c>
      <c r="DG49" s="14">
        <v>-0.37869999999999998</v>
      </c>
      <c r="DH49" s="14">
        <v>8.6999999999999993</v>
      </c>
      <c r="DI49" s="14">
        <v>8.1</v>
      </c>
      <c r="DJ49" s="14">
        <v>4.9969000000000001</v>
      </c>
      <c r="DK49" s="14">
        <v>3.7031000000000001</v>
      </c>
      <c r="DL49" s="14">
        <v>143.4</v>
      </c>
      <c r="DM49" s="14">
        <v>143</v>
      </c>
      <c r="DN49" s="14">
        <v>143</v>
      </c>
      <c r="DO49" s="14">
        <v>0.4</v>
      </c>
      <c r="DP49" s="14">
        <v>8.3000000000000007</v>
      </c>
      <c r="DQ49" s="14">
        <v>8.9130000000000003</v>
      </c>
      <c r="DR49" s="14"/>
      <c r="DS49" s="14">
        <v>8.3000000000000007</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222.5</v>
      </c>
      <c r="EK49" s="14">
        <v>221.30108000000001</v>
      </c>
      <c r="EL49" s="14">
        <v>221.55625000000001</v>
      </c>
      <c r="EM49" s="14">
        <v>0.94374999999999998</v>
      </c>
      <c r="EN49" s="14"/>
      <c r="EO49" s="14"/>
      <c r="EP49" s="14"/>
      <c r="EQ49" s="14">
        <v>0</v>
      </c>
      <c r="ER49" s="14"/>
      <c r="ES49" s="14"/>
      <c r="ET49" s="14"/>
      <c r="EU49" s="14">
        <v>0</v>
      </c>
      <c r="EV49" s="14"/>
      <c r="EW49" s="14"/>
      <c r="EX49" s="14"/>
      <c r="EY49" s="14">
        <v>0</v>
      </c>
      <c r="EZ49" s="14">
        <v>6.5</v>
      </c>
      <c r="FA49" s="14">
        <v>6.39</v>
      </c>
      <c r="FB49" s="14">
        <v>6.39</v>
      </c>
      <c r="FC49" s="14">
        <v>0.11</v>
      </c>
      <c r="FD49" s="14">
        <v>459.3</v>
      </c>
      <c r="FE49" s="14">
        <v>458.87804999999997</v>
      </c>
      <c r="FF49" s="14">
        <v>458.87804999999997</v>
      </c>
      <c r="FG49" s="14">
        <v>0.42194999999999999</v>
      </c>
      <c r="FH49" s="14">
        <v>82</v>
      </c>
      <c r="FI49" s="14">
        <v>80.41677</v>
      </c>
      <c r="FJ49" s="14">
        <v>80.41677</v>
      </c>
      <c r="FK49" s="14">
        <v>1.5832299999999999</v>
      </c>
      <c r="FL49" s="14">
        <v>148.9</v>
      </c>
      <c r="FM49" s="14">
        <v>148.62634</v>
      </c>
      <c r="FN49" s="14"/>
      <c r="FO49" s="14">
        <v>148.9</v>
      </c>
      <c r="FP49" s="14">
        <v>42.3</v>
      </c>
      <c r="FQ49" s="14">
        <v>41.498959999999997</v>
      </c>
      <c r="FR49" s="14">
        <v>41.498959999999997</v>
      </c>
      <c r="FS49" s="14">
        <v>0.80103999999999997</v>
      </c>
      <c r="FT49" s="14">
        <v>18.5</v>
      </c>
      <c r="FU49" s="14">
        <v>19.28585</v>
      </c>
      <c r="FV49" s="14">
        <v>19.28585</v>
      </c>
      <c r="FW49" s="14">
        <v>-0.78585000000000005</v>
      </c>
      <c r="FX49" s="14">
        <v>17.3</v>
      </c>
      <c r="FY49" s="14">
        <v>13</v>
      </c>
      <c r="FZ49" s="14">
        <v>18.53659</v>
      </c>
      <c r="GA49" s="14">
        <v>-1.2365900000000001</v>
      </c>
      <c r="GB49" s="14">
        <v>87.5</v>
      </c>
      <c r="GC49" s="14">
        <v>87.657560000000004</v>
      </c>
      <c r="GD49" s="14">
        <v>87.657560000000004</v>
      </c>
      <c r="GE49" s="14">
        <v>-0.15756000000000001</v>
      </c>
      <c r="GF49" s="14">
        <v>0</v>
      </c>
      <c r="GG49" s="14"/>
      <c r="GH49" s="14">
        <v>0</v>
      </c>
      <c r="GI49" s="14">
        <v>0</v>
      </c>
      <c r="GJ49" s="14">
        <v>180</v>
      </c>
      <c r="GK49" s="14">
        <v>175.92357999999999</v>
      </c>
      <c r="GL49" s="14">
        <v>185.62135000000001</v>
      </c>
      <c r="GM49" s="14">
        <v>-5.6213499999999996</v>
      </c>
      <c r="GN49" s="14">
        <v>89.7</v>
      </c>
      <c r="GO49" s="14">
        <v>87.961789999999993</v>
      </c>
      <c r="GP49" s="14">
        <v>92.810680000000005</v>
      </c>
      <c r="GQ49" s="14">
        <v>-3.1106799999999999</v>
      </c>
      <c r="GR49" s="14">
        <v>108</v>
      </c>
      <c r="GS49" s="14">
        <v>110.91316999999999</v>
      </c>
      <c r="GT49" s="14">
        <v>110.91316999999999</v>
      </c>
      <c r="GU49" s="14">
        <v>-2.91317</v>
      </c>
      <c r="GV49" s="14"/>
      <c r="GW49" s="14"/>
      <c r="GX49" s="14"/>
      <c r="GY49" s="14">
        <v>0</v>
      </c>
      <c r="GZ49" s="14"/>
      <c r="HA49" s="14"/>
      <c r="HB49" s="14">
        <v>6.1567800000000004</v>
      </c>
      <c r="HC49" s="14">
        <v>-6.1567800000000004</v>
      </c>
      <c r="HD49" s="14">
        <v>45.5</v>
      </c>
      <c r="HE49" s="14">
        <v>47.26634</v>
      </c>
      <c r="HF49" s="14">
        <v>47.26634</v>
      </c>
      <c r="HG49" s="14">
        <v>-1.76634</v>
      </c>
      <c r="HH49" s="14">
        <v>46.5</v>
      </c>
      <c r="HI49" s="14"/>
      <c r="HJ49" s="14">
        <v>44.275120000000001</v>
      </c>
      <c r="HK49" s="14">
        <v>2.2248800000000002</v>
      </c>
      <c r="HL49" s="14">
        <v>4</v>
      </c>
      <c r="HM49" s="14">
        <v>3.6901000000000002</v>
      </c>
      <c r="HN49" s="14">
        <v>3.6901000000000002</v>
      </c>
      <c r="HO49" s="14">
        <v>0.30990000000000001</v>
      </c>
      <c r="HP49" s="14">
        <v>38.9</v>
      </c>
      <c r="HQ49" s="14">
        <v>34.419510000000002</v>
      </c>
      <c r="HR49" s="14">
        <v>33.013489999999997</v>
      </c>
      <c r="HS49" s="14">
        <v>5.8865100000000004</v>
      </c>
      <c r="HT49" s="14">
        <v>173.4</v>
      </c>
      <c r="HU49" s="14">
        <v>171.54185000000001</v>
      </c>
      <c r="HV49" s="14">
        <v>171.54185000000001</v>
      </c>
      <c r="HW49" s="14">
        <v>1.85815</v>
      </c>
      <c r="HX49" s="14">
        <v>94.9</v>
      </c>
      <c r="HY49" s="14">
        <v>93.419089999999997</v>
      </c>
      <c r="HZ49" s="14">
        <v>95.918049999999994</v>
      </c>
      <c r="IA49" s="14">
        <v>-1.0180499999999999</v>
      </c>
      <c r="IB49" s="14">
        <v>0</v>
      </c>
      <c r="IC49" s="14"/>
      <c r="ID49" s="14">
        <v>0</v>
      </c>
      <c r="IE49" s="14">
        <v>0</v>
      </c>
      <c r="IF49" s="14"/>
      <c r="IG49" s="14"/>
      <c r="IH49" s="14"/>
      <c r="II49" s="14">
        <v>0</v>
      </c>
      <c r="IJ49" s="14"/>
      <c r="IK49" s="14"/>
      <c r="IL49" s="14">
        <v>48.41648</v>
      </c>
      <c r="IM49" s="14">
        <v>-48.41648</v>
      </c>
      <c r="IN49" s="14"/>
      <c r="IO49" s="14"/>
      <c r="IP49" s="14"/>
      <c r="IQ49" s="14">
        <v>0</v>
      </c>
      <c r="IR49" s="14"/>
      <c r="IS49" s="14"/>
      <c r="IT49" s="14"/>
      <c r="IU49" s="14">
        <v>0</v>
      </c>
      <c r="IV49" s="14"/>
      <c r="IW49" s="14"/>
      <c r="IX49" s="14"/>
      <c r="IY49" s="14">
        <v>0</v>
      </c>
      <c r="IZ49" s="14">
        <v>86.9</v>
      </c>
      <c r="JA49" s="14">
        <v>88.815600000000003</v>
      </c>
      <c r="JB49" s="14">
        <v>88.815600000000003</v>
      </c>
      <c r="JC49" s="14">
        <v>-1.9156</v>
      </c>
      <c r="JD49" s="14">
        <v>169.5</v>
      </c>
      <c r="JE49" s="14">
        <v>177.29716999999999</v>
      </c>
      <c r="JF49" s="14">
        <v>177.29716999999999</v>
      </c>
      <c r="JG49" s="14">
        <v>-7.7971700000000004</v>
      </c>
      <c r="JH49" s="14">
        <v>161.5</v>
      </c>
      <c r="JI49" s="14">
        <v>177.29716999999999</v>
      </c>
      <c r="JJ49" s="14">
        <v>177.29716999999999</v>
      </c>
      <c r="JK49" s="14">
        <v>-15.797169999999999</v>
      </c>
      <c r="JL49" s="14">
        <v>200</v>
      </c>
      <c r="JM49" s="14">
        <v>177.29716999999999</v>
      </c>
      <c r="JN49" s="14">
        <v>177.29716999999999</v>
      </c>
      <c r="JO49" s="14">
        <v>22.702829999999999</v>
      </c>
      <c r="JP49" s="14">
        <v>259.8</v>
      </c>
      <c r="JQ49" s="14">
        <v>265.94576000000001</v>
      </c>
      <c r="JR49" s="14">
        <v>265.94576000000001</v>
      </c>
      <c r="JS49" s="14">
        <v>-6.1457600000000001</v>
      </c>
      <c r="JT49" s="14"/>
      <c r="JU49" s="14"/>
      <c r="JV49" s="14">
        <v>39.700000000000003</v>
      </c>
      <c r="JW49" s="14">
        <v>-39.700000000000003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3.5488499999999998</v>
      </c>
      <c r="LB49" s="14">
        <v>3.5488499999999998</v>
      </c>
      <c r="LC49" s="14">
        <v>-1.44885</v>
      </c>
      <c r="LD49" s="14">
        <v>267.7</v>
      </c>
      <c r="LE49" s="14">
        <v>271.12195000000003</v>
      </c>
      <c r="LF49" s="14">
        <v>271.12195000000003</v>
      </c>
      <c r="LG49" s="14">
        <v>-3.4219499999999998</v>
      </c>
      <c r="LH49" s="14">
        <v>132.1</v>
      </c>
      <c r="LI49" s="14">
        <v>133.67995999999999</v>
      </c>
      <c r="LJ49" s="14">
        <v>133.67995999999999</v>
      </c>
      <c r="LK49" s="14">
        <v>-1.57996</v>
      </c>
      <c r="LL49" s="14">
        <v>63.6</v>
      </c>
      <c r="LM49" s="14">
        <v>67.461460000000002</v>
      </c>
      <c r="LN49" s="14">
        <v>67.461460000000002</v>
      </c>
      <c r="LO49" s="14">
        <v>-3.8614600000000001</v>
      </c>
      <c r="LP49" s="14">
        <v>78.7</v>
      </c>
      <c r="LQ49" s="14">
        <v>78.567999999999998</v>
      </c>
      <c r="LR49" s="14">
        <v>78.567999999999998</v>
      </c>
      <c r="LS49" s="14">
        <v>0.13200000000000001</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c r="MK49" s="14"/>
      <c r="ML49" s="14"/>
      <c r="MM49" s="14">
        <v>0</v>
      </c>
      <c r="MN49" s="14">
        <v>140.1</v>
      </c>
      <c r="MO49" s="14">
        <v>137.33330000000001</v>
      </c>
      <c r="MP49" s="14">
        <v>144.31267</v>
      </c>
      <c r="MQ49" s="14">
        <v>-4.2126700000000001</v>
      </c>
      <c r="MR49" s="14">
        <v>65.099999999999994</v>
      </c>
      <c r="MS49" s="14">
        <v>68.666650000000004</v>
      </c>
      <c r="MT49" s="14">
        <v>72.156329999999997</v>
      </c>
      <c r="MU49" s="14">
        <v>-7.05633</v>
      </c>
      <c r="MV49" s="14"/>
      <c r="MW49" s="14"/>
      <c r="MX49" s="14">
        <v>0</v>
      </c>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v>0</v>
      </c>
      <c r="NZ49" s="14">
        <v>0</v>
      </c>
      <c r="OA49" s="14">
        <v>0</v>
      </c>
      <c r="OB49" s="14">
        <v>99.5</v>
      </c>
      <c r="OC49" s="14">
        <v>109.4</v>
      </c>
      <c r="OD49" s="14">
        <v>112.98099999999999</v>
      </c>
      <c r="OE49" s="14">
        <v>-13.481</v>
      </c>
      <c r="OF49" s="14">
        <v>0</v>
      </c>
      <c r="OG49" s="14">
        <v>0</v>
      </c>
      <c r="OH49" s="14">
        <v>0</v>
      </c>
      <c r="OI49" s="14">
        <v>0</v>
      </c>
      <c r="OJ49" s="14">
        <v>1.3</v>
      </c>
      <c r="OK49" s="14">
        <v>1.2210000000000001</v>
      </c>
      <c r="OL49" s="14">
        <v>1.2210000000000001</v>
      </c>
      <c r="OM49" s="14">
        <v>7.9000000000000001E-2</v>
      </c>
      <c r="ON49" s="14">
        <v>0</v>
      </c>
      <c r="OO49" s="14"/>
      <c r="OP49" s="14">
        <v>0</v>
      </c>
      <c r="OQ49" s="14">
        <v>0</v>
      </c>
      <c r="OR49" s="14"/>
      <c r="OS49" s="14"/>
      <c r="OT49" s="14">
        <v>17.560980000000001</v>
      </c>
      <c r="OU49" s="14">
        <v>-17.560980000000001</v>
      </c>
      <c r="OV49" s="14">
        <v>9.9</v>
      </c>
      <c r="OW49" s="14">
        <v>9.9830000000000005</v>
      </c>
      <c r="OX49" s="14">
        <v>9.9830000000000005</v>
      </c>
      <c r="OY49" s="14">
        <v>-8.3000000000000004E-2</v>
      </c>
      <c r="OZ49" s="14">
        <v>5.0999999999999996</v>
      </c>
      <c r="PA49" s="14">
        <v>5.67</v>
      </c>
      <c r="PB49" s="14">
        <v>5.67</v>
      </c>
      <c r="PC49" s="14">
        <v>-0.56999999999999995</v>
      </c>
      <c r="PD49" s="14">
        <v>1.1000000000000001</v>
      </c>
      <c r="PE49" s="14">
        <v>1.23</v>
      </c>
      <c r="PF49" s="14">
        <v>1</v>
      </c>
      <c r="PG49" s="14">
        <v>0.1</v>
      </c>
      <c r="PH49" s="14">
        <v>1.8</v>
      </c>
      <c r="PI49" s="14">
        <v>2</v>
      </c>
      <c r="PJ49" s="14">
        <v>3.6</v>
      </c>
      <c r="PK49" s="14">
        <v>-1.8</v>
      </c>
      <c r="PL49" s="14">
        <v>5.0999999999999996</v>
      </c>
      <c r="PM49" s="14">
        <v>5</v>
      </c>
      <c r="PN49" s="14">
        <v>5</v>
      </c>
      <c r="PO49" s="14">
        <v>0.1</v>
      </c>
      <c r="PP49" s="14">
        <v>20.2</v>
      </c>
      <c r="PQ49" s="14">
        <v>19.5122</v>
      </c>
      <c r="PR49" s="14">
        <v>19.5122</v>
      </c>
      <c r="PS49" s="14">
        <v>0.68779999999999997</v>
      </c>
      <c r="PT49" s="14">
        <v>19.5</v>
      </c>
      <c r="PU49" s="14">
        <v>19.5122</v>
      </c>
      <c r="PV49" s="14">
        <v>19.5122</v>
      </c>
      <c r="PW49" s="14">
        <v>-1.2200000000000001E-2</v>
      </c>
      <c r="PX49" s="14">
        <v>18.7</v>
      </c>
      <c r="PY49" s="14">
        <v>17.560980000000001</v>
      </c>
      <c r="PZ49" s="14">
        <v>17.560980000000001</v>
      </c>
      <c r="QA49" s="14">
        <v>1.1390199999999999</v>
      </c>
      <c r="QB49" s="14">
        <v>3.6</v>
      </c>
      <c r="QC49" s="14">
        <v>3.5</v>
      </c>
      <c r="QD49" s="14">
        <v>3.5</v>
      </c>
      <c r="QE49" s="14">
        <v>0.1</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26.4</v>
      </c>
      <c r="QS49" s="14">
        <v>23.8</v>
      </c>
      <c r="QT49" s="14">
        <v>24.145</v>
      </c>
      <c r="QU49" s="14">
        <v>2.2549999999999999</v>
      </c>
      <c r="QV49" s="14">
        <v>81.900000000000006</v>
      </c>
      <c r="QW49" s="14">
        <v>67.400000000000006</v>
      </c>
      <c r="QX49" s="14">
        <v>73.677000000000007</v>
      </c>
      <c r="QY49" s="14">
        <v>8.2230000000000008</v>
      </c>
      <c r="QZ49" s="14">
        <v>4.8</v>
      </c>
      <c r="RA49" s="14">
        <v>4.2</v>
      </c>
      <c r="RB49" s="14">
        <v>4.2</v>
      </c>
      <c r="RC49" s="14">
        <v>0.6</v>
      </c>
      <c r="RD49" s="14">
        <v>2.4</v>
      </c>
      <c r="RE49" s="14">
        <v>2.4</v>
      </c>
      <c r="RF49" s="14">
        <v>2.4</v>
      </c>
      <c r="RG49" s="14">
        <v>0</v>
      </c>
      <c r="RH49" s="14">
        <v>2.4</v>
      </c>
      <c r="RI49" s="14">
        <v>2.4</v>
      </c>
      <c r="RJ49" s="14">
        <v>2.4</v>
      </c>
      <c r="RK49" s="14">
        <v>0</v>
      </c>
      <c r="RL49" s="14">
        <v>1</v>
      </c>
      <c r="RM49" s="14">
        <v>1.3</v>
      </c>
      <c r="RN49" s="14">
        <v>1.3</v>
      </c>
      <c r="RO49" s="14">
        <v>-0.3</v>
      </c>
      <c r="RP49" s="14">
        <v>0</v>
      </c>
      <c r="RQ49" s="14"/>
      <c r="RR49" s="14">
        <v>0</v>
      </c>
      <c r="RS49" s="14">
        <v>0</v>
      </c>
      <c r="RT49" s="14">
        <v>2.4</v>
      </c>
      <c r="RU49" s="14">
        <v>3.0990000000000002</v>
      </c>
      <c r="RV49" s="14">
        <v>3.0990000000000002</v>
      </c>
      <c r="RW49" s="14">
        <v>-0.69899999999999995</v>
      </c>
      <c r="RX49" s="14">
        <v>20.5</v>
      </c>
      <c r="RY49" s="14">
        <v>19.869240000000001</v>
      </c>
      <c r="RZ49" s="14">
        <v>19.869240000000001</v>
      </c>
      <c r="SA49" s="14">
        <v>0.63075999999999999</v>
      </c>
      <c r="SB49" s="14">
        <v>3</v>
      </c>
      <c r="SC49" s="14">
        <v>2</v>
      </c>
      <c r="SD49" s="14">
        <v>2</v>
      </c>
      <c r="SE49" s="14">
        <v>1</v>
      </c>
      <c r="SF49" s="14">
        <v>0</v>
      </c>
      <c r="SG49" s="14">
        <v>0.3</v>
      </c>
      <c r="SH49" s="14">
        <v>0.7</v>
      </c>
      <c r="SI49" s="14">
        <v>-0.7</v>
      </c>
      <c r="SJ49" s="14">
        <v>19.8</v>
      </c>
      <c r="SK49" s="14">
        <v>19.21951</v>
      </c>
      <c r="SL49" s="14">
        <v>19.21951</v>
      </c>
      <c r="SM49" s="14">
        <v>0.58048999999999995</v>
      </c>
      <c r="SN49" s="14">
        <v>12.8</v>
      </c>
      <c r="SO49" s="14">
        <v>12.44098</v>
      </c>
      <c r="SP49" s="14">
        <v>12.44098</v>
      </c>
      <c r="SQ49" s="14">
        <v>0.35902000000000001</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10.9</v>
      </c>
      <c r="TE49" s="14">
        <v>10.4</v>
      </c>
      <c r="TF49" s="14">
        <v>9.6379999999999999</v>
      </c>
      <c r="TG49" s="14">
        <v>1.262</v>
      </c>
      <c r="TH49" s="14">
        <v>64.7</v>
      </c>
      <c r="TI49" s="14">
        <v>56.2</v>
      </c>
      <c r="TJ49" s="14">
        <v>44.393000000000001</v>
      </c>
      <c r="TK49" s="14">
        <v>20.306999999999999</v>
      </c>
      <c r="TL49" s="14">
        <v>0</v>
      </c>
      <c r="TM49" s="14">
        <v>0</v>
      </c>
      <c r="TN49" s="14">
        <v>0</v>
      </c>
      <c r="TO49" s="14">
        <v>0</v>
      </c>
      <c r="TP49" s="14">
        <v>74.400000000000006</v>
      </c>
      <c r="TQ49" s="14">
        <v>77.2</v>
      </c>
      <c r="TR49" s="14">
        <v>76.626999999999995</v>
      </c>
      <c r="TS49" s="14">
        <v>-2.2269999999999999</v>
      </c>
      <c r="TT49" s="14">
        <v>92.1</v>
      </c>
      <c r="TU49" s="14">
        <v>90.2</v>
      </c>
      <c r="TV49" s="14">
        <v>86.397000000000006</v>
      </c>
      <c r="TW49" s="14">
        <v>5.7030000000000003</v>
      </c>
      <c r="TX49" s="14">
        <v>6.7</v>
      </c>
      <c r="TY49" s="14">
        <v>7.4</v>
      </c>
      <c r="TZ49" s="14">
        <v>8.048</v>
      </c>
      <c r="UA49" s="14">
        <v>-1.3480000000000001</v>
      </c>
      <c r="UB49" s="14">
        <v>9.3000000000000007</v>
      </c>
      <c r="UC49" s="14">
        <v>6.5</v>
      </c>
      <c r="UD49" s="14">
        <v>7.4729999999999999</v>
      </c>
      <c r="UE49" s="14">
        <v>1.827</v>
      </c>
      <c r="UF49" s="14">
        <v>21</v>
      </c>
      <c r="UG49" s="14">
        <v>19.5122</v>
      </c>
      <c r="UH49" s="14">
        <v>19.5122</v>
      </c>
      <c r="UI49" s="14">
        <v>1.4878</v>
      </c>
      <c r="UJ49" s="14">
        <v>8.4</v>
      </c>
      <c r="UK49" s="14">
        <v>8</v>
      </c>
      <c r="UL49" s="14">
        <v>8</v>
      </c>
      <c r="UM49" s="14">
        <v>0.4</v>
      </c>
      <c r="UN49" s="14">
        <v>6.8</v>
      </c>
      <c r="UO49" s="14"/>
      <c r="UP49" s="14">
        <v>3.3</v>
      </c>
      <c r="UQ49" s="14">
        <v>3.5</v>
      </c>
      <c r="UR49" s="14">
        <v>20.399999999999999</v>
      </c>
      <c r="US49" s="14">
        <v>19.5122</v>
      </c>
      <c r="UT49" s="14">
        <v>19.5122</v>
      </c>
      <c r="UU49" s="14">
        <v>0.88780000000000003</v>
      </c>
      <c r="UV49" s="14">
        <v>20.399999999999999</v>
      </c>
      <c r="UW49" s="14">
        <v>19.5122</v>
      </c>
      <c r="UX49" s="14">
        <v>19.5122</v>
      </c>
      <c r="UY49" s="14">
        <v>0.88780000000000003</v>
      </c>
      <c r="UZ49" s="14">
        <v>0</v>
      </c>
      <c r="VA49" s="14">
        <v>19.5122</v>
      </c>
      <c r="VB49" s="14">
        <v>19.5122</v>
      </c>
      <c r="VC49" s="14">
        <v>-19.5122</v>
      </c>
      <c r="VD49" s="14">
        <v>0.6</v>
      </c>
      <c r="VE49" s="14">
        <v>1.5049999999999999</v>
      </c>
      <c r="VF49" s="14">
        <v>1.5049999999999999</v>
      </c>
      <c r="VG49" s="14">
        <v>-0.90500000000000003</v>
      </c>
      <c r="VH49" s="14">
        <v>0</v>
      </c>
      <c r="VI49" s="14"/>
      <c r="VJ49" s="14">
        <v>0</v>
      </c>
      <c r="VK49" s="14">
        <v>0</v>
      </c>
      <c r="VL49" s="14">
        <v>0</v>
      </c>
      <c r="VM49" s="14">
        <v>0</v>
      </c>
      <c r="VN49" s="14">
        <v>0</v>
      </c>
      <c r="VO49" s="14">
        <v>0</v>
      </c>
      <c r="VP49" s="14">
        <v>0.6</v>
      </c>
      <c r="VQ49" s="14">
        <v>0.6</v>
      </c>
      <c r="VR49" s="14">
        <v>0.6</v>
      </c>
      <c r="VS49" s="14">
        <v>0</v>
      </c>
      <c r="VT49" s="14">
        <v>110.2</v>
      </c>
      <c r="VU49" s="14">
        <v>87.6</v>
      </c>
      <c r="VV49" s="14">
        <v>103.967</v>
      </c>
      <c r="VW49" s="14">
        <v>6.2329999999999997</v>
      </c>
      <c r="VX49" s="14">
        <v>84.9</v>
      </c>
      <c r="VY49" s="14">
        <v>83.6</v>
      </c>
      <c r="VZ49" s="14">
        <v>90.275000000000006</v>
      </c>
      <c r="WA49" s="14">
        <v>-5.375</v>
      </c>
      <c r="WB49" s="14">
        <v>0</v>
      </c>
      <c r="WC49" s="14">
        <v>0</v>
      </c>
      <c r="WD49" s="14">
        <v>0</v>
      </c>
      <c r="WE49" s="14">
        <v>0</v>
      </c>
      <c r="WF49" s="14">
        <v>0</v>
      </c>
      <c r="WG49" s="14"/>
      <c r="WH49" s="14">
        <v>0</v>
      </c>
      <c r="WI49" s="14">
        <v>0</v>
      </c>
      <c r="WJ49" s="14">
        <v>9.4</v>
      </c>
      <c r="WK49" s="14">
        <v>8.8000000000000007</v>
      </c>
      <c r="WL49" s="14">
        <v>8.8000000000000007</v>
      </c>
      <c r="WM49" s="14">
        <v>0.6</v>
      </c>
      <c r="WN49" s="14">
        <v>20</v>
      </c>
      <c r="WO49" s="14">
        <v>19.317070000000001</v>
      </c>
      <c r="WP49" s="14">
        <v>19.317070000000001</v>
      </c>
      <c r="WQ49" s="14">
        <v>0.68293000000000004</v>
      </c>
      <c r="WR49" s="14"/>
      <c r="WS49" s="14"/>
      <c r="WT49" s="14"/>
      <c r="WU49" s="14">
        <v>0</v>
      </c>
      <c r="WV49" s="14">
        <v>30.9</v>
      </c>
      <c r="WW49" s="14">
        <v>32.5</v>
      </c>
      <c r="WX49" s="14"/>
      <c r="WY49" s="14">
        <v>30.9</v>
      </c>
      <c r="WZ49" s="14">
        <v>35.5</v>
      </c>
      <c r="XA49" s="14">
        <v>32.5</v>
      </c>
      <c r="XB49" s="14"/>
      <c r="XC49" s="14">
        <v>35.5</v>
      </c>
      <c r="XD49" s="14">
        <v>28.4</v>
      </c>
      <c r="XE49" s="14">
        <v>29.184000000000001</v>
      </c>
      <c r="XF49" s="14">
        <v>29.184000000000001</v>
      </c>
      <c r="XG49" s="14">
        <v>-0.78400000000000003</v>
      </c>
      <c r="XH49" s="14">
        <v>3.1</v>
      </c>
      <c r="XI49" s="14">
        <v>2.8159999999999998</v>
      </c>
      <c r="XJ49" s="14">
        <v>2.8159999999999998</v>
      </c>
      <c r="XK49" s="14">
        <v>0.28399999999999997</v>
      </c>
      <c r="XL49" s="14">
        <v>15</v>
      </c>
      <c r="XM49" s="14">
        <v>0</v>
      </c>
      <c r="XN49" s="14">
        <v>0</v>
      </c>
      <c r="XO49" s="14">
        <v>15</v>
      </c>
      <c r="XP49" s="14">
        <v>9.3000000000000007</v>
      </c>
      <c r="XQ49" s="14">
        <v>10</v>
      </c>
      <c r="XR49" s="14">
        <v>10</v>
      </c>
      <c r="XS49" s="14">
        <v>-0.7</v>
      </c>
      <c r="XT49" s="14">
        <v>6.8</v>
      </c>
      <c r="XU49" s="14">
        <v>7.3</v>
      </c>
      <c r="XV49" s="14">
        <v>7.3</v>
      </c>
      <c r="XW49" s="14">
        <v>-0.5</v>
      </c>
    </row>
    <row r="50" spans="1:647" ht="24" customHeight="1" x14ac:dyDescent="0.3">
      <c r="A50" s="1"/>
      <c r="B50" s="16" t="s">
        <v>41</v>
      </c>
      <c r="C50" s="16" t="s">
        <v>729</v>
      </c>
      <c r="D50" s="17">
        <v>0.9</v>
      </c>
      <c r="E50" s="17">
        <v>1.01</v>
      </c>
      <c r="F50" s="17">
        <v>1.01</v>
      </c>
      <c r="G50" s="17">
        <v>-0.11</v>
      </c>
      <c r="H50" s="17">
        <v>1.6</v>
      </c>
      <c r="I50" s="17">
        <v>1.65</v>
      </c>
      <c r="J50" s="17">
        <v>1.65</v>
      </c>
      <c r="K50" s="17">
        <v>-0.05</v>
      </c>
      <c r="L50" s="17">
        <v>649.79999999999995</v>
      </c>
      <c r="M50" s="17">
        <v>650.24112000000002</v>
      </c>
      <c r="N50" s="17">
        <v>646.79789000000005</v>
      </c>
      <c r="O50" s="17">
        <v>3.0021100000000001</v>
      </c>
      <c r="P50" s="17">
        <v>218.7</v>
      </c>
      <c r="Q50" s="17">
        <v>212.56686999999999</v>
      </c>
      <c r="R50" s="17">
        <v>211.44126</v>
      </c>
      <c r="S50" s="17">
        <v>7.2587400000000004</v>
      </c>
      <c r="T50" s="17"/>
      <c r="U50" s="17"/>
      <c r="V50" s="17"/>
      <c r="W50" s="17">
        <v>0</v>
      </c>
      <c r="X50" s="17"/>
      <c r="Y50" s="17"/>
      <c r="Z50" s="17"/>
      <c r="AA50" s="17">
        <v>0</v>
      </c>
      <c r="AB50" s="17">
        <v>88.1</v>
      </c>
      <c r="AC50" s="17">
        <v>92.226339999999993</v>
      </c>
      <c r="AD50" s="17">
        <v>92.226339999999993</v>
      </c>
      <c r="AE50" s="17">
        <v>-4.1263399999999999</v>
      </c>
      <c r="AF50" s="17">
        <v>146.30000000000001</v>
      </c>
      <c r="AG50" s="17">
        <v>146.38461000000001</v>
      </c>
      <c r="AH50" s="17">
        <v>146.38461000000001</v>
      </c>
      <c r="AI50" s="17">
        <v>-8.4610000000000005E-2</v>
      </c>
      <c r="AJ50" s="17"/>
      <c r="AK50" s="17"/>
      <c r="AL50" s="17"/>
      <c r="AM50" s="17">
        <v>0</v>
      </c>
      <c r="AN50" s="17"/>
      <c r="AO50" s="17"/>
      <c r="AP50" s="17"/>
      <c r="AQ50" s="17">
        <v>0</v>
      </c>
      <c r="AR50" s="17">
        <v>114.7</v>
      </c>
      <c r="AS50" s="17">
        <v>143.33332999999999</v>
      </c>
      <c r="AT50" s="17">
        <v>142.34890999999999</v>
      </c>
      <c r="AU50" s="17">
        <v>-27.648910000000001</v>
      </c>
      <c r="AV50" s="17">
        <v>185.1</v>
      </c>
      <c r="AW50" s="17">
        <v>143.33332999999999</v>
      </c>
      <c r="AX50" s="17">
        <v>142.34890999999999</v>
      </c>
      <c r="AY50" s="17">
        <v>42.751089999999998</v>
      </c>
      <c r="AZ50" s="17">
        <v>114.9</v>
      </c>
      <c r="BA50" s="17">
        <v>143.33332999999999</v>
      </c>
      <c r="BB50" s="17">
        <v>142.34890999999999</v>
      </c>
      <c r="BC50" s="17">
        <v>-27.448910000000001</v>
      </c>
      <c r="BD50" s="17">
        <v>231.8</v>
      </c>
      <c r="BE50" s="17">
        <v>215</v>
      </c>
      <c r="BF50" s="17">
        <v>213.52336</v>
      </c>
      <c r="BG50" s="17">
        <v>18.27664</v>
      </c>
      <c r="BH50" s="17">
        <v>201</v>
      </c>
      <c r="BI50" s="17">
        <v>204.87801999999999</v>
      </c>
      <c r="BJ50" s="17">
        <v>204.87801999999999</v>
      </c>
      <c r="BK50" s="17">
        <v>-3.8780199999999998</v>
      </c>
      <c r="BL50" s="17">
        <v>104</v>
      </c>
      <c r="BM50" s="17">
        <v>102.43901</v>
      </c>
      <c r="BN50" s="17">
        <v>102.43901</v>
      </c>
      <c r="BO50" s="17">
        <v>1.5609900000000001</v>
      </c>
      <c r="BP50" s="17">
        <v>379.3</v>
      </c>
      <c r="BQ50" s="17">
        <v>383.23316999999997</v>
      </c>
      <c r="BR50" s="17">
        <v>383.23316999999997</v>
      </c>
      <c r="BS50" s="17">
        <v>-3.9331700000000001</v>
      </c>
      <c r="BT50" s="17">
        <v>10.3</v>
      </c>
      <c r="BU50" s="17">
        <v>10.17268</v>
      </c>
      <c r="BV50" s="17">
        <v>10.17268</v>
      </c>
      <c r="BW50" s="17">
        <v>0.12731999999999999</v>
      </c>
      <c r="BX50" s="17"/>
      <c r="BY50" s="17"/>
      <c r="BZ50" s="17"/>
      <c r="CA50" s="17">
        <v>0</v>
      </c>
      <c r="CB50" s="17"/>
      <c r="CC50" s="17"/>
      <c r="CD50" s="17"/>
      <c r="CE50" s="17">
        <v>0</v>
      </c>
      <c r="CF50" s="17"/>
      <c r="CG50" s="17"/>
      <c r="CH50" s="17"/>
      <c r="CI50" s="17">
        <v>0</v>
      </c>
      <c r="CJ50" s="17"/>
      <c r="CK50" s="17"/>
      <c r="CL50" s="17"/>
      <c r="CM50" s="17">
        <v>0</v>
      </c>
      <c r="CN50" s="17">
        <v>163.6</v>
      </c>
      <c r="CO50" s="17">
        <v>164.70732000000001</v>
      </c>
      <c r="CP50" s="17">
        <v>164.70732000000001</v>
      </c>
      <c r="CQ50" s="17">
        <v>-1.1073200000000001</v>
      </c>
      <c r="CR50" s="17">
        <v>7.6</v>
      </c>
      <c r="CS50" s="17">
        <v>7.5928399999999998</v>
      </c>
      <c r="CT50" s="17">
        <v>7.5928399999999998</v>
      </c>
      <c r="CU50" s="17">
        <v>7.1599999999999997E-3</v>
      </c>
      <c r="CV50" s="17">
        <v>2.9</v>
      </c>
      <c r="CW50" s="17">
        <v>4.1677999999999997</v>
      </c>
      <c r="CX50" s="17">
        <v>4.1677999999999997</v>
      </c>
      <c r="CY50" s="17">
        <v>-1.2678</v>
      </c>
      <c r="CZ50" s="17"/>
      <c r="DA50" s="17"/>
      <c r="DB50" s="17">
        <v>0</v>
      </c>
      <c r="DC50" s="17">
        <v>0</v>
      </c>
      <c r="DD50" s="17">
        <v>6.5</v>
      </c>
      <c r="DE50" s="17">
        <v>6.8787000000000003</v>
      </c>
      <c r="DF50" s="17">
        <v>6.8787000000000003</v>
      </c>
      <c r="DG50" s="17">
        <v>-0.37869999999999998</v>
      </c>
      <c r="DH50" s="17">
        <v>8.6999999999999993</v>
      </c>
      <c r="DI50" s="17">
        <v>8.1</v>
      </c>
      <c r="DJ50" s="17">
        <v>4.9969000000000001</v>
      </c>
      <c r="DK50" s="17">
        <v>3.7031000000000001</v>
      </c>
      <c r="DL50" s="17">
        <v>143</v>
      </c>
      <c r="DM50" s="17">
        <v>143</v>
      </c>
      <c r="DN50" s="17">
        <v>143</v>
      </c>
      <c r="DO50" s="17">
        <v>0</v>
      </c>
      <c r="DP50" s="17">
        <v>8.3000000000000007</v>
      </c>
      <c r="DQ50" s="17">
        <v>8.9130000000000003</v>
      </c>
      <c r="DR50" s="17"/>
      <c r="DS50" s="17">
        <v>8.3000000000000007</v>
      </c>
      <c r="DT50" s="17"/>
      <c r="DU50" s="17"/>
      <c r="DV50" s="17"/>
      <c r="DW50" s="17">
        <v>0</v>
      </c>
      <c r="DX50" s="17"/>
      <c r="DY50" s="17"/>
      <c r="DZ50" s="17"/>
      <c r="EA50" s="17">
        <v>0</v>
      </c>
      <c r="EB50" s="17"/>
      <c r="EC50" s="17"/>
      <c r="ED50" s="17"/>
      <c r="EE50" s="17">
        <v>0</v>
      </c>
      <c r="EF50" s="17">
        <v>110.5</v>
      </c>
      <c r="EG50" s="17">
        <v>112.90537</v>
      </c>
      <c r="EH50" s="17">
        <v>112.90537</v>
      </c>
      <c r="EI50" s="17">
        <v>-2.40537</v>
      </c>
      <c r="EJ50" s="17">
        <v>193</v>
      </c>
      <c r="EK50" s="17">
        <v>221.30108000000001</v>
      </c>
      <c r="EL50" s="17">
        <v>221.55625000000001</v>
      </c>
      <c r="EM50" s="17">
        <v>-28.556249999999999</v>
      </c>
      <c r="EN50" s="17"/>
      <c r="EO50" s="17"/>
      <c r="EP50" s="17"/>
      <c r="EQ50" s="17">
        <v>0</v>
      </c>
      <c r="ER50" s="17"/>
      <c r="ES50" s="17"/>
      <c r="ET50" s="17"/>
      <c r="EU50" s="17">
        <v>0</v>
      </c>
      <c r="EV50" s="17"/>
      <c r="EW50" s="17"/>
      <c r="EX50" s="17"/>
      <c r="EY50" s="17">
        <v>0</v>
      </c>
      <c r="EZ50" s="17">
        <v>6.5</v>
      </c>
      <c r="FA50" s="17">
        <v>6.39</v>
      </c>
      <c r="FB50" s="17">
        <v>6.39</v>
      </c>
      <c r="FC50" s="17">
        <v>0.11</v>
      </c>
      <c r="FD50" s="17">
        <v>457.5</v>
      </c>
      <c r="FE50" s="17">
        <v>458.87804999999997</v>
      </c>
      <c r="FF50" s="17">
        <v>458.87804999999997</v>
      </c>
      <c r="FG50" s="17">
        <v>-1.37805</v>
      </c>
      <c r="FH50" s="17">
        <v>82</v>
      </c>
      <c r="FI50" s="17">
        <v>80.41677</v>
      </c>
      <c r="FJ50" s="17">
        <v>80.41677</v>
      </c>
      <c r="FK50" s="17">
        <v>1.5832299999999999</v>
      </c>
      <c r="FL50" s="17">
        <v>133.1</v>
      </c>
      <c r="FM50" s="17">
        <v>148.62634</v>
      </c>
      <c r="FN50" s="17"/>
      <c r="FO50" s="17">
        <v>133.1</v>
      </c>
      <c r="FP50" s="17">
        <v>42.4</v>
      </c>
      <c r="FQ50" s="17">
        <v>41.498959999999997</v>
      </c>
      <c r="FR50" s="17">
        <v>41.498959999999997</v>
      </c>
      <c r="FS50" s="17">
        <v>0.90103999999999995</v>
      </c>
      <c r="FT50" s="17">
        <v>18.5</v>
      </c>
      <c r="FU50" s="17">
        <v>19.28585</v>
      </c>
      <c r="FV50" s="17">
        <v>19.28585</v>
      </c>
      <c r="FW50" s="17">
        <v>-0.78585000000000005</v>
      </c>
      <c r="FX50" s="17">
        <v>17.3</v>
      </c>
      <c r="FY50" s="17">
        <v>13</v>
      </c>
      <c r="FZ50" s="17">
        <v>18.53659</v>
      </c>
      <c r="GA50" s="17">
        <v>-1.2365900000000001</v>
      </c>
      <c r="GB50" s="17">
        <v>88.6</v>
      </c>
      <c r="GC50" s="17">
        <v>87.657560000000004</v>
      </c>
      <c r="GD50" s="17">
        <v>87.657560000000004</v>
      </c>
      <c r="GE50" s="17">
        <v>0.94244000000000006</v>
      </c>
      <c r="GF50" s="17">
        <v>0</v>
      </c>
      <c r="GG50" s="17"/>
      <c r="GH50" s="17">
        <v>0</v>
      </c>
      <c r="GI50" s="17">
        <v>0</v>
      </c>
      <c r="GJ50" s="17">
        <v>179.8</v>
      </c>
      <c r="GK50" s="17">
        <v>153.97477000000001</v>
      </c>
      <c r="GL50" s="17">
        <v>185.62135000000001</v>
      </c>
      <c r="GM50" s="17">
        <v>-5.8213499999999998</v>
      </c>
      <c r="GN50" s="17">
        <v>90.4</v>
      </c>
      <c r="GO50" s="17">
        <v>76.987390000000005</v>
      </c>
      <c r="GP50" s="17">
        <v>92.810680000000005</v>
      </c>
      <c r="GQ50" s="17">
        <v>-2.4106800000000002</v>
      </c>
      <c r="GR50" s="17">
        <v>107.2</v>
      </c>
      <c r="GS50" s="17">
        <v>110.91316999999999</v>
      </c>
      <c r="GT50" s="17">
        <v>110.91316999999999</v>
      </c>
      <c r="GU50" s="17">
        <v>-3.7131699999999999</v>
      </c>
      <c r="GV50" s="17"/>
      <c r="GW50" s="17"/>
      <c r="GX50" s="17"/>
      <c r="GY50" s="17">
        <v>0</v>
      </c>
      <c r="GZ50" s="17"/>
      <c r="HA50" s="17"/>
      <c r="HB50" s="17">
        <v>6.1567800000000004</v>
      </c>
      <c r="HC50" s="17">
        <v>-6.1567800000000004</v>
      </c>
      <c r="HD50" s="17">
        <v>44.7</v>
      </c>
      <c r="HE50" s="17">
        <v>47.26634</v>
      </c>
      <c r="HF50" s="17">
        <v>47.26634</v>
      </c>
      <c r="HG50" s="17">
        <v>-2.5663399999999998</v>
      </c>
      <c r="HH50" s="17">
        <v>46.3</v>
      </c>
      <c r="HI50" s="17"/>
      <c r="HJ50" s="17">
        <v>44.275120000000001</v>
      </c>
      <c r="HK50" s="17">
        <v>2.02488</v>
      </c>
      <c r="HL50" s="17">
        <v>4</v>
      </c>
      <c r="HM50" s="17">
        <v>3.6901000000000002</v>
      </c>
      <c r="HN50" s="17">
        <v>3.6901000000000002</v>
      </c>
      <c r="HO50" s="17">
        <v>0.30990000000000001</v>
      </c>
      <c r="HP50" s="17">
        <v>38</v>
      </c>
      <c r="HQ50" s="17">
        <v>34.419510000000002</v>
      </c>
      <c r="HR50" s="17">
        <v>33.013489999999997</v>
      </c>
      <c r="HS50" s="17">
        <v>4.98651</v>
      </c>
      <c r="HT50" s="17">
        <v>174.7</v>
      </c>
      <c r="HU50" s="17">
        <v>171.54185000000001</v>
      </c>
      <c r="HV50" s="17">
        <v>171.54185000000001</v>
      </c>
      <c r="HW50" s="17">
        <v>3.15815</v>
      </c>
      <c r="HX50" s="17">
        <v>94.5</v>
      </c>
      <c r="HY50" s="17">
        <v>95.918049999999994</v>
      </c>
      <c r="HZ50" s="17">
        <v>95.918049999999994</v>
      </c>
      <c r="IA50" s="17">
        <v>-1.41805</v>
      </c>
      <c r="IB50" s="17">
        <v>0</v>
      </c>
      <c r="IC50" s="17"/>
      <c r="ID50" s="17">
        <v>0</v>
      </c>
      <c r="IE50" s="17">
        <v>0</v>
      </c>
      <c r="IF50" s="17"/>
      <c r="IG50" s="17"/>
      <c r="IH50" s="17"/>
      <c r="II50" s="17">
        <v>0</v>
      </c>
      <c r="IJ50" s="17"/>
      <c r="IK50" s="17"/>
      <c r="IL50" s="17">
        <v>48.41648</v>
      </c>
      <c r="IM50" s="17">
        <v>-48.41648</v>
      </c>
      <c r="IN50" s="17"/>
      <c r="IO50" s="17"/>
      <c r="IP50" s="17"/>
      <c r="IQ50" s="17">
        <v>0</v>
      </c>
      <c r="IR50" s="17"/>
      <c r="IS50" s="17"/>
      <c r="IT50" s="17"/>
      <c r="IU50" s="17">
        <v>0</v>
      </c>
      <c r="IV50" s="17"/>
      <c r="IW50" s="17"/>
      <c r="IX50" s="17"/>
      <c r="IY50" s="17">
        <v>0</v>
      </c>
      <c r="IZ50" s="17">
        <v>86.7</v>
      </c>
      <c r="JA50" s="17">
        <v>88.815600000000003</v>
      </c>
      <c r="JB50" s="17">
        <v>88.815600000000003</v>
      </c>
      <c r="JC50" s="17">
        <v>-2.1156000000000001</v>
      </c>
      <c r="JD50" s="17">
        <v>171.1</v>
      </c>
      <c r="JE50" s="17">
        <v>177.50106</v>
      </c>
      <c r="JF50" s="17">
        <v>177.50106</v>
      </c>
      <c r="JG50" s="17">
        <v>-6.4010600000000002</v>
      </c>
      <c r="JH50" s="17">
        <v>163.19999999999999</v>
      </c>
      <c r="JI50" s="17">
        <v>177.50106</v>
      </c>
      <c r="JJ50" s="17">
        <v>177.50106</v>
      </c>
      <c r="JK50" s="17">
        <v>-14.30106</v>
      </c>
      <c r="JL50" s="17">
        <v>200</v>
      </c>
      <c r="JM50" s="17">
        <v>177.50106</v>
      </c>
      <c r="JN50" s="17">
        <v>177.50106</v>
      </c>
      <c r="JO50" s="17">
        <v>22.498940000000001</v>
      </c>
      <c r="JP50" s="17">
        <v>260.89999999999998</v>
      </c>
      <c r="JQ50" s="17">
        <v>266.25157999999999</v>
      </c>
      <c r="JR50" s="17">
        <v>266.25157999999999</v>
      </c>
      <c r="JS50" s="17">
        <v>-5.3515800000000002</v>
      </c>
      <c r="JT50" s="17"/>
      <c r="JU50" s="17"/>
      <c r="JV50" s="17">
        <v>39.700000000000003</v>
      </c>
      <c r="JW50" s="17">
        <v>-39.700000000000003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3.5488499999999998</v>
      </c>
      <c r="LB50" s="17">
        <v>3.5488499999999998</v>
      </c>
      <c r="LC50" s="17">
        <v>-1.44885</v>
      </c>
      <c r="LD50" s="17">
        <v>237.2</v>
      </c>
      <c r="LE50" s="17">
        <v>271.12195000000003</v>
      </c>
      <c r="LF50" s="17">
        <v>271.12195000000003</v>
      </c>
      <c r="LG50" s="17">
        <v>-33.921950000000002</v>
      </c>
      <c r="LH50" s="17">
        <v>122.2</v>
      </c>
      <c r="LI50" s="17">
        <v>133.67995999999999</v>
      </c>
      <c r="LJ50" s="17">
        <v>133.67995999999999</v>
      </c>
      <c r="LK50" s="17">
        <v>-11.47996</v>
      </c>
      <c r="LL50" s="17">
        <v>64.8</v>
      </c>
      <c r="LM50" s="17">
        <v>67.461460000000002</v>
      </c>
      <c r="LN50" s="17">
        <v>67.461460000000002</v>
      </c>
      <c r="LO50" s="17">
        <v>-2.6614599999999999</v>
      </c>
      <c r="LP50" s="17">
        <v>78.2</v>
      </c>
      <c r="LQ50" s="17">
        <v>78.567999999999998</v>
      </c>
      <c r="LR50" s="17">
        <v>78.567999999999998</v>
      </c>
      <c r="LS50" s="17">
        <v>-0.36799999999999999</v>
      </c>
      <c r="LT50" s="17">
        <v>29.8</v>
      </c>
      <c r="LU50" s="17">
        <v>30.097560000000001</v>
      </c>
      <c r="LV50" s="17">
        <v>30.097560000000001</v>
      </c>
      <c r="LW50" s="17">
        <v>-0.29755999999999999</v>
      </c>
      <c r="LX50" s="17"/>
      <c r="LY50" s="17"/>
      <c r="LZ50" s="17"/>
      <c r="MA50" s="17">
        <v>0</v>
      </c>
      <c r="MB50" s="17"/>
      <c r="MC50" s="17"/>
      <c r="MD50" s="17"/>
      <c r="ME50" s="17">
        <v>0</v>
      </c>
      <c r="MF50" s="17"/>
      <c r="MG50" s="17"/>
      <c r="MH50" s="17"/>
      <c r="MI50" s="17">
        <v>0</v>
      </c>
      <c r="MJ50" s="17"/>
      <c r="MK50" s="17"/>
      <c r="ML50" s="17"/>
      <c r="MM50" s="17">
        <v>0</v>
      </c>
      <c r="MN50" s="17">
        <v>141.19999999999999</v>
      </c>
      <c r="MO50" s="17">
        <v>137.33330000000001</v>
      </c>
      <c r="MP50" s="17">
        <v>144.31267</v>
      </c>
      <c r="MQ50" s="17">
        <v>-3.11267</v>
      </c>
      <c r="MR50" s="17">
        <v>66.099999999999994</v>
      </c>
      <c r="MS50" s="17">
        <v>68.666650000000004</v>
      </c>
      <c r="MT50" s="17">
        <v>72.156329999999997</v>
      </c>
      <c r="MU50" s="17">
        <v>-6.05633</v>
      </c>
      <c r="MV50" s="17"/>
      <c r="MW50" s="17"/>
      <c r="MX50" s="17">
        <v>0</v>
      </c>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v>0</v>
      </c>
      <c r="NZ50" s="17">
        <v>0</v>
      </c>
      <c r="OA50" s="17">
        <v>0</v>
      </c>
      <c r="OB50" s="17">
        <v>96.2</v>
      </c>
      <c r="OC50" s="17">
        <v>107.9</v>
      </c>
      <c r="OD50" s="17">
        <v>113.41200000000001</v>
      </c>
      <c r="OE50" s="17">
        <v>-17.212</v>
      </c>
      <c r="OF50" s="17">
        <v>0</v>
      </c>
      <c r="OG50" s="17">
        <v>0</v>
      </c>
      <c r="OH50" s="17">
        <v>0</v>
      </c>
      <c r="OI50" s="17">
        <v>0</v>
      </c>
      <c r="OJ50" s="17">
        <v>0.7</v>
      </c>
      <c r="OK50" s="17">
        <v>1.0620000000000001</v>
      </c>
      <c r="OL50" s="17">
        <v>1.0620000000000001</v>
      </c>
      <c r="OM50" s="17">
        <v>-0.36199999999999999</v>
      </c>
      <c r="ON50" s="17">
        <v>0</v>
      </c>
      <c r="OO50" s="17"/>
      <c r="OP50" s="17">
        <v>0</v>
      </c>
      <c r="OQ50" s="17">
        <v>0</v>
      </c>
      <c r="OR50" s="17"/>
      <c r="OS50" s="17"/>
      <c r="OT50" s="17">
        <v>17.560980000000001</v>
      </c>
      <c r="OU50" s="17">
        <v>-17.560980000000001</v>
      </c>
      <c r="OV50" s="17">
        <v>9.8000000000000007</v>
      </c>
      <c r="OW50" s="17">
        <v>9.9830000000000005</v>
      </c>
      <c r="OX50" s="17">
        <v>9.9830000000000005</v>
      </c>
      <c r="OY50" s="17">
        <v>-0.183</v>
      </c>
      <c r="OZ50" s="17">
        <v>5</v>
      </c>
      <c r="PA50" s="17">
        <v>5.67</v>
      </c>
      <c r="PB50" s="17">
        <v>5.67</v>
      </c>
      <c r="PC50" s="17">
        <v>-0.67</v>
      </c>
      <c r="PD50" s="17">
        <v>1.1000000000000001</v>
      </c>
      <c r="PE50" s="17">
        <v>1.23</v>
      </c>
      <c r="PF50" s="17">
        <v>1</v>
      </c>
      <c r="PG50" s="17">
        <v>0.1</v>
      </c>
      <c r="PH50" s="17">
        <v>1.8</v>
      </c>
      <c r="PI50" s="17">
        <v>2</v>
      </c>
      <c r="PJ50" s="17">
        <v>3.6</v>
      </c>
      <c r="PK50" s="17">
        <v>-1.8</v>
      </c>
      <c r="PL50" s="17">
        <v>5.0999999999999996</v>
      </c>
      <c r="PM50" s="17">
        <v>5</v>
      </c>
      <c r="PN50" s="17">
        <v>5</v>
      </c>
      <c r="PO50" s="17">
        <v>0.1</v>
      </c>
      <c r="PP50" s="17">
        <v>20.2</v>
      </c>
      <c r="PQ50" s="17">
        <v>19.5122</v>
      </c>
      <c r="PR50" s="17">
        <v>19.5122</v>
      </c>
      <c r="PS50" s="17">
        <v>0.68779999999999997</v>
      </c>
      <c r="PT50" s="17">
        <v>20</v>
      </c>
      <c r="PU50" s="17">
        <v>19.5122</v>
      </c>
      <c r="PV50" s="17">
        <v>19.5122</v>
      </c>
      <c r="PW50" s="17">
        <v>0.48780000000000001</v>
      </c>
      <c r="PX50" s="17">
        <v>18.8</v>
      </c>
      <c r="PY50" s="17">
        <v>17.560980000000001</v>
      </c>
      <c r="PZ50" s="17">
        <v>17.560980000000001</v>
      </c>
      <c r="QA50" s="17">
        <v>1.23902</v>
      </c>
      <c r="QB50" s="17">
        <v>3.6</v>
      </c>
      <c r="QC50" s="17">
        <v>3.5</v>
      </c>
      <c r="QD50" s="17">
        <v>3.5</v>
      </c>
      <c r="QE50" s="17">
        <v>0.1</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26.6</v>
      </c>
      <c r="QS50" s="17">
        <v>23.8</v>
      </c>
      <c r="QT50" s="17">
        <v>23.768999999999998</v>
      </c>
      <c r="QU50" s="17">
        <v>2.831</v>
      </c>
      <c r="QV50" s="17">
        <v>81.5</v>
      </c>
      <c r="QW50" s="17">
        <v>67</v>
      </c>
      <c r="QX50" s="17">
        <v>71.647000000000006</v>
      </c>
      <c r="QY50" s="17">
        <v>9.8529999999999998</v>
      </c>
      <c r="QZ50" s="17">
        <v>4.8</v>
      </c>
      <c r="RA50" s="17">
        <v>4.2</v>
      </c>
      <c r="RB50" s="17">
        <v>4.2</v>
      </c>
      <c r="RC50" s="17">
        <v>0.6</v>
      </c>
      <c r="RD50" s="17">
        <v>2.4</v>
      </c>
      <c r="RE50" s="17">
        <v>2.4</v>
      </c>
      <c r="RF50" s="17">
        <v>2.4</v>
      </c>
      <c r="RG50" s="17">
        <v>0</v>
      </c>
      <c r="RH50" s="17">
        <v>2.4</v>
      </c>
      <c r="RI50" s="17">
        <v>2.4</v>
      </c>
      <c r="RJ50" s="17">
        <v>2.4</v>
      </c>
      <c r="RK50" s="17">
        <v>0</v>
      </c>
      <c r="RL50" s="17">
        <v>1</v>
      </c>
      <c r="RM50" s="17">
        <v>1.3</v>
      </c>
      <c r="RN50" s="17">
        <v>1.3</v>
      </c>
      <c r="RO50" s="17">
        <v>-0.3</v>
      </c>
      <c r="RP50" s="17">
        <v>0</v>
      </c>
      <c r="RQ50" s="17"/>
      <c r="RR50" s="17">
        <v>0</v>
      </c>
      <c r="RS50" s="17">
        <v>0</v>
      </c>
      <c r="RT50" s="17">
        <v>2.6</v>
      </c>
      <c r="RU50" s="17">
        <v>3.0990000000000002</v>
      </c>
      <c r="RV50" s="17">
        <v>3.0990000000000002</v>
      </c>
      <c r="RW50" s="17">
        <v>-0.499</v>
      </c>
      <c r="RX50" s="17">
        <v>20.5</v>
      </c>
      <c r="RY50" s="17">
        <v>19.869240000000001</v>
      </c>
      <c r="RZ50" s="17">
        <v>19.869240000000001</v>
      </c>
      <c r="SA50" s="17">
        <v>0.63075999999999999</v>
      </c>
      <c r="SB50" s="17">
        <v>3</v>
      </c>
      <c r="SC50" s="17">
        <v>2</v>
      </c>
      <c r="SD50" s="17">
        <v>2</v>
      </c>
      <c r="SE50" s="17">
        <v>1</v>
      </c>
      <c r="SF50" s="17">
        <v>0</v>
      </c>
      <c r="SG50" s="17">
        <v>0.3</v>
      </c>
      <c r="SH50" s="17">
        <v>0.7</v>
      </c>
      <c r="SI50" s="17">
        <v>-0.7</v>
      </c>
      <c r="SJ50" s="17">
        <v>19.899999999999999</v>
      </c>
      <c r="SK50" s="17">
        <v>19.21951</v>
      </c>
      <c r="SL50" s="17">
        <v>19.21951</v>
      </c>
      <c r="SM50" s="17">
        <v>0.68049000000000004</v>
      </c>
      <c r="SN50" s="17">
        <v>12.9</v>
      </c>
      <c r="SO50" s="17">
        <v>12.44098</v>
      </c>
      <c r="SP50" s="17">
        <v>12.44098</v>
      </c>
      <c r="SQ50" s="17">
        <v>0.45901999999999998</v>
      </c>
      <c r="SR50" s="17">
        <v>20.2</v>
      </c>
      <c r="SS50" s="17">
        <v>19.5122</v>
      </c>
      <c r="ST50" s="17">
        <v>19.5122</v>
      </c>
      <c r="SU50" s="17">
        <v>0.68779999999999997</v>
      </c>
      <c r="SV50" s="17">
        <v>20.3</v>
      </c>
      <c r="SW50" s="17">
        <v>19.5122</v>
      </c>
      <c r="SX50" s="17">
        <v>19.5122</v>
      </c>
      <c r="SY50" s="17">
        <v>0.78779999999999994</v>
      </c>
      <c r="SZ50" s="17">
        <v>20</v>
      </c>
      <c r="TA50" s="17">
        <v>19.317070000000001</v>
      </c>
      <c r="TB50" s="17">
        <v>19.317070000000001</v>
      </c>
      <c r="TC50" s="17">
        <v>0.68293000000000004</v>
      </c>
      <c r="TD50" s="17">
        <v>7.1</v>
      </c>
      <c r="TE50" s="17">
        <v>9.1999999999999993</v>
      </c>
      <c r="TF50" s="17">
        <v>9.0649999999999995</v>
      </c>
      <c r="TG50" s="17">
        <v>-1.9650000000000001</v>
      </c>
      <c r="TH50" s="17">
        <v>67.599999999999994</v>
      </c>
      <c r="TI50" s="17">
        <v>53.5</v>
      </c>
      <c r="TJ50" s="17">
        <v>42.542999999999999</v>
      </c>
      <c r="TK50" s="17">
        <v>25.056999999999999</v>
      </c>
      <c r="TL50" s="17">
        <v>0</v>
      </c>
      <c r="TM50" s="17">
        <v>0</v>
      </c>
      <c r="TN50" s="17">
        <v>0</v>
      </c>
      <c r="TO50" s="17">
        <v>0</v>
      </c>
      <c r="TP50" s="17">
        <v>75.900000000000006</v>
      </c>
      <c r="TQ50" s="17">
        <v>76.3</v>
      </c>
      <c r="TR50" s="17">
        <v>75.409000000000006</v>
      </c>
      <c r="TS50" s="17">
        <v>0.49099999999999999</v>
      </c>
      <c r="TT50" s="17">
        <v>90.2</v>
      </c>
      <c r="TU50" s="17">
        <v>89.3</v>
      </c>
      <c r="TV50" s="17">
        <v>85.765000000000001</v>
      </c>
      <c r="TW50" s="17">
        <v>4.4349999999999996</v>
      </c>
      <c r="TX50" s="17">
        <v>7</v>
      </c>
      <c r="TY50" s="17">
        <v>7.4</v>
      </c>
      <c r="TZ50" s="17">
        <v>7.67</v>
      </c>
      <c r="UA50" s="17">
        <v>-0.67</v>
      </c>
      <c r="UB50" s="17">
        <v>8.5</v>
      </c>
      <c r="UC50" s="17">
        <v>6.2</v>
      </c>
      <c r="UD50" s="17">
        <v>7.0469999999999997</v>
      </c>
      <c r="UE50" s="17">
        <v>1.4530000000000001</v>
      </c>
      <c r="UF50" s="17">
        <v>21</v>
      </c>
      <c r="UG50" s="17">
        <v>19.5122</v>
      </c>
      <c r="UH50" s="17">
        <v>19.5122</v>
      </c>
      <c r="UI50" s="17">
        <v>1.4878</v>
      </c>
      <c r="UJ50" s="17">
        <v>8.4</v>
      </c>
      <c r="UK50" s="17">
        <v>8</v>
      </c>
      <c r="UL50" s="17">
        <v>8</v>
      </c>
      <c r="UM50" s="17">
        <v>0.4</v>
      </c>
      <c r="UN50" s="17">
        <v>6.8</v>
      </c>
      <c r="UO50" s="17"/>
      <c r="UP50" s="17">
        <v>3.3</v>
      </c>
      <c r="UQ50" s="17">
        <v>3.5</v>
      </c>
      <c r="UR50" s="17">
        <v>20.399999999999999</v>
      </c>
      <c r="US50" s="17">
        <v>19.5122</v>
      </c>
      <c r="UT50" s="17">
        <v>19.5122</v>
      </c>
      <c r="UU50" s="17">
        <v>0.88780000000000003</v>
      </c>
      <c r="UV50" s="17">
        <v>20.399999999999999</v>
      </c>
      <c r="UW50" s="17">
        <v>19.5122</v>
      </c>
      <c r="UX50" s="17">
        <v>19.5122</v>
      </c>
      <c r="UY50" s="17">
        <v>0.88780000000000003</v>
      </c>
      <c r="UZ50" s="17">
        <v>0</v>
      </c>
      <c r="VA50" s="17">
        <v>19.5122</v>
      </c>
      <c r="VB50" s="17">
        <v>19.5122</v>
      </c>
      <c r="VC50" s="17">
        <v>-19.5122</v>
      </c>
      <c r="VD50" s="17">
        <v>0.2</v>
      </c>
      <c r="VE50" s="17">
        <v>1.353</v>
      </c>
      <c r="VF50" s="17">
        <v>1.353</v>
      </c>
      <c r="VG50" s="17">
        <v>-1.153</v>
      </c>
      <c r="VH50" s="17">
        <v>0</v>
      </c>
      <c r="VI50" s="17"/>
      <c r="VJ50" s="17">
        <v>0</v>
      </c>
      <c r="VK50" s="17">
        <v>0</v>
      </c>
      <c r="VL50" s="17">
        <v>0</v>
      </c>
      <c r="VM50" s="17">
        <v>0</v>
      </c>
      <c r="VN50" s="17">
        <v>0</v>
      </c>
      <c r="VO50" s="17">
        <v>0</v>
      </c>
      <c r="VP50" s="17">
        <v>0.6</v>
      </c>
      <c r="VQ50" s="17">
        <v>0.6</v>
      </c>
      <c r="VR50" s="17">
        <v>0.6</v>
      </c>
      <c r="VS50" s="17">
        <v>0</v>
      </c>
      <c r="VT50" s="17">
        <v>110.5</v>
      </c>
      <c r="VU50" s="17">
        <v>78.5</v>
      </c>
      <c r="VV50" s="17">
        <v>98.501000000000005</v>
      </c>
      <c r="VW50" s="17">
        <v>11.999000000000001</v>
      </c>
      <c r="VX50" s="17">
        <v>94.7</v>
      </c>
      <c r="VY50" s="17">
        <v>72.5</v>
      </c>
      <c r="VZ50" s="17">
        <v>86.215999999999994</v>
      </c>
      <c r="WA50" s="17">
        <v>8.484</v>
      </c>
      <c r="WB50" s="17">
        <v>0</v>
      </c>
      <c r="WC50" s="17">
        <v>0</v>
      </c>
      <c r="WD50" s="17">
        <v>0</v>
      </c>
      <c r="WE50" s="17">
        <v>0</v>
      </c>
      <c r="WF50" s="17">
        <v>0</v>
      </c>
      <c r="WG50" s="17"/>
      <c r="WH50" s="17">
        <v>0</v>
      </c>
      <c r="WI50" s="17">
        <v>0</v>
      </c>
      <c r="WJ50" s="17">
        <v>9.4</v>
      </c>
      <c r="WK50" s="17">
        <v>8.8000000000000007</v>
      </c>
      <c r="WL50" s="17">
        <v>8.8000000000000007</v>
      </c>
      <c r="WM50" s="17">
        <v>0.6</v>
      </c>
      <c r="WN50" s="17">
        <v>20</v>
      </c>
      <c r="WO50" s="17">
        <v>19.317070000000001</v>
      </c>
      <c r="WP50" s="17">
        <v>19.317070000000001</v>
      </c>
      <c r="WQ50" s="17">
        <v>0.68293000000000004</v>
      </c>
      <c r="WR50" s="17"/>
      <c r="WS50" s="17"/>
      <c r="WT50" s="17"/>
      <c r="WU50" s="17">
        <v>0</v>
      </c>
      <c r="WV50" s="17">
        <v>31</v>
      </c>
      <c r="WW50" s="17">
        <v>32.5</v>
      </c>
      <c r="WX50" s="17"/>
      <c r="WY50" s="17">
        <v>31</v>
      </c>
      <c r="WZ50" s="17">
        <v>35.6</v>
      </c>
      <c r="XA50" s="17">
        <v>32.5</v>
      </c>
      <c r="XB50" s="17"/>
      <c r="XC50" s="17">
        <v>35.6</v>
      </c>
      <c r="XD50" s="17">
        <v>28.5</v>
      </c>
      <c r="XE50" s="17">
        <v>29.184000000000001</v>
      </c>
      <c r="XF50" s="17">
        <v>29.184000000000001</v>
      </c>
      <c r="XG50" s="17">
        <v>-0.68400000000000005</v>
      </c>
      <c r="XH50" s="17">
        <v>3.1</v>
      </c>
      <c r="XI50" s="17">
        <v>2.8159999999999998</v>
      </c>
      <c r="XJ50" s="17">
        <v>2.8159999999999998</v>
      </c>
      <c r="XK50" s="17">
        <v>0.28399999999999997</v>
      </c>
      <c r="XL50" s="17">
        <v>15</v>
      </c>
      <c r="XM50" s="17">
        <v>0</v>
      </c>
      <c r="XN50" s="17">
        <v>0</v>
      </c>
      <c r="XO50" s="17">
        <v>15</v>
      </c>
      <c r="XP50" s="17">
        <v>9.1</v>
      </c>
      <c r="XQ50" s="17">
        <v>10</v>
      </c>
      <c r="XR50" s="17">
        <v>10</v>
      </c>
      <c r="XS50" s="17">
        <v>-0.9</v>
      </c>
      <c r="XT50" s="17">
        <v>6.4</v>
      </c>
      <c r="XU50" s="17">
        <v>7.3</v>
      </c>
      <c r="XV50" s="17">
        <v>7.3</v>
      </c>
      <c r="XW50" s="17">
        <v>-0.9</v>
      </c>
    </row>
    <row r="51" spans="1:647" ht="24" customHeight="1" x14ac:dyDescent="0.3">
      <c r="A51" s="1"/>
      <c r="B51" s="16" t="s">
        <v>41</v>
      </c>
      <c r="C51" s="16" t="s">
        <v>730</v>
      </c>
      <c r="D51" s="17">
        <v>1</v>
      </c>
      <c r="E51" s="17">
        <v>1.01</v>
      </c>
      <c r="F51" s="17">
        <v>1.01</v>
      </c>
      <c r="G51" s="17">
        <v>-0.01</v>
      </c>
      <c r="H51" s="17">
        <v>1.5</v>
      </c>
      <c r="I51" s="17">
        <v>1.65</v>
      </c>
      <c r="J51" s="17">
        <v>1.65</v>
      </c>
      <c r="K51" s="17">
        <v>-0.15</v>
      </c>
      <c r="L51" s="17">
        <v>651.20000000000005</v>
      </c>
      <c r="M51" s="17">
        <v>650.24112000000002</v>
      </c>
      <c r="N51" s="17">
        <v>646.79789000000005</v>
      </c>
      <c r="O51" s="17">
        <v>4.4021100000000004</v>
      </c>
      <c r="P51" s="17">
        <v>218.9</v>
      </c>
      <c r="Q51" s="17">
        <v>212.56686999999999</v>
      </c>
      <c r="R51" s="17">
        <v>211.44126</v>
      </c>
      <c r="S51" s="17">
        <v>7.4587399999999997</v>
      </c>
      <c r="T51" s="17"/>
      <c r="U51" s="17"/>
      <c r="V51" s="17"/>
      <c r="W51" s="17">
        <v>0</v>
      </c>
      <c r="X51" s="17"/>
      <c r="Y51" s="17"/>
      <c r="Z51" s="17"/>
      <c r="AA51" s="17">
        <v>0</v>
      </c>
      <c r="AB51" s="17">
        <v>90.7</v>
      </c>
      <c r="AC51" s="17">
        <v>92.226339999999993</v>
      </c>
      <c r="AD51" s="17">
        <v>92.226339999999993</v>
      </c>
      <c r="AE51" s="17">
        <v>-1.52634</v>
      </c>
      <c r="AF51" s="17">
        <v>146.69999999999999</v>
      </c>
      <c r="AG51" s="17">
        <v>146.38461000000001</v>
      </c>
      <c r="AH51" s="17">
        <v>146.38461000000001</v>
      </c>
      <c r="AI51" s="17">
        <v>0.31539</v>
      </c>
      <c r="AJ51" s="17"/>
      <c r="AK51" s="17"/>
      <c r="AL51" s="17"/>
      <c r="AM51" s="17">
        <v>0</v>
      </c>
      <c r="AN51" s="17"/>
      <c r="AO51" s="17"/>
      <c r="AP51" s="17"/>
      <c r="AQ51" s="17">
        <v>0</v>
      </c>
      <c r="AR51" s="17">
        <v>114.7</v>
      </c>
      <c r="AS51" s="17">
        <v>143.33332999999999</v>
      </c>
      <c r="AT51" s="17">
        <v>141.77778000000001</v>
      </c>
      <c r="AU51" s="17">
        <v>-27.077780000000001</v>
      </c>
      <c r="AV51" s="17">
        <v>185</v>
      </c>
      <c r="AW51" s="17">
        <v>143.33332999999999</v>
      </c>
      <c r="AX51" s="17">
        <v>141.77778000000001</v>
      </c>
      <c r="AY51" s="17">
        <v>43.22222</v>
      </c>
      <c r="AZ51" s="17">
        <v>114.4</v>
      </c>
      <c r="BA51" s="17">
        <v>143.33332999999999</v>
      </c>
      <c r="BB51" s="17">
        <v>141.77778000000001</v>
      </c>
      <c r="BC51" s="17">
        <v>-27.377780000000001</v>
      </c>
      <c r="BD51" s="17">
        <v>232.2</v>
      </c>
      <c r="BE51" s="17">
        <v>215</v>
      </c>
      <c r="BF51" s="17">
        <v>212.66667000000001</v>
      </c>
      <c r="BG51" s="17">
        <v>19.533329999999999</v>
      </c>
      <c r="BH51" s="17">
        <v>204.9</v>
      </c>
      <c r="BI51" s="17">
        <v>200.07642000000001</v>
      </c>
      <c r="BJ51" s="17">
        <v>204.87801999999999</v>
      </c>
      <c r="BK51" s="17">
        <v>2.198E-2</v>
      </c>
      <c r="BL51" s="17">
        <v>107.1</v>
      </c>
      <c r="BM51" s="17">
        <v>100.03821000000001</v>
      </c>
      <c r="BN51" s="17">
        <v>102.43901</v>
      </c>
      <c r="BO51" s="17">
        <v>4.66099</v>
      </c>
      <c r="BP51" s="17">
        <v>378.5</v>
      </c>
      <c r="BQ51" s="17">
        <v>383.23316999999997</v>
      </c>
      <c r="BR51" s="17">
        <v>383.23316999999997</v>
      </c>
      <c r="BS51" s="17">
        <v>-4.7331700000000003</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166.6</v>
      </c>
      <c r="CO51" s="17">
        <v>164.70732000000001</v>
      </c>
      <c r="CP51" s="17">
        <v>164.70732000000001</v>
      </c>
      <c r="CQ51" s="17">
        <v>1.8926799999999999</v>
      </c>
      <c r="CR51" s="17">
        <v>7.2</v>
      </c>
      <c r="CS51" s="17">
        <v>7.5928399999999998</v>
      </c>
      <c r="CT51" s="17">
        <v>7.5928399999999998</v>
      </c>
      <c r="CU51" s="17">
        <v>-0.39284000000000002</v>
      </c>
      <c r="CV51" s="17">
        <v>2.9</v>
      </c>
      <c r="CW51" s="17">
        <v>4.1677999999999997</v>
      </c>
      <c r="CX51" s="17">
        <v>4.1677999999999997</v>
      </c>
      <c r="CY51" s="17">
        <v>-1.2678</v>
      </c>
      <c r="CZ51" s="17"/>
      <c r="DA51" s="17"/>
      <c r="DB51" s="17">
        <v>0</v>
      </c>
      <c r="DC51" s="17">
        <v>0</v>
      </c>
      <c r="DD51" s="17">
        <v>6.6</v>
      </c>
      <c r="DE51" s="17">
        <v>6.8787000000000003</v>
      </c>
      <c r="DF51" s="17">
        <v>6.8787000000000003</v>
      </c>
      <c r="DG51" s="17">
        <v>-0.2787</v>
      </c>
      <c r="DH51" s="17">
        <v>8.6999999999999993</v>
      </c>
      <c r="DI51" s="17">
        <v>8.1</v>
      </c>
      <c r="DJ51" s="17">
        <v>4.9969000000000001</v>
      </c>
      <c r="DK51" s="17">
        <v>3.7031000000000001</v>
      </c>
      <c r="DL51" s="17">
        <v>143.1</v>
      </c>
      <c r="DM51" s="17">
        <v>143</v>
      </c>
      <c r="DN51" s="17">
        <v>143</v>
      </c>
      <c r="DO51" s="17">
        <v>0.1</v>
      </c>
      <c r="DP51" s="17">
        <v>8.4</v>
      </c>
      <c r="DQ51" s="17">
        <v>8.9130000000000003</v>
      </c>
      <c r="DR51" s="17"/>
      <c r="DS51" s="17">
        <v>8.4</v>
      </c>
      <c r="DT51" s="17"/>
      <c r="DU51" s="17"/>
      <c r="DV51" s="17"/>
      <c r="DW51" s="17">
        <v>0</v>
      </c>
      <c r="DX51" s="17"/>
      <c r="DY51" s="17"/>
      <c r="DZ51" s="17"/>
      <c r="EA51" s="17">
        <v>0</v>
      </c>
      <c r="EB51" s="17"/>
      <c r="EC51" s="17"/>
      <c r="ED51" s="17"/>
      <c r="EE51" s="17">
        <v>0</v>
      </c>
      <c r="EF51" s="17">
        <v>111</v>
      </c>
      <c r="EG51" s="17">
        <v>112.90537</v>
      </c>
      <c r="EH51" s="17">
        <v>112.90537</v>
      </c>
      <c r="EI51" s="17">
        <v>-1.90537</v>
      </c>
      <c r="EJ51" s="17">
        <v>170.2</v>
      </c>
      <c r="EK51" s="17">
        <v>221.30108000000001</v>
      </c>
      <c r="EL51" s="17">
        <v>221.55625000000001</v>
      </c>
      <c r="EM51" s="17">
        <v>-51.356250000000003</v>
      </c>
      <c r="EN51" s="17"/>
      <c r="EO51" s="17"/>
      <c r="EP51" s="17"/>
      <c r="EQ51" s="17">
        <v>0</v>
      </c>
      <c r="ER51" s="17"/>
      <c r="ES51" s="17"/>
      <c r="ET51" s="17"/>
      <c r="EU51" s="17">
        <v>0</v>
      </c>
      <c r="EV51" s="17"/>
      <c r="EW51" s="17"/>
      <c r="EX51" s="17"/>
      <c r="EY51" s="17">
        <v>0</v>
      </c>
      <c r="EZ51" s="17">
        <v>6.5</v>
      </c>
      <c r="FA51" s="17">
        <v>6.39</v>
      </c>
      <c r="FB51" s="17">
        <v>6.39</v>
      </c>
      <c r="FC51" s="17">
        <v>0.11</v>
      </c>
      <c r="FD51" s="17">
        <v>459.9</v>
      </c>
      <c r="FE51" s="17">
        <v>458.87804999999997</v>
      </c>
      <c r="FF51" s="17">
        <v>458.87804999999997</v>
      </c>
      <c r="FG51" s="17">
        <v>1.0219499999999999</v>
      </c>
      <c r="FH51" s="17">
        <v>82</v>
      </c>
      <c r="FI51" s="17">
        <v>80.41677</v>
      </c>
      <c r="FJ51" s="17">
        <v>80.41677</v>
      </c>
      <c r="FK51" s="17">
        <v>1.5832299999999999</v>
      </c>
      <c r="FL51" s="17">
        <v>128.4</v>
      </c>
      <c r="FM51" s="17">
        <v>148.62634</v>
      </c>
      <c r="FN51" s="17"/>
      <c r="FO51" s="17">
        <v>128.4</v>
      </c>
      <c r="FP51" s="17">
        <v>42.3</v>
      </c>
      <c r="FQ51" s="17">
        <v>41.498959999999997</v>
      </c>
      <c r="FR51" s="17">
        <v>41.498959999999997</v>
      </c>
      <c r="FS51" s="17">
        <v>0.80103999999999997</v>
      </c>
      <c r="FT51" s="17">
        <v>18.5</v>
      </c>
      <c r="FU51" s="17">
        <v>19.28585</v>
      </c>
      <c r="FV51" s="17">
        <v>19.28585</v>
      </c>
      <c r="FW51" s="17">
        <v>-0.78585000000000005</v>
      </c>
      <c r="FX51" s="17">
        <v>17</v>
      </c>
      <c r="FY51" s="17">
        <v>13</v>
      </c>
      <c r="FZ51" s="17">
        <v>18.53659</v>
      </c>
      <c r="GA51" s="17">
        <v>-1.5365899999999999</v>
      </c>
      <c r="GB51" s="17">
        <v>89.4</v>
      </c>
      <c r="GC51" s="17">
        <v>87.657560000000004</v>
      </c>
      <c r="GD51" s="17">
        <v>87.657560000000004</v>
      </c>
      <c r="GE51" s="17">
        <v>1.74244</v>
      </c>
      <c r="GF51" s="17">
        <v>0</v>
      </c>
      <c r="GG51" s="17"/>
      <c r="GH51" s="17">
        <v>0</v>
      </c>
      <c r="GI51" s="17">
        <v>0</v>
      </c>
      <c r="GJ51" s="17">
        <v>183.9</v>
      </c>
      <c r="GK51" s="17">
        <v>136.06837999999999</v>
      </c>
      <c r="GL51" s="17">
        <v>185.62135000000001</v>
      </c>
      <c r="GM51" s="17">
        <v>-1.7213499999999999</v>
      </c>
      <c r="GN51" s="17">
        <v>90.3</v>
      </c>
      <c r="GO51" s="17">
        <v>68.034189999999995</v>
      </c>
      <c r="GP51" s="17">
        <v>92.810680000000005</v>
      </c>
      <c r="GQ51" s="17">
        <v>-2.5106799999999998</v>
      </c>
      <c r="GR51" s="17">
        <v>108.3</v>
      </c>
      <c r="GS51" s="17">
        <v>110.91316999999999</v>
      </c>
      <c r="GT51" s="17">
        <v>110.91316999999999</v>
      </c>
      <c r="GU51" s="17">
        <v>-2.6131700000000002</v>
      </c>
      <c r="GV51" s="17"/>
      <c r="GW51" s="17"/>
      <c r="GX51" s="17"/>
      <c r="GY51" s="17">
        <v>0</v>
      </c>
      <c r="GZ51" s="17"/>
      <c r="HA51" s="17"/>
      <c r="HB51" s="17">
        <v>6.1567800000000004</v>
      </c>
      <c r="HC51" s="17">
        <v>-6.1567800000000004</v>
      </c>
      <c r="HD51" s="17">
        <v>45.8</v>
      </c>
      <c r="HE51" s="17">
        <v>47.26634</v>
      </c>
      <c r="HF51" s="17">
        <v>47.26634</v>
      </c>
      <c r="HG51" s="17">
        <v>-1.46634</v>
      </c>
      <c r="HH51" s="17">
        <v>46.6</v>
      </c>
      <c r="HI51" s="17"/>
      <c r="HJ51" s="17">
        <v>44.275120000000001</v>
      </c>
      <c r="HK51" s="17">
        <v>2.3248799999999998</v>
      </c>
      <c r="HL51" s="17">
        <v>4</v>
      </c>
      <c r="HM51" s="17">
        <v>3.6901000000000002</v>
      </c>
      <c r="HN51" s="17">
        <v>3.6901000000000002</v>
      </c>
      <c r="HO51" s="17">
        <v>0.30990000000000001</v>
      </c>
      <c r="HP51" s="17">
        <v>39.299999999999997</v>
      </c>
      <c r="HQ51" s="17">
        <v>34.419510000000002</v>
      </c>
      <c r="HR51" s="17">
        <v>33.013489999999997</v>
      </c>
      <c r="HS51" s="17">
        <v>6.2865099999999998</v>
      </c>
      <c r="HT51" s="17">
        <v>173.7</v>
      </c>
      <c r="HU51" s="17">
        <v>171.54185000000001</v>
      </c>
      <c r="HV51" s="17">
        <v>171.54185000000001</v>
      </c>
      <c r="HW51" s="17">
        <v>2.15815</v>
      </c>
      <c r="HX51" s="17">
        <v>95.2</v>
      </c>
      <c r="HY51" s="17">
        <v>93.419089999999997</v>
      </c>
      <c r="HZ51" s="17">
        <v>95.918049999999994</v>
      </c>
      <c r="IA51" s="17">
        <v>-0.71804999999999997</v>
      </c>
      <c r="IB51" s="17">
        <v>0</v>
      </c>
      <c r="IC51" s="17"/>
      <c r="ID51" s="17">
        <v>0</v>
      </c>
      <c r="IE51" s="17">
        <v>0</v>
      </c>
      <c r="IF51" s="17"/>
      <c r="IG51" s="17"/>
      <c r="IH51" s="17"/>
      <c r="II51" s="17">
        <v>0</v>
      </c>
      <c r="IJ51" s="17"/>
      <c r="IK51" s="17"/>
      <c r="IL51" s="17">
        <v>44.746279999999999</v>
      </c>
      <c r="IM51" s="17">
        <v>-44.746279999999999</v>
      </c>
      <c r="IN51" s="17"/>
      <c r="IO51" s="17"/>
      <c r="IP51" s="17"/>
      <c r="IQ51" s="17">
        <v>0</v>
      </c>
      <c r="IR51" s="17"/>
      <c r="IS51" s="17"/>
      <c r="IT51" s="17"/>
      <c r="IU51" s="17">
        <v>0</v>
      </c>
      <c r="IV51" s="17"/>
      <c r="IW51" s="17"/>
      <c r="IX51" s="17"/>
      <c r="IY51" s="17">
        <v>0</v>
      </c>
      <c r="IZ51" s="17">
        <v>87.3</v>
      </c>
      <c r="JA51" s="17">
        <v>88.815600000000003</v>
      </c>
      <c r="JB51" s="17">
        <v>88.815600000000003</v>
      </c>
      <c r="JC51" s="17">
        <v>-1.5156000000000001</v>
      </c>
      <c r="JD51" s="17">
        <v>170.5</v>
      </c>
      <c r="JE51" s="17">
        <v>177.70475999999999</v>
      </c>
      <c r="JF51" s="17">
        <v>177.70475999999999</v>
      </c>
      <c r="JG51" s="17">
        <v>-7.2047600000000003</v>
      </c>
      <c r="JH51" s="17">
        <v>162.6</v>
      </c>
      <c r="JI51" s="17">
        <v>177.70475999999999</v>
      </c>
      <c r="JJ51" s="17">
        <v>177.70475999999999</v>
      </c>
      <c r="JK51" s="17">
        <v>-15.104760000000001</v>
      </c>
      <c r="JL51" s="17">
        <v>200</v>
      </c>
      <c r="JM51" s="17">
        <v>177.70475999999999</v>
      </c>
      <c r="JN51" s="17">
        <v>177.70475999999999</v>
      </c>
      <c r="JO51" s="17">
        <v>22.29524</v>
      </c>
      <c r="JP51" s="17">
        <v>260.2</v>
      </c>
      <c r="JQ51" s="17">
        <v>266.55714</v>
      </c>
      <c r="JR51" s="17">
        <v>266.55714</v>
      </c>
      <c r="JS51" s="17">
        <v>-6.3571400000000002</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3.5488499999999998</v>
      </c>
      <c r="LB51" s="17">
        <v>3.5488499999999998</v>
      </c>
      <c r="LC51" s="17">
        <v>-1.44885</v>
      </c>
      <c r="LD51" s="17">
        <v>222.2</v>
      </c>
      <c r="LE51" s="17">
        <v>271.12195000000003</v>
      </c>
      <c r="LF51" s="17">
        <v>271.12195000000003</v>
      </c>
      <c r="LG51" s="17">
        <v>-48.921950000000002</v>
      </c>
      <c r="LH51" s="17">
        <v>119.2</v>
      </c>
      <c r="LI51" s="17">
        <v>133.67995999999999</v>
      </c>
      <c r="LJ51" s="17">
        <v>133.67995999999999</v>
      </c>
      <c r="LK51" s="17">
        <v>-14.47996</v>
      </c>
      <c r="LL51" s="17">
        <v>65.2</v>
      </c>
      <c r="LM51" s="17">
        <v>67.461460000000002</v>
      </c>
      <c r="LN51" s="17">
        <v>67.461460000000002</v>
      </c>
      <c r="LO51" s="17">
        <v>-2.26146</v>
      </c>
      <c r="LP51" s="17">
        <v>78.599999999999994</v>
      </c>
      <c r="LQ51" s="17">
        <v>78.567999999999998</v>
      </c>
      <c r="LR51" s="17">
        <v>78.567999999999998</v>
      </c>
      <c r="LS51" s="17">
        <v>3.2000000000000001E-2</v>
      </c>
      <c r="LT51" s="17">
        <v>30.2</v>
      </c>
      <c r="LU51" s="17">
        <v>30.097560000000001</v>
      </c>
      <c r="LV51" s="17">
        <v>30.097560000000001</v>
      </c>
      <c r="LW51" s="17">
        <v>0.10244</v>
      </c>
      <c r="LX51" s="17"/>
      <c r="LY51" s="17"/>
      <c r="LZ51" s="17"/>
      <c r="MA51" s="17">
        <v>0</v>
      </c>
      <c r="MB51" s="17"/>
      <c r="MC51" s="17"/>
      <c r="MD51" s="17"/>
      <c r="ME51" s="17">
        <v>0</v>
      </c>
      <c r="MF51" s="17"/>
      <c r="MG51" s="17"/>
      <c r="MH51" s="17"/>
      <c r="MI51" s="17">
        <v>0</v>
      </c>
      <c r="MJ51" s="17"/>
      <c r="MK51" s="17"/>
      <c r="ML51" s="17"/>
      <c r="MM51" s="17">
        <v>0</v>
      </c>
      <c r="MN51" s="17">
        <v>140.80000000000001</v>
      </c>
      <c r="MO51" s="17">
        <v>137.33330000000001</v>
      </c>
      <c r="MP51" s="17">
        <v>144.31267</v>
      </c>
      <c r="MQ51" s="17">
        <v>-3.51267</v>
      </c>
      <c r="MR51" s="17">
        <v>65.8</v>
      </c>
      <c r="MS51" s="17">
        <v>68.666650000000004</v>
      </c>
      <c r="MT51" s="17">
        <v>72.156329999999997</v>
      </c>
      <c r="MU51" s="17">
        <v>-6.3563299999999998</v>
      </c>
      <c r="MV51" s="17"/>
      <c r="MW51" s="17"/>
      <c r="MX51" s="17">
        <v>0</v>
      </c>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v>0</v>
      </c>
      <c r="NZ51" s="17">
        <v>0</v>
      </c>
      <c r="OA51" s="17">
        <v>0</v>
      </c>
      <c r="OB51" s="17">
        <v>96.2</v>
      </c>
      <c r="OC51" s="17">
        <v>106.1</v>
      </c>
      <c r="OD51" s="17">
        <v>113.36</v>
      </c>
      <c r="OE51" s="17">
        <v>-17.16</v>
      </c>
      <c r="OF51" s="17">
        <v>0</v>
      </c>
      <c r="OG51" s="17">
        <v>0</v>
      </c>
      <c r="OH51" s="17">
        <v>0</v>
      </c>
      <c r="OI51" s="17">
        <v>0</v>
      </c>
      <c r="OJ51" s="17">
        <v>1</v>
      </c>
      <c r="OK51" s="17">
        <v>0.996</v>
      </c>
      <c r="OL51" s="17">
        <v>0.996</v>
      </c>
      <c r="OM51" s="17">
        <v>4.0000000000000001E-3</v>
      </c>
      <c r="ON51" s="17">
        <v>0</v>
      </c>
      <c r="OO51" s="17"/>
      <c r="OP51" s="17">
        <v>0</v>
      </c>
      <c r="OQ51" s="17">
        <v>0</v>
      </c>
      <c r="OR51" s="17"/>
      <c r="OS51" s="17"/>
      <c r="OT51" s="17">
        <v>17.560980000000001</v>
      </c>
      <c r="OU51" s="17">
        <v>-17.560980000000001</v>
      </c>
      <c r="OV51" s="17">
        <v>9.9</v>
      </c>
      <c r="OW51" s="17">
        <v>9.9830000000000005</v>
      </c>
      <c r="OX51" s="17">
        <v>9.9830000000000005</v>
      </c>
      <c r="OY51" s="17">
        <v>-8.3000000000000004E-2</v>
      </c>
      <c r="OZ51" s="17">
        <v>5.0999999999999996</v>
      </c>
      <c r="PA51" s="17">
        <v>5.67</v>
      </c>
      <c r="PB51" s="17">
        <v>5.67</v>
      </c>
      <c r="PC51" s="17">
        <v>-0.56999999999999995</v>
      </c>
      <c r="PD51" s="17">
        <v>1.1000000000000001</v>
      </c>
      <c r="PE51" s="17">
        <v>1.23</v>
      </c>
      <c r="PF51" s="17">
        <v>1</v>
      </c>
      <c r="PG51" s="17">
        <v>0.1</v>
      </c>
      <c r="PH51" s="17">
        <v>1.8</v>
      </c>
      <c r="PI51" s="17">
        <v>2</v>
      </c>
      <c r="PJ51" s="17">
        <v>3.6</v>
      </c>
      <c r="PK51" s="17">
        <v>-1.8</v>
      </c>
      <c r="PL51" s="17">
        <v>5.0999999999999996</v>
      </c>
      <c r="PM51" s="17">
        <v>5</v>
      </c>
      <c r="PN51" s="17">
        <v>5</v>
      </c>
      <c r="PO51" s="17">
        <v>0.1</v>
      </c>
      <c r="PP51" s="17">
        <v>20.5</v>
      </c>
      <c r="PQ51" s="17">
        <v>19.5122</v>
      </c>
      <c r="PR51" s="17">
        <v>19.5122</v>
      </c>
      <c r="PS51" s="17">
        <v>0.98780000000000001</v>
      </c>
      <c r="PT51" s="17">
        <v>19.5</v>
      </c>
      <c r="PU51" s="17">
        <v>19.5122</v>
      </c>
      <c r="PV51" s="17">
        <v>19.5122</v>
      </c>
      <c r="PW51" s="17">
        <v>-1.2200000000000001E-2</v>
      </c>
      <c r="PX51" s="17">
        <v>18.8</v>
      </c>
      <c r="PY51" s="17">
        <v>17.560980000000001</v>
      </c>
      <c r="PZ51" s="17">
        <v>17.560980000000001</v>
      </c>
      <c r="QA51" s="17">
        <v>1.23902</v>
      </c>
      <c r="QB51" s="17">
        <v>3.6</v>
      </c>
      <c r="QC51" s="17">
        <v>3.5</v>
      </c>
      <c r="QD51" s="17">
        <v>3.5</v>
      </c>
      <c r="QE51" s="17">
        <v>0.1</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26.7</v>
      </c>
      <c r="QS51" s="17">
        <v>24.1</v>
      </c>
      <c r="QT51" s="17">
        <v>23.527000000000001</v>
      </c>
      <c r="QU51" s="17">
        <v>3.173</v>
      </c>
      <c r="QV51" s="17">
        <v>81</v>
      </c>
      <c r="QW51" s="17">
        <v>67.2</v>
      </c>
      <c r="QX51" s="17">
        <v>70.319000000000003</v>
      </c>
      <c r="QY51" s="17">
        <v>10.680999999999999</v>
      </c>
      <c r="QZ51" s="17">
        <v>4.8</v>
      </c>
      <c r="RA51" s="17">
        <v>4.2</v>
      </c>
      <c r="RB51" s="17">
        <v>4.2</v>
      </c>
      <c r="RC51" s="17">
        <v>0.6</v>
      </c>
      <c r="RD51" s="17">
        <v>2.4</v>
      </c>
      <c r="RE51" s="17">
        <v>2.4</v>
      </c>
      <c r="RF51" s="17">
        <v>2.4</v>
      </c>
      <c r="RG51" s="17">
        <v>0</v>
      </c>
      <c r="RH51" s="17">
        <v>2.4</v>
      </c>
      <c r="RI51" s="17">
        <v>2.4</v>
      </c>
      <c r="RJ51" s="17">
        <v>2.4</v>
      </c>
      <c r="RK51" s="17">
        <v>0</v>
      </c>
      <c r="RL51" s="17">
        <v>1</v>
      </c>
      <c r="RM51" s="17">
        <v>1.3</v>
      </c>
      <c r="RN51" s="17">
        <v>1.3</v>
      </c>
      <c r="RO51" s="17">
        <v>-0.3</v>
      </c>
      <c r="RP51" s="17">
        <v>0</v>
      </c>
      <c r="RQ51" s="17"/>
      <c r="RR51" s="17">
        <v>0</v>
      </c>
      <c r="RS51" s="17">
        <v>0</v>
      </c>
      <c r="RT51" s="17">
        <v>1.6</v>
      </c>
      <c r="RU51" s="17">
        <v>3.0990000000000002</v>
      </c>
      <c r="RV51" s="17">
        <v>3.0990000000000002</v>
      </c>
      <c r="RW51" s="17">
        <v>-1.4990000000000001</v>
      </c>
      <c r="RX51" s="17">
        <v>20.5</v>
      </c>
      <c r="RY51" s="17">
        <v>19.869240000000001</v>
      </c>
      <c r="RZ51" s="17">
        <v>19.869240000000001</v>
      </c>
      <c r="SA51" s="17">
        <v>0.63075999999999999</v>
      </c>
      <c r="SB51" s="17">
        <v>2.9</v>
      </c>
      <c r="SC51" s="17">
        <v>2</v>
      </c>
      <c r="SD51" s="17">
        <v>2</v>
      </c>
      <c r="SE51" s="17">
        <v>0.9</v>
      </c>
      <c r="SF51" s="17">
        <v>0</v>
      </c>
      <c r="SG51" s="17">
        <v>0.3</v>
      </c>
      <c r="SH51" s="17">
        <v>0.7</v>
      </c>
      <c r="SI51" s="17">
        <v>-0.7</v>
      </c>
      <c r="SJ51" s="17">
        <v>19.8</v>
      </c>
      <c r="SK51" s="17">
        <v>19.21951</v>
      </c>
      <c r="SL51" s="17">
        <v>19.21951</v>
      </c>
      <c r="SM51" s="17">
        <v>0.58048999999999995</v>
      </c>
      <c r="SN51" s="17">
        <v>13</v>
      </c>
      <c r="SO51" s="17">
        <v>12.44098</v>
      </c>
      <c r="SP51" s="17">
        <v>12.44098</v>
      </c>
      <c r="SQ51" s="17">
        <v>0.55901999999999996</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6.3</v>
      </c>
      <c r="TE51" s="17">
        <v>8.9</v>
      </c>
      <c r="TF51" s="17">
        <v>8.48</v>
      </c>
      <c r="TG51" s="17">
        <v>-2.1800000000000002</v>
      </c>
      <c r="TH51" s="17">
        <v>71.599999999999994</v>
      </c>
      <c r="TI51" s="17">
        <v>50.4</v>
      </c>
      <c r="TJ51" s="17">
        <v>40.165999999999997</v>
      </c>
      <c r="TK51" s="17">
        <v>31.434000000000001</v>
      </c>
      <c r="TL51" s="17">
        <v>0</v>
      </c>
      <c r="TM51" s="17">
        <v>0</v>
      </c>
      <c r="TN51" s="17">
        <v>0</v>
      </c>
      <c r="TO51" s="17">
        <v>0</v>
      </c>
      <c r="TP51" s="17">
        <v>69.2</v>
      </c>
      <c r="TQ51" s="17">
        <v>75.099999999999994</v>
      </c>
      <c r="TR51" s="17">
        <v>74.016000000000005</v>
      </c>
      <c r="TS51" s="17">
        <v>-4.8159999999999998</v>
      </c>
      <c r="TT51" s="17">
        <v>89.6</v>
      </c>
      <c r="TU51" s="17">
        <v>88.3</v>
      </c>
      <c r="TV51" s="17">
        <v>85.028000000000006</v>
      </c>
      <c r="TW51" s="17">
        <v>4.5720000000000001</v>
      </c>
      <c r="TX51" s="17">
        <v>6.5</v>
      </c>
      <c r="TY51" s="17">
        <v>7.4</v>
      </c>
      <c r="TZ51" s="17">
        <v>7.2949999999999999</v>
      </c>
      <c r="UA51" s="17">
        <v>-0.79500000000000004</v>
      </c>
      <c r="UB51" s="17">
        <v>8</v>
      </c>
      <c r="UC51" s="17">
        <v>6</v>
      </c>
      <c r="UD51" s="17">
        <v>6.6420000000000003</v>
      </c>
      <c r="UE51" s="17">
        <v>1.3580000000000001</v>
      </c>
      <c r="UF51" s="17">
        <v>19</v>
      </c>
      <c r="UG51" s="17">
        <v>19.5122</v>
      </c>
      <c r="UH51" s="17">
        <v>19.5122</v>
      </c>
      <c r="UI51" s="17">
        <v>-0.51219999999999999</v>
      </c>
      <c r="UJ51" s="17">
        <v>8.4</v>
      </c>
      <c r="UK51" s="17">
        <v>8</v>
      </c>
      <c r="UL51" s="17">
        <v>8</v>
      </c>
      <c r="UM51" s="17">
        <v>0.4</v>
      </c>
      <c r="UN51" s="17">
        <v>6.4</v>
      </c>
      <c r="UO51" s="17"/>
      <c r="UP51" s="17">
        <v>3.3</v>
      </c>
      <c r="UQ51" s="17">
        <v>3.1</v>
      </c>
      <c r="UR51" s="17">
        <v>20.399999999999999</v>
      </c>
      <c r="US51" s="17">
        <v>19.5122</v>
      </c>
      <c r="UT51" s="17">
        <v>19.5122</v>
      </c>
      <c r="UU51" s="17">
        <v>0.88780000000000003</v>
      </c>
      <c r="UV51" s="17">
        <v>20.399999999999999</v>
      </c>
      <c r="UW51" s="17">
        <v>19.5122</v>
      </c>
      <c r="UX51" s="17">
        <v>19.5122</v>
      </c>
      <c r="UY51" s="17">
        <v>0.88780000000000003</v>
      </c>
      <c r="UZ51" s="17">
        <v>10</v>
      </c>
      <c r="VA51" s="17">
        <v>19.5122</v>
      </c>
      <c r="VB51" s="17">
        <v>19.5122</v>
      </c>
      <c r="VC51" s="17">
        <v>-9.5122</v>
      </c>
      <c r="VD51" s="17">
        <v>0.5</v>
      </c>
      <c r="VE51" s="17">
        <v>1.2549999999999999</v>
      </c>
      <c r="VF51" s="17">
        <v>1.2549999999999999</v>
      </c>
      <c r="VG51" s="17">
        <v>-0.755</v>
      </c>
      <c r="VH51" s="17">
        <v>0</v>
      </c>
      <c r="VI51" s="17"/>
      <c r="VJ51" s="17">
        <v>0</v>
      </c>
      <c r="VK51" s="17">
        <v>0</v>
      </c>
      <c r="VL51" s="17">
        <v>0</v>
      </c>
      <c r="VM51" s="17">
        <v>0</v>
      </c>
      <c r="VN51" s="17">
        <v>0</v>
      </c>
      <c r="VO51" s="17">
        <v>0</v>
      </c>
      <c r="VP51" s="17">
        <v>0.6</v>
      </c>
      <c r="VQ51" s="17">
        <v>0.6</v>
      </c>
      <c r="VR51" s="17">
        <v>0.6</v>
      </c>
      <c r="VS51" s="17">
        <v>0</v>
      </c>
      <c r="VT51" s="17">
        <v>82.5</v>
      </c>
      <c r="VU51" s="17">
        <v>69.5</v>
      </c>
      <c r="VV51" s="17">
        <v>92.995000000000005</v>
      </c>
      <c r="VW51" s="17">
        <v>-10.494999999999999</v>
      </c>
      <c r="VX51" s="17">
        <v>78.7</v>
      </c>
      <c r="VY51" s="17">
        <v>61.3</v>
      </c>
      <c r="VZ51" s="17">
        <v>81.278000000000006</v>
      </c>
      <c r="WA51" s="17">
        <v>-2.5779999999999998</v>
      </c>
      <c r="WB51" s="17">
        <v>0</v>
      </c>
      <c r="WC51" s="17">
        <v>0</v>
      </c>
      <c r="WD51" s="17">
        <v>0</v>
      </c>
      <c r="WE51" s="17">
        <v>0</v>
      </c>
      <c r="WF51" s="17">
        <v>0</v>
      </c>
      <c r="WG51" s="17"/>
      <c r="WH51" s="17">
        <v>0</v>
      </c>
      <c r="WI51" s="17">
        <v>0</v>
      </c>
      <c r="WJ51" s="17">
        <v>9.4</v>
      </c>
      <c r="WK51" s="17">
        <v>8.8000000000000007</v>
      </c>
      <c r="WL51" s="17">
        <v>8.8000000000000007</v>
      </c>
      <c r="WM51" s="17">
        <v>0.6</v>
      </c>
      <c r="WN51" s="17">
        <v>20</v>
      </c>
      <c r="WO51" s="17">
        <v>19.317070000000001</v>
      </c>
      <c r="WP51" s="17">
        <v>19.317070000000001</v>
      </c>
      <c r="WQ51" s="17">
        <v>0.68293000000000004</v>
      </c>
      <c r="WR51" s="17"/>
      <c r="WS51" s="17"/>
      <c r="WT51" s="17"/>
      <c r="WU51" s="17">
        <v>0</v>
      </c>
      <c r="WV51" s="17">
        <v>30.9</v>
      </c>
      <c r="WW51" s="17">
        <v>32.5</v>
      </c>
      <c r="WX51" s="17"/>
      <c r="WY51" s="17">
        <v>30.9</v>
      </c>
      <c r="WZ51" s="17">
        <v>35.200000000000003</v>
      </c>
      <c r="XA51" s="17">
        <v>32.5</v>
      </c>
      <c r="XB51" s="17"/>
      <c r="XC51" s="17">
        <v>35.200000000000003</v>
      </c>
      <c r="XD51" s="17">
        <v>28.6</v>
      </c>
      <c r="XE51" s="17">
        <v>29.184000000000001</v>
      </c>
      <c r="XF51" s="17">
        <v>29.184000000000001</v>
      </c>
      <c r="XG51" s="17">
        <v>-0.58399999999999996</v>
      </c>
      <c r="XH51" s="17">
        <v>3.1</v>
      </c>
      <c r="XI51" s="17">
        <v>2.8159999999999998</v>
      </c>
      <c r="XJ51" s="17">
        <v>2.8159999999999998</v>
      </c>
      <c r="XK51" s="17">
        <v>0.28399999999999997</v>
      </c>
      <c r="XL51" s="17">
        <v>14.9</v>
      </c>
      <c r="XM51" s="17">
        <v>0</v>
      </c>
      <c r="XN51" s="17">
        <v>0</v>
      </c>
      <c r="XO51" s="17">
        <v>14.9</v>
      </c>
      <c r="XP51" s="17">
        <v>9.6999999999999993</v>
      </c>
      <c r="XQ51" s="17">
        <v>10</v>
      </c>
      <c r="XR51" s="17">
        <v>10</v>
      </c>
      <c r="XS51" s="17">
        <v>-0.3</v>
      </c>
      <c r="XT51" s="17">
        <v>7.4</v>
      </c>
      <c r="XU51" s="17">
        <v>7.3</v>
      </c>
      <c r="XV51" s="17">
        <v>7.3</v>
      </c>
      <c r="XW51" s="17">
        <v>0.1</v>
      </c>
    </row>
    <row r="52" spans="1:647" ht="24" customHeight="1" x14ac:dyDescent="0.3">
      <c r="A52" s="1"/>
      <c r="B52" s="16" t="s">
        <v>41</v>
      </c>
      <c r="C52" s="16" t="s">
        <v>731</v>
      </c>
      <c r="D52" s="17">
        <v>1</v>
      </c>
      <c r="E52" s="17">
        <v>1.01</v>
      </c>
      <c r="F52" s="17">
        <v>1.01</v>
      </c>
      <c r="G52" s="17">
        <v>-0.01</v>
      </c>
      <c r="H52" s="17">
        <v>1.2</v>
      </c>
      <c r="I52" s="17">
        <v>1.65</v>
      </c>
      <c r="J52" s="17">
        <v>1.65</v>
      </c>
      <c r="K52" s="17">
        <v>-0.45</v>
      </c>
      <c r="L52" s="17">
        <v>650.4</v>
      </c>
      <c r="M52" s="17">
        <v>650.24112000000002</v>
      </c>
      <c r="N52" s="17">
        <v>646.79789000000005</v>
      </c>
      <c r="O52" s="17">
        <v>3.6021100000000001</v>
      </c>
      <c r="P52" s="17">
        <v>218.4</v>
      </c>
      <c r="Q52" s="17">
        <v>212.56686999999999</v>
      </c>
      <c r="R52" s="17">
        <v>211.44126</v>
      </c>
      <c r="S52" s="17">
        <v>6.9587399999999997</v>
      </c>
      <c r="T52" s="17"/>
      <c r="U52" s="17"/>
      <c r="V52" s="17"/>
      <c r="W52" s="17">
        <v>0</v>
      </c>
      <c r="X52" s="17"/>
      <c r="Y52" s="17"/>
      <c r="Z52" s="17"/>
      <c r="AA52" s="17">
        <v>0</v>
      </c>
      <c r="AB52" s="17">
        <v>91</v>
      </c>
      <c r="AC52" s="17">
        <v>92.226339999999993</v>
      </c>
      <c r="AD52" s="17">
        <v>92.226339999999993</v>
      </c>
      <c r="AE52" s="17">
        <v>-1.22634</v>
      </c>
      <c r="AF52" s="17">
        <v>145.80000000000001</v>
      </c>
      <c r="AG52" s="17">
        <v>146.38461000000001</v>
      </c>
      <c r="AH52" s="17">
        <v>146.38461000000001</v>
      </c>
      <c r="AI52" s="17">
        <v>-0.58460999999999996</v>
      </c>
      <c r="AJ52" s="17"/>
      <c r="AK52" s="17"/>
      <c r="AL52" s="17"/>
      <c r="AM52" s="17">
        <v>0</v>
      </c>
      <c r="AN52" s="17"/>
      <c r="AO52" s="17"/>
      <c r="AP52" s="17"/>
      <c r="AQ52" s="17">
        <v>0</v>
      </c>
      <c r="AR52" s="17">
        <v>120.4</v>
      </c>
      <c r="AS52" s="17">
        <v>143.33332999999999</v>
      </c>
      <c r="AT52" s="17">
        <v>136.10505000000001</v>
      </c>
      <c r="AU52" s="17">
        <v>-15.70505</v>
      </c>
      <c r="AV52" s="17">
        <v>174.2</v>
      </c>
      <c r="AW52" s="17">
        <v>143.33332999999999</v>
      </c>
      <c r="AX52" s="17">
        <v>136.10505000000001</v>
      </c>
      <c r="AY52" s="17">
        <v>38.094949999999997</v>
      </c>
      <c r="AZ52" s="17">
        <v>119</v>
      </c>
      <c r="BA52" s="17">
        <v>143.33332999999999</v>
      </c>
      <c r="BB52" s="17">
        <v>136.10505000000001</v>
      </c>
      <c r="BC52" s="17">
        <v>-17.105049999999999</v>
      </c>
      <c r="BD52" s="17">
        <v>233.2</v>
      </c>
      <c r="BE52" s="17">
        <v>215</v>
      </c>
      <c r="BF52" s="17">
        <v>204.15758</v>
      </c>
      <c r="BG52" s="17">
        <v>29.04242</v>
      </c>
      <c r="BH52" s="17">
        <v>206.5</v>
      </c>
      <c r="BI52" s="17">
        <v>182.73070999999999</v>
      </c>
      <c r="BJ52" s="17">
        <v>204.87801999999999</v>
      </c>
      <c r="BK52" s="17">
        <v>1.62198</v>
      </c>
      <c r="BL52" s="17">
        <v>106.7</v>
      </c>
      <c r="BM52" s="17">
        <v>91.365350000000007</v>
      </c>
      <c r="BN52" s="17">
        <v>102.43901</v>
      </c>
      <c r="BO52" s="17">
        <v>4.2609899999999996</v>
      </c>
      <c r="BP52" s="17">
        <v>380.6</v>
      </c>
      <c r="BQ52" s="17">
        <v>383.23316999999997</v>
      </c>
      <c r="BR52" s="17">
        <v>383.23316999999997</v>
      </c>
      <c r="BS52" s="17">
        <v>-2.6331699999999998</v>
      </c>
      <c r="BT52" s="17">
        <v>10.199999999999999</v>
      </c>
      <c r="BU52" s="17">
        <v>10.17268</v>
      </c>
      <c r="BV52" s="17">
        <v>10.17268</v>
      </c>
      <c r="BW52" s="17">
        <v>2.7320000000000001E-2</v>
      </c>
      <c r="BX52" s="17"/>
      <c r="BY52" s="17"/>
      <c r="BZ52" s="17"/>
      <c r="CA52" s="17">
        <v>0</v>
      </c>
      <c r="CB52" s="17"/>
      <c r="CC52" s="17"/>
      <c r="CD52" s="17"/>
      <c r="CE52" s="17">
        <v>0</v>
      </c>
      <c r="CF52" s="17"/>
      <c r="CG52" s="17"/>
      <c r="CH52" s="17"/>
      <c r="CI52" s="17">
        <v>0</v>
      </c>
      <c r="CJ52" s="17"/>
      <c r="CK52" s="17"/>
      <c r="CL52" s="17"/>
      <c r="CM52" s="17">
        <v>0</v>
      </c>
      <c r="CN52" s="17">
        <v>164.9</v>
      </c>
      <c r="CO52" s="17">
        <v>164.70732000000001</v>
      </c>
      <c r="CP52" s="17">
        <v>164.70732000000001</v>
      </c>
      <c r="CQ52" s="17">
        <v>0.19267999999999999</v>
      </c>
      <c r="CR52" s="17">
        <v>6.9</v>
      </c>
      <c r="CS52" s="17">
        <v>7.5928399999999998</v>
      </c>
      <c r="CT52" s="17">
        <v>7.5928399999999998</v>
      </c>
      <c r="CU52" s="17">
        <v>-0.69284000000000001</v>
      </c>
      <c r="CV52" s="17">
        <v>2.7</v>
      </c>
      <c r="CW52" s="17">
        <v>4.1677999999999997</v>
      </c>
      <c r="CX52" s="17">
        <v>4.1677999999999997</v>
      </c>
      <c r="CY52" s="17">
        <v>-1.4678</v>
      </c>
      <c r="CZ52" s="17"/>
      <c r="DA52" s="17"/>
      <c r="DB52" s="17">
        <v>0</v>
      </c>
      <c r="DC52" s="17">
        <v>0</v>
      </c>
      <c r="DD52" s="17">
        <v>6.5</v>
      </c>
      <c r="DE52" s="17">
        <v>6.8787000000000003</v>
      </c>
      <c r="DF52" s="17">
        <v>6.8787000000000003</v>
      </c>
      <c r="DG52" s="17">
        <v>-0.37869999999999998</v>
      </c>
      <c r="DH52" s="17">
        <v>8.6999999999999993</v>
      </c>
      <c r="DI52" s="17">
        <v>8.1</v>
      </c>
      <c r="DJ52" s="17">
        <v>4.9969000000000001</v>
      </c>
      <c r="DK52" s="17">
        <v>3.7031000000000001</v>
      </c>
      <c r="DL52" s="17">
        <v>143.4</v>
      </c>
      <c r="DM52" s="17">
        <v>143</v>
      </c>
      <c r="DN52" s="17">
        <v>143</v>
      </c>
      <c r="DO52" s="17">
        <v>0.4</v>
      </c>
      <c r="DP52" s="17">
        <v>8.3000000000000007</v>
      </c>
      <c r="DQ52" s="17">
        <v>8.9130000000000003</v>
      </c>
      <c r="DR52" s="17"/>
      <c r="DS52" s="17">
        <v>8.3000000000000007</v>
      </c>
      <c r="DT52" s="17"/>
      <c r="DU52" s="17"/>
      <c r="DV52" s="17"/>
      <c r="DW52" s="17">
        <v>0</v>
      </c>
      <c r="DX52" s="17"/>
      <c r="DY52" s="17"/>
      <c r="DZ52" s="17"/>
      <c r="EA52" s="17">
        <v>0</v>
      </c>
      <c r="EB52" s="17"/>
      <c r="EC52" s="17"/>
      <c r="ED52" s="17"/>
      <c r="EE52" s="17">
        <v>0</v>
      </c>
      <c r="EF52" s="17">
        <v>110.5</v>
      </c>
      <c r="EG52" s="17">
        <v>112.90537</v>
      </c>
      <c r="EH52" s="17">
        <v>112.90537</v>
      </c>
      <c r="EI52" s="17">
        <v>-2.40537</v>
      </c>
      <c r="EJ52" s="17">
        <v>166.3</v>
      </c>
      <c r="EK52" s="17">
        <v>221.30108000000001</v>
      </c>
      <c r="EL52" s="17">
        <v>221.30108000000001</v>
      </c>
      <c r="EM52" s="17">
        <v>-55.001080000000002</v>
      </c>
      <c r="EN52" s="17"/>
      <c r="EO52" s="17"/>
      <c r="EP52" s="17"/>
      <c r="EQ52" s="17">
        <v>0</v>
      </c>
      <c r="ER52" s="17"/>
      <c r="ES52" s="17"/>
      <c r="ET52" s="17"/>
      <c r="EU52" s="17">
        <v>0</v>
      </c>
      <c r="EV52" s="17"/>
      <c r="EW52" s="17"/>
      <c r="EX52" s="17"/>
      <c r="EY52" s="17">
        <v>0</v>
      </c>
      <c r="EZ52" s="17">
        <v>6.5</v>
      </c>
      <c r="FA52" s="17">
        <v>6.39</v>
      </c>
      <c r="FB52" s="17">
        <v>6.39</v>
      </c>
      <c r="FC52" s="17">
        <v>0.11</v>
      </c>
      <c r="FD52" s="17">
        <v>460.4</v>
      </c>
      <c r="FE52" s="17">
        <v>458.87804999999997</v>
      </c>
      <c r="FF52" s="17">
        <v>458.87804999999997</v>
      </c>
      <c r="FG52" s="17">
        <v>1.5219499999999999</v>
      </c>
      <c r="FH52" s="17">
        <v>82</v>
      </c>
      <c r="FI52" s="17">
        <v>80.41677</v>
      </c>
      <c r="FJ52" s="17">
        <v>80.41677</v>
      </c>
      <c r="FK52" s="17">
        <v>1.5832299999999999</v>
      </c>
      <c r="FL52" s="17">
        <v>128.4</v>
      </c>
      <c r="FM52" s="17">
        <v>148.62634</v>
      </c>
      <c r="FN52" s="17"/>
      <c r="FO52" s="17">
        <v>128.4</v>
      </c>
      <c r="FP52" s="17">
        <v>42.4</v>
      </c>
      <c r="FQ52" s="17">
        <v>41.498959999999997</v>
      </c>
      <c r="FR52" s="17">
        <v>41.498959999999997</v>
      </c>
      <c r="FS52" s="17">
        <v>0.90103999999999995</v>
      </c>
      <c r="FT52" s="17">
        <v>18.5</v>
      </c>
      <c r="FU52" s="17">
        <v>19.28585</v>
      </c>
      <c r="FV52" s="17">
        <v>19.28585</v>
      </c>
      <c r="FW52" s="17">
        <v>-0.78585000000000005</v>
      </c>
      <c r="FX52" s="17">
        <v>17.3</v>
      </c>
      <c r="FY52" s="17">
        <v>13</v>
      </c>
      <c r="FZ52" s="17">
        <v>18.53659</v>
      </c>
      <c r="GA52" s="17">
        <v>-1.2365900000000001</v>
      </c>
      <c r="GB52" s="17">
        <v>90.9</v>
      </c>
      <c r="GC52" s="17">
        <v>87.657560000000004</v>
      </c>
      <c r="GD52" s="17">
        <v>87.657560000000004</v>
      </c>
      <c r="GE52" s="17">
        <v>3.2424400000000002</v>
      </c>
      <c r="GF52" s="17">
        <v>0</v>
      </c>
      <c r="GG52" s="17"/>
      <c r="GH52" s="17">
        <v>0</v>
      </c>
      <c r="GI52" s="17">
        <v>0</v>
      </c>
      <c r="GJ52" s="17">
        <v>177.2</v>
      </c>
      <c r="GK52" s="17">
        <v>136.06837999999999</v>
      </c>
      <c r="GL52" s="17">
        <v>185.62135000000001</v>
      </c>
      <c r="GM52" s="17">
        <v>-8.4213500000000003</v>
      </c>
      <c r="GN52" s="17">
        <v>90.7</v>
      </c>
      <c r="GO52" s="17">
        <v>68.034189999999995</v>
      </c>
      <c r="GP52" s="17">
        <v>92.810680000000005</v>
      </c>
      <c r="GQ52" s="17">
        <v>-2.1106799999999999</v>
      </c>
      <c r="GR52" s="17">
        <v>107.9</v>
      </c>
      <c r="GS52" s="17">
        <v>110.91316999999999</v>
      </c>
      <c r="GT52" s="17">
        <v>110.91316999999999</v>
      </c>
      <c r="GU52" s="17">
        <v>-3.0131700000000001</v>
      </c>
      <c r="GV52" s="17"/>
      <c r="GW52" s="17"/>
      <c r="GX52" s="17"/>
      <c r="GY52" s="17">
        <v>0</v>
      </c>
      <c r="GZ52" s="17"/>
      <c r="HA52" s="17"/>
      <c r="HB52" s="17">
        <v>6.1567800000000004</v>
      </c>
      <c r="HC52" s="17">
        <v>-6.1567800000000004</v>
      </c>
      <c r="HD52" s="17">
        <v>46.6</v>
      </c>
      <c r="HE52" s="17">
        <v>47.26634</v>
      </c>
      <c r="HF52" s="17">
        <v>47.26634</v>
      </c>
      <c r="HG52" s="17">
        <v>-0.66634000000000004</v>
      </c>
      <c r="HH52" s="17">
        <v>46.5</v>
      </c>
      <c r="HI52" s="17"/>
      <c r="HJ52" s="17">
        <v>44.275120000000001</v>
      </c>
      <c r="HK52" s="17">
        <v>2.2248800000000002</v>
      </c>
      <c r="HL52" s="17">
        <v>4</v>
      </c>
      <c r="HM52" s="17">
        <v>3.6901000000000002</v>
      </c>
      <c r="HN52" s="17">
        <v>3.6901000000000002</v>
      </c>
      <c r="HO52" s="17">
        <v>0.30990000000000001</v>
      </c>
      <c r="HP52" s="17">
        <v>39.299999999999997</v>
      </c>
      <c r="HQ52" s="17">
        <v>34.419510000000002</v>
      </c>
      <c r="HR52" s="17">
        <v>33.013489999999997</v>
      </c>
      <c r="HS52" s="17">
        <v>6.2865099999999998</v>
      </c>
      <c r="HT52" s="17">
        <v>174</v>
      </c>
      <c r="HU52" s="17">
        <v>171.54185000000001</v>
      </c>
      <c r="HV52" s="17">
        <v>171.54185000000001</v>
      </c>
      <c r="HW52" s="17">
        <v>2.4581499999999998</v>
      </c>
      <c r="HX52" s="17">
        <v>95.6</v>
      </c>
      <c r="HY52" s="17">
        <v>95.918049999999994</v>
      </c>
      <c r="HZ52" s="17">
        <v>95.918049999999994</v>
      </c>
      <c r="IA52" s="17">
        <v>-0.31805</v>
      </c>
      <c r="IB52" s="17">
        <v>0</v>
      </c>
      <c r="IC52" s="17"/>
      <c r="ID52" s="17">
        <v>0</v>
      </c>
      <c r="IE52" s="17">
        <v>0</v>
      </c>
      <c r="IF52" s="17"/>
      <c r="IG52" s="17"/>
      <c r="IH52" s="17"/>
      <c r="II52" s="17">
        <v>0</v>
      </c>
      <c r="IJ52" s="17"/>
      <c r="IK52" s="17"/>
      <c r="IL52" s="17">
        <v>45.08278</v>
      </c>
      <c r="IM52" s="17">
        <v>-45.08278</v>
      </c>
      <c r="IN52" s="17"/>
      <c r="IO52" s="17"/>
      <c r="IP52" s="17"/>
      <c r="IQ52" s="17">
        <v>0</v>
      </c>
      <c r="IR52" s="17"/>
      <c r="IS52" s="17"/>
      <c r="IT52" s="17"/>
      <c r="IU52" s="17">
        <v>0</v>
      </c>
      <c r="IV52" s="17"/>
      <c r="IW52" s="17"/>
      <c r="IX52" s="17"/>
      <c r="IY52" s="17">
        <v>0</v>
      </c>
      <c r="IZ52" s="17">
        <v>86.2</v>
      </c>
      <c r="JA52" s="17">
        <v>88.815600000000003</v>
      </c>
      <c r="JB52" s="17">
        <v>88.815600000000003</v>
      </c>
      <c r="JC52" s="17">
        <v>-2.6156000000000001</v>
      </c>
      <c r="JD52" s="17">
        <v>171.2</v>
      </c>
      <c r="JE52" s="17">
        <v>177.60282000000001</v>
      </c>
      <c r="JF52" s="17">
        <v>177.60282000000001</v>
      </c>
      <c r="JG52" s="17">
        <v>-6.4028200000000002</v>
      </c>
      <c r="JH52" s="17">
        <v>163.30000000000001</v>
      </c>
      <c r="JI52" s="17">
        <v>177.60282000000001</v>
      </c>
      <c r="JJ52" s="17">
        <v>177.60282000000001</v>
      </c>
      <c r="JK52" s="17">
        <v>-14.302820000000001</v>
      </c>
      <c r="JL52" s="17">
        <v>200</v>
      </c>
      <c r="JM52" s="17">
        <v>177.60282000000001</v>
      </c>
      <c r="JN52" s="17">
        <v>177.60282000000001</v>
      </c>
      <c r="JO52" s="17">
        <v>22.397179999999999</v>
      </c>
      <c r="JP52" s="17">
        <v>261.10000000000002</v>
      </c>
      <c r="JQ52" s="17">
        <v>266.40422999999998</v>
      </c>
      <c r="JR52" s="17">
        <v>266.40422999999998</v>
      </c>
      <c r="JS52" s="17">
        <v>-5.3042299999999996</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3.5488499999999998</v>
      </c>
      <c r="LB52" s="17">
        <v>3.5488499999999998</v>
      </c>
      <c r="LC52" s="17">
        <v>-1.44885</v>
      </c>
      <c r="LD52" s="17">
        <v>219.2</v>
      </c>
      <c r="LE52" s="17">
        <v>271.12195000000003</v>
      </c>
      <c r="LF52" s="17">
        <v>271.12195000000003</v>
      </c>
      <c r="LG52" s="17">
        <v>-51.921950000000002</v>
      </c>
      <c r="LH52" s="17">
        <v>118.4</v>
      </c>
      <c r="LI52" s="17">
        <v>133.67995999999999</v>
      </c>
      <c r="LJ52" s="17">
        <v>133.67995999999999</v>
      </c>
      <c r="LK52" s="17">
        <v>-15.279960000000001</v>
      </c>
      <c r="LL52" s="17">
        <v>64.8</v>
      </c>
      <c r="LM52" s="17">
        <v>67.461460000000002</v>
      </c>
      <c r="LN52" s="17">
        <v>67.461460000000002</v>
      </c>
      <c r="LO52" s="17">
        <v>-2.6614599999999999</v>
      </c>
      <c r="LP52" s="17">
        <v>78.5</v>
      </c>
      <c r="LQ52" s="17">
        <v>78.567999999999998</v>
      </c>
      <c r="LR52" s="17">
        <v>78.567999999999998</v>
      </c>
      <c r="LS52" s="17">
        <v>-6.8000000000000005E-2</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c r="MK52" s="17"/>
      <c r="ML52" s="17"/>
      <c r="MM52" s="17">
        <v>0</v>
      </c>
      <c r="MN52" s="17">
        <v>141.5</v>
      </c>
      <c r="MO52" s="17">
        <v>137.33330000000001</v>
      </c>
      <c r="MP52" s="17">
        <v>144.31267</v>
      </c>
      <c r="MQ52" s="17">
        <v>-2.8126699999999998</v>
      </c>
      <c r="MR52" s="17">
        <v>66.599999999999994</v>
      </c>
      <c r="MS52" s="17">
        <v>68.666650000000004</v>
      </c>
      <c r="MT52" s="17">
        <v>72.156329999999997</v>
      </c>
      <c r="MU52" s="17">
        <v>-5.55633</v>
      </c>
      <c r="MV52" s="17"/>
      <c r="MW52" s="17"/>
      <c r="MX52" s="17">
        <v>0</v>
      </c>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v>0</v>
      </c>
      <c r="NZ52" s="17">
        <v>0</v>
      </c>
      <c r="OA52" s="17">
        <v>0</v>
      </c>
      <c r="OB52" s="17">
        <v>89.7</v>
      </c>
      <c r="OC52" s="17">
        <v>103</v>
      </c>
      <c r="OD52" s="17">
        <v>111.85899999999999</v>
      </c>
      <c r="OE52" s="17">
        <v>-22.158999999999999</v>
      </c>
      <c r="OF52" s="17">
        <v>0</v>
      </c>
      <c r="OG52" s="17">
        <v>0</v>
      </c>
      <c r="OH52" s="17">
        <v>0</v>
      </c>
      <c r="OI52" s="17">
        <v>0</v>
      </c>
      <c r="OJ52" s="17">
        <v>0.1</v>
      </c>
      <c r="OK52" s="17">
        <v>1.21</v>
      </c>
      <c r="OL52" s="17">
        <v>1.21</v>
      </c>
      <c r="OM52" s="17">
        <v>-1.1100000000000001</v>
      </c>
      <c r="ON52" s="17">
        <v>0</v>
      </c>
      <c r="OO52" s="17"/>
      <c r="OP52" s="17">
        <v>0</v>
      </c>
      <c r="OQ52" s="17">
        <v>0</v>
      </c>
      <c r="OR52" s="17"/>
      <c r="OS52" s="17"/>
      <c r="OT52" s="17">
        <v>17.560980000000001</v>
      </c>
      <c r="OU52" s="17">
        <v>-17.560980000000001</v>
      </c>
      <c r="OV52" s="17">
        <v>10</v>
      </c>
      <c r="OW52" s="17">
        <v>9.9830000000000005</v>
      </c>
      <c r="OX52" s="17">
        <v>9.9830000000000005</v>
      </c>
      <c r="OY52" s="17">
        <v>1.7000000000000001E-2</v>
      </c>
      <c r="OZ52" s="17">
        <v>5.0999999999999996</v>
      </c>
      <c r="PA52" s="17">
        <v>5.67</v>
      </c>
      <c r="PB52" s="17">
        <v>5.67</v>
      </c>
      <c r="PC52" s="17">
        <v>-0.56999999999999995</v>
      </c>
      <c r="PD52" s="17">
        <v>1.2</v>
      </c>
      <c r="PE52" s="17">
        <v>1.23</v>
      </c>
      <c r="PF52" s="17">
        <v>1</v>
      </c>
      <c r="PG52" s="17">
        <v>0.2</v>
      </c>
      <c r="PH52" s="17">
        <v>1.8</v>
      </c>
      <c r="PI52" s="17">
        <v>2</v>
      </c>
      <c r="PJ52" s="17">
        <v>3.6</v>
      </c>
      <c r="PK52" s="17">
        <v>-1.8</v>
      </c>
      <c r="PL52" s="17">
        <v>5.0999999999999996</v>
      </c>
      <c r="PM52" s="17">
        <v>5</v>
      </c>
      <c r="PN52" s="17">
        <v>5</v>
      </c>
      <c r="PO52" s="17">
        <v>0.1</v>
      </c>
      <c r="PP52" s="17">
        <v>20.2</v>
      </c>
      <c r="PQ52" s="17">
        <v>19.5122</v>
      </c>
      <c r="PR52" s="17">
        <v>19.5122</v>
      </c>
      <c r="PS52" s="17">
        <v>0.68779999999999997</v>
      </c>
      <c r="PT52" s="17">
        <v>20</v>
      </c>
      <c r="PU52" s="17">
        <v>19.5122</v>
      </c>
      <c r="PV52" s="17">
        <v>19.5122</v>
      </c>
      <c r="PW52" s="17">
        <v>0.48780000000000001</v>
      </c>
      <c r="PX52" s="17">
        <v>18.899999999999999</v>
      </c>
      <c r="PY52" s="17">
        <v>17.560980000000001</v>
      </c>
      <c r="PZ52" s="17">
        <v>17.560980000000001</v>
      </c>
      <c r="QA52" s="17">
        <v>1.3390200000000001</v>
      </c>
      <c r="QB52" s="17">
        <v>3.6</v>
      </c>
      <c r="QC52" s="17">
        <v>3.5</v>
      </c>
      <c r="QD52" s="17">
        <v>3.5</v>
      </c>
      <c r="QE52" s="17">
        <v>0.1</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26.8</v>
      </c>
      <c r="QS52" s="17">
        <v>23.3</v>
      </c>
      <c r="QT52" s="17">
        <v>23.686</v>
      </c>
      <c r="QU52" s="17">
        <v>3.1139999999999999</v>
      </c>
      <c r="QV52" s="17">
        <v>80.599999999999994</v>
      </c>
      <c r="QW52" s="17">
        <v>64.5</v>
      </c>
      <c r="QX52" s="17">
        <v>71.099999999999994</v>
      </c>
      <c r="QY52" s="17">
        <v>9.5</v>
      </c>
      <c r="QZ52" s="17">
        <v>4.8</v>
      </c>
      <c r="RA52" s="17">
        <v>4.2</v>
      </c>
      <c r="RB52" s="17">
        <v>4.2</v>
      </c>
      <c r="RC52" s="17">
        <v>0.6</v>
      </c>
      <c r="RD52" s="17">
        <v>2.4</v>
      </c>
      <c r="RE52" s="17">
        <v>2.4</v>
      </c>
      <c r="RF52" s="17">
        <v>2.4</v>
      </c>
      <c r="RG52" s="17">
        <v>0</v>
      </c>
      <c r="RH52" s="17">
        <v>2.4</v>
      </c>
      <c r="RI52" s="17">
        <v>2.4</v>
      </c>
      <c r="RJ52" s="17">
        <v>2.4</v>
      </c>
      <c r="RK52" s="17">
        <v>0</v>
      </c>
      <c r="RL52" s="17">
        <v>1</v>
      </c>
      <c r="RM52" s="17">
        <v>1.3</v>
      </c>
      <c r="RN52" s="17">
        <v>1.3</v>
      </c>
      <c r="RO52" s="17">
        <v>-0.3</v>
      </c>
      <c r="RP52" s="17">
        <v>0</v>
      </c>
      <c r="RQ52" s="17"/>
      <c r="RR52" s="17">
        <v>0</v>
      </c>
      <c r="RS52" s="17">
        <v>0</v>
      </c>
      <c r="RT52" s="17">
        <v>2.4</v>
      </c>
      <c r="RU52" s="17">
        <v>3.0990000000000002</v>
      </c>
      <c r="RV52" s="17">
        <v>3.0990000000000002</v>
      </c>
      <c r="RW52" s="17">
        <v>-0.69899999999999995</v>
      </c>
      <c r="RX52" s="17">
        <v>20.5</v>
      </c>
      <c r="RY52" s="17">
        <v>19.869240000000001</v>
      </c>
      <c r="RZ52" s="17">
        <v>19.869240000000001</v>
      </c>
      <c r="SA52" s="17">
        <v>0.63075999999999999</v>
      </c>
      <c r="SB52" s="17">
        <v>3</v>
      </c>
      <c r="SC52" s="17">
        <v>2</v>
      </c>
      <c r="SD52" s="17">
        <v>2</v>
      </c>
      <c r="SE52" s="17">
        <v>1</v>
      </c>
      <c r="SF52" s="17">
        <v>0</v>
      </c>
      <c r="SG52" s="17">
        <v>0.3</v>
      </c>
      <c r="SH52" s="17">
        <v>0.7</v>
      </c>
      <c r="SI52" s="17">
        <v>-0.7</v>
      </c>
      <c r="SJ52" s="17">
        <v>19.8</v>
      </c>
      <c r="SK52" s="17">
        <v>19.21951</v>
      </c>
      <c r="SL52" s="17">
        <v>19.21951</v>
      </c>
      <c r="SM52" s="17">
        <v>0.58048999999999995</v>
      </c>
      <c r="SN52" s="17">
        <v>13</v>
      </c>
      <c r="SO52" s="17">
        <v>12.44098</v>
      </c>
      <c r="SP52" s="17">
        <v>12.44098</v>
      </c>
      <c r="SQ52" s="17">
        <v>0.55901999999999996</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5.0999999999999996</v>
      </c>
      <c r="TE52" s="17">
        <v>8.6999999999999993</v>
      </c>
      <c r="TF52" s="17">
        <v>7.86</v>
      </c>
      <c r="TG52" s="17">
        <v>-2.76</v>
      </c>
      <c r="TH52" s="17">
        <v>71.599999999999994</v>
      </c>
      <c r="TI52" s="17">
        <v>48.1</v>
      </c>
      <c r="TJ52" s="17">
        <v>36.212000000000003</v>
      </c>
      <c r="TK52" s="17">
        <v>35.387999999999998</v>
      </c>
      <c r="TL52" s="17">
        <v>0</v>
      </c>
      <c r="TM52" s="17">
        <v>0</v>
      </c>
      <c r="TN52" s="17">
        <v>0</v>
      </c>
      <c r="TO52" s="17">
        <v>0</v>
      </c>
      <c r="TP52" s="17">
        <v>84.6</v>
      </c>
      <c r="TQ52" s="17">
        <v>73.400000000000006</v>
      </c>
      <c r="TR52" s="17">
        <v>72.093999999999994</v>
      </c>
      <c r="TS52" s="17">
        <v>12.506</v>
      </c>
      <c r="TT52" s="17">
        <v>90</v>
      </c>
      <c r="TU52" s="17">
        <v>87</v>
      </c>
      <c r="TV52" s="17">
        <v>83.974000000000004</v>
      </c>
      <c r="TW52" s="17">
        <v>6.0259999999999998</v>
      </c>
      <c r="TX52" s="17">
        <v>7.4</v>
      </c>
      <c r="TY52" s="17">
        <v>6.9</v>
      </c>
      <c r="TZ52" s="17">
        <v>6.9269999999999996</v>
      </c>
      <c r="UA52" s="17">
        <v>0.47299999999999998</v>
      </c>
      <c r="UB52" s="17">
        <v>9.3000000000000007</v>
      </c>
      <c r="UC52" s="17">
        <v>5.5</v>
      </c>
      <c r="UD52" s="17">
        <v>6.3040000000000003</v>
      </c>
      <c r="UE52" s="17">
        <v>2.996</v>
      </c>
      <c r="UF52" s="17">
        <v>9.1999999999999993</v>
      </c>
      <c r="UG52" s="17">
        <v>19.5122</v>
      </c>
      <c r="UH52" s="17">
        <v>19.5122</v>
      </c>
      <c r="UI52" s="17">
        <v>-10.312200000000001</v>
      </c>
      <c r="UJ52" s="17">
        <v>8.4</v>
      </c>
      <c r="UK52" s="17">
        <v>8</v>
      </c>
      <c r="UL52" s="17">
        <v>8</v>
      </c>
      <c r="UM52" s="17">
        <v>0.4</v>
      </c>
      <c r="UN52" s="17">
        <v>6.4</v>
      </c>
      <c r="UO52" s="17"/>
      <c r="UP52" s="17">
        <v>3.3</v>
      </c>
      <c r="UQ52" s="17">
        <v>3.1</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0</v>
      </c>
      <c r="VE52" s="17">
        <v>1.3180000000000001</v>
      </c>
      <c r="VF52" s="17">
        <v>1.3180000000000001</v>
      </c>
      <c r="VG52" s="17">
        <v>-1.3180000000000001</v>
      </c>
      <c r="VH52" s="17">
        <v>0</v>
      </c>
      <c r="VI52" s="17"/>
      <c r="VJ52" s="17">
        <v>0</v>
      </c>
      <c r="VK52" s="17">
        <v>0</v>
      </c>
      <c r="VL52" s="17">
        <v>0</v>
      </c>
      <c r="VM52" s="17">
        <v>0</v>
      </c>
      <c r="VN52" s="17">
        <v>0</v>
      </c>
      <c r="VO52" s="17">
        <v>0</v>
      </c>
      <c r="VP52" s="17">
        <v>0.6</v>
      </c>
      <c r="VQ52" s="17">
        <v>0.6</v>
      </c>
      <c r="VR52" s="17">
        <v>0.6</v>
      </c>
      <c r="VS52" s="17">
        <v>0</v>
      </c>
      <c r="VT52" s="17">
        <v>84.9</v>
      </c>
      <c r="VU52" s="17">
        <v>65.7</v>
      </c>
      <c r="VV52" s="17">
        <v>87.369</v>
      </c>
      <c r="VW52" s="17">
        <v>-2.4689999999999999</v>
      </c>
      <c r="VX52" s="17">
        <v>90</v>
      </c>
      <c r="VY52" s="17">
        <v>54.4</v>
      </c>
      <c r="VZ52" s="17">
        <v>73.701999999999998</v>
      </c>
      <c r="WA52" s="17">
        <v>16.297999999999998</v>
      </c>
      <c r="WB52" s="17">
        <v>0</v>
      </c>
      <c r="WC52" s="17">
        <v>0</v>
      </c>
      <c r="WD52" s="17">
        <v>0</v>
      </c>
      <c r="WE52" s="17">
        <v>0</v>
      </c>
      <c r="WF52" s="17">
        <v>0</v>
      </c>
      <c r="WG52" s="17"/>
      <c r="WH52" s="17">
        <v>0</v>
      </c>
      <c r="WI52" s="17">
        <v>0</v>
      </c>
      <c r="WJ52" s="17">
        <v>9.1999999999999993</v>
      </c>
      <c r="WK52" s="17">
        <v>8.8000000000000007</v>
      </c>
      <c r="WL52" s="17">
        <v>8.8000000000000007</v>
      </c>
      <c r="WM52" s="17">
        <v>0.4</v>
      </c>
      <c r="WN52" s="17">
        <v>20</v>
      </c>
      <c r="WO52" s="17">
        <v>19.317070000000001</v>
      </c>
      <c r="WP52" s="17">
        <v>19.317070000000001</v>
      </c>
      <c r="WQ52" s="17">
        <v>0.68293000000000004</v>
      </c>
      <c r="WR52" s="17"/>
      <c r="WS52" s="17"/>
      <c r="WT52" s="17"/>
      <c r="WU52" s="17">
        <v>0</v>
      </c>
      <c r="WV52" s="17">
        <v>30.9</v>
      </c>
      <c r="WW52" s="17">
        <v>32.5</v>
      </c>
      <c r="WX52" s="17"/>
      <c r="WY52" s="17">
        <v>30.9</v>
      </c>
      <c r="WZ52" s="17">
        <v>35.200000000000003</v>
      </c>
      <c r="XA52" s="17">
        <v>32.5</v>
      </c>
      <c r="XB52" s="17"/>
      <c r="XC52" s="17">
        <v>35.200000000000003</v>
      </c>
      <c r="XD52" s="17">
        <v>28.6</v>
      </c>
      <c r="XE52" s="17">
        <v>29.184000000000001</v>
      </c>
      <c r="XF52" s="17">
        <v>29.184000000000001</v>
      </c>
      <c r="XG52" s="17">
        <v>-0.58399999999999996</v>
      </c>
      <c r="XH52" s="17">
        <v>3.1</v>
      </c>
      <c r="XI52" s="17">
        <v>2.8159999999999998</v>
      </c>
      <c r="XJ52" s="17">
        <v>2.8159999999999998</v>
      </c>
      <c r="XK52" s="17">
        <v>0.28399999999999997</v>
      </c>
      <c r="XL52" s="17">
        <v>15</v>
      </c>
      <c r="XM52" s="17">
        <v>14</v>
      </c>
      <c r="XN52" s="17">
        <v>14</v>
      </c>
      <c r="XO52" s="17">
        <v>1</v>
      </c>
      <c r="XP52" s="17">
        <v>9.4</v>
      </c>
      <c r="XQ52" s="17">
        <v>10</v>
      </c>
      <c r="XR52" s="17">
        <v>10</v>
      </c>
      <c r="XS52" s="17">
        <v>-0.6</v>
      </c>
      <c r="XT52" s="17">
        <v>7.5</v>
      </c>
      <c r="XU52" s="17">
        <v>7.3</v>
      </c>
      <c r="XV52" s="17">
        <v>7.3</v>
      </c>
      <c r="XW52" s="17">
        <v>0.2</v>
      </c>
    </row>
    <row r="53" spans="1:647" ht="24" customHeight="1" x14ac:dyDescent="0.3">
      <c r="A53" s="1"/>
      <c r="B53" s="16" t="s">
        <v>41</v>
      </c>
      <c r="C53" s="16" t="s">
        <v>732</v>
      </c>
      <c r="D53" s="17">
        <v>1</v>
      </c>
      <c r="E53" s="17">
        <v>1.01</v>
      </c>
      <c r="F53" s="17">
        <v>1.01</v>
      </c>
      <c r="G53" s="17">
        <v>-0.01</v>
      </c>
      <c r="H53" s="17">
        <v>1.6</v>
      </c>
      <c r="I53" s="17">
        <v>1.65</v>
      </c>
      <c r="J53" s="17">
        <v>1.65</v>
      </c>
      <c r="K53" s="17">
        <v>-0.05</v>
      </c>
      <c r="L53" s="17">
        <v>647.29999999999995</v>
      </c>
      <c r="M53" s="17">
        <v>650.24112000000002</v>
      </c>
      <c r="N53" s="17">
        <v>646.79789000000005</v>
      </c>
      <c r="O53" s="17">
        <v>0.50210999999999995</v>
      </c>
      <c r="P53" s="17">
        <v>217.2</v>
      </c>
      <c r="Q53" s="17">
        <v>212.56686999999999</v>
      </c>
      <c r="R53" s="17">
        <v>211.44126</v>
      </c>
      <c r="S53" s="17">
        <v>5.7587400000000004</v>
      </c>
      <c r="T53" s="17"/>
      <c r="U53" s="17"/>
      <c r="V53" s="17"/>
      <c r="W53" s="17">
        <v>0</v>
      </c>
      <c r="X53" s="17"/>
      <c r="Y53" s="17"/>
      <c r="Z53" s="17"/>
      <c r="AA53" s="17">
        <v>0</v>
      </c>
      <c r="AB53" s="17">
        <v>60.8</v>
      </c>
      <c r="AC53" s="17">
        <v>61.526829999999997</v>
      </c>
      <c r="AD53" s="17">
        <v>61.526829999999997</v>
      </c>
      <c r="AE53" s="17">
        <v>-0.72682999999999998</v>
      </c>
      <c r="AF53" s="17">
        <v>145.80000000000001</v>
      </c>
      <c r="AG53" s="17">
        <v>146.38461000000001</v>
      </c>
      <c r="AH53" s="17">
        <v>146.38461000000001</v>
      </c>
      <c r="AI53" s="17">
        <v>-0.58460999999999996</v>
      </c>
      <c r="AJ53" s="17"/>
      <c r="AK53" s="17"/>
      <c r="AL53" s="17"/>
      <c r="AM53" s="17">
        <v>0</v>
      </c>
      <c r="AN53" s="17"/>
      <c r="AO53" s="17"/>
      <c r="AP53" s="17"/>
      <c r="AQ53" s="17">
        <v>0</v>
      </c>
      <c r="AR53" s="17">
        <v>111.2</v>
      </c>
      <c r="AS53" s="17">
        <v>146.60163</v>
      </c>
      <c r="AT53" s="17">
        <v>145.11111</v>
      </c>
      <c r="AU53" s="17">
        <v>-33.911110000000001</v>
      </c>
      <c r="AV53" s="17">
        <v>104</v>
      </c>
      <c r="AW53" s="17">
        <v>146.60163</v>
      </c>
      <c r="AX53" s="17">
        <v>145.11111</v>
      </c>
      <c r="AY53" s="17">
        <v>-41.111109999999996</v>
      </c>
      <c r="AZ53" s="17">
        <v>111.5</v>
      </c>
      <c r="BA53" s="17">
        <v>146.60163</v>
      </c>
      <c r="BB53" s="17">
        <v>145.11111</v>
      </c>
      <c r="BC53" s="17">
        <v>-33.611109999999996</v>
      </c>
      <c r="BD53" s="17">
        <v>206</v>
      </c>
      <c r="BE53" s="17">
        <v>219.90244999999999</v>
      </c>
      <c r="BF53" s="17">
        <v>217.66667000000001</v>
      </c>
      <c r="BG53" s="17">
        <v>-11.66667</v>
      </c>
      <c r="BH53" s="17">
        <v>204.7</v>
      </c>
      <c r="BI53" s="17">
        <v>179.92275000000001</v>
      </c>
      <c r="BJ53" s="17">
        <v>204.87801999999999</v>
      </c>
      <c r="BK53" s="17">
        <v>-0.17802000000000001</v>
      </c>
      <c r="BL53" s="17">
        <v>106.7</v>
      </c>
      <c r="BM53" s="17">
        <v>89.961370000000002</v>
      </c>
      <c r="BN53" s="17">
        <v>102.43901</v>
      </c>
      <c r="BO53" s="17">
        <v>4.2609899999999996</v>
      </c>
      <c r="BP53" s="17">
        <v>376.7</v>
      </c>
      <c r="BQ53" s="17">
        <v>383.23316999999997</v>
      </c>
      <c r="BR53" s="17">
        <v>383.23316999999997</v>
      </c>
      <c r="BS53" s="17">
        <v>-6.5331700000000001</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170.1</v>
      </c>
      <c r="CO53" s="17">
        <v>164.70732000000001</v>
      </c>
      <c r="CP53" s="17">
        <v>164.70732000000001</v>
      </c>
      <c r="CQ53" s="17">
        <v>5.3926800000000004</v>
      </c>
      <c r="CR53" s="17">
        <v>8.1999999999999993</v>
      </c>
      <c r="CS53" s="17">
        <v>7.5928399999999998</v>
      </c>
      <c r="CT53" s="17">
        <v>7.5928399999999998</v>
      </c>
      <c r="CU53" s="17">
        <v>0.60716000000000003</v>
      </c>
      <c r="CV53" s="17">
        <v>2.8</v>
      </c>
      <c r="CW53" s="17">
        <v>4.1677999999999997</v>
      </c>
      <c r="CX53" s="17">
        <v>4.1677999999999997</v>
      </c>
      <c r="CY53" s="17">
        <v>-1.3677999999999999</v>
      </c>
      <c r="CZ53" s="17"/>
      <c r="DA53" s="17"/>
      <c r="DB53" s="17">
        <v>0</v>
      </c>
      <c r="DC53" s="17">
        <v>0</v>
      </c>
      <c r="DD53" s="17">
        <v>6.6</v>
      </c>
      <c r="DE53" s="17">
        <v>6.8787000000000003</v>
      </c>
      <c r="DF53" s="17">
        <v>6.8787000000000003</v>
      </c>
      <c r="DG53" s="17">
        <v>-0.2787</v>
      </c>
      <c r="DH53" s="17">
        <v>8.6999999999999993</v>
      </c>
      <c r="DI53" s="17">
        <v>8.1</v>
      </c>
      <c r="DJ53" s="17">
        <v>4.9969000000000001</v>
      </c>
      <c r="DK53" s="17">
        <v>3.7031000000000001</v>
      </c>
      <c r="DL53" s="17">
        <v>142.80000000000001</v>
      </c>
      <c r="DM53" s="17">
        <v>143</v>
      </c>
      <c r="DN53" s="17">
        <v>143</v>
      </c>
      <c r="DO53" s="17">
        <v>-0.2</v>
      </c>
      <c r="DP53" s="17">
        <v>8.3000000000000007</v>
      </c>
      <c r="DQ53" s="17">
        <v>8.9130000000000003</v>
      </c>
      <c r="DR53" s="17"/>
      <c r="DS53" s="17">
        <v>8.3000000000000007</v>
      </c>
      <c r="DT53" s="17"/>
      <c r="DU53" s="17"/>
      <c r="DV53" s="17"/>
      <c r="DW53" s="17">
        <v>0</v>
      </c>
      <c r="DX53" s="17"/>
      <c r="DY53" s="17"/>
      <c r="DZ53" s="17"/>
      <c r="EA53" s="17">
        <v>0</v>
      </c>
      <c r="EB53" s="17"/>
      <c r="EC53" s="17"/>
      <c r="ED53" s="17"/>
      <c r="EE53" s="17">
        <v>0</v>
      </c>
      <c r="EF53" s="17">
        <v>110.8</v>
      </c>
      <c r="EG53" s="17">
        <v>112.90537</v>
      </c>
      <c r="EH53" s="17">
        <v>112.90537</v>
      </c>
      <c r="EI53" s="17">
        <v>-2.1053700000000002</v>
      </c>
      <c r="EJ53" s="17">
        <v>203.1</v>
      </c>
      <c r="EK53" s="17">
        <v>221.30108000000001</v>
      </c>
      <c r="EL53" s="17">
        <v>221.55625000000001</v>
      </c>
      <c r="EM53" s="17">
        <v>-18.456250000000001</v>
      </c>
      <c r="EN53" s="17"/>
      <c r="EO53" s="17"/>
      <c r="EP53" s="17"/>
      <c r="EQ53" s="17">
        <v>0</v>
      </c>
      <c r="ER53" s="17"/>
      <c r="ES53" s="17"/>
      <c r="ET53" s="17"/>
      <c r="EU53" s="17">
        <v>0</v>
      </c>
      <c r="EV53" s="17"/>
      <c r="EW53" s="17"/>
      <c r="EX53" s="17"/>
      <c r="EY53" s="17">
        <v>0</v>
      </c>
      <c r="EZ53" s="17">
        <v>6.5</v>
      </c>
      <c r="FA53" s="17">
        <v>6.39</v>
      </c>
      <c r="FB53" s="17">
        <v>6.39</v>
      </c>
      <c r="FC53" s="17">
        <v>0.11</v>
      </c>
      <c r="FD53" s="17">
        <v>455.4</v>
      </c>
      <c r="FE53" s="17">
        <v>458.87804999999997</v>
      </c>
      <c r="FF53" s="17">
        <v>458.87804999999997</v>
      </c>
      <c r="FG53" s="17">
        <v>-3.4780500000000001</v>
      </c>
      <c r="FH53" s="17">
        <v>81.900000000000006</v>
      </c>
      <c r="FI53" s="17">
        <v>80.41677</v>
      </c>
      <c r="FJ53" s="17">
        <v>80.41677</v>
      </c>
      <c r="FK53" s="17">
        <v>1.48323</v>
      </c>
      <c r="FL53" s="17">
        <v>145.9</v>
      </c>
      <c r="FM53" s="17">
        <v>148.62634</v>
      </c>
      <c r="FN53" s="17"/>
      <c r="FO53" s="17">
        <v>145.9</v>
      </c>
      <c r="FP53" s="17">
        <v>42.2</v>
      </c>
      <c r="FQ53" s="17">
        <v>41.498959999999997</v>
      </c>
      <c r="FR53" s="17">
        <v>41.498959999999997</v>
      </c>
      <c r="FS53" s="17">
        <v>0.70104</v>
      </c>
      <c r="FT53" s="17">
        <v>18.399999999999999</v>
      </c>
      <c r="FU53" s="17">
        <v>19.28585</v>
      </c>
      <c r="FV53" s="17">
        <v>19.28585</v>
      </c>
      <c r="FW53" s="17">
        <v>-0.88585000000000003</v>
      </c>
      <c r="FX53" s="17">
        <v>17.3</v>
      </c>
      <c r="FY53" s="17">
        <v>13</v>
      </c>
      <c r="FZ53" s="17">
        <v>18.53659</v>
      </c>
      <c r="GA53" s="17">
        <v>-1.2365900000000001</v>
      </c>
      <c r="GB53" s="17">
        <v>91.7</v>
      </c>
      <c r="GC53" s="17">
        <v>87.657560000000004</v>
      </c>
      <c r="GD53" s="17">
        <v>87.657560000000004</v>
      </c>
      <c r="GE53" s="17">
        <v>4.04244</v>
      </c>
      <c r="GF53" s="17">
        <v>0</v>
      </c>
      <c r="GG53" s="17"/>
      <c r="GH53" s="17">
        <v>0</v>
      </c>
      <c r="GI53" s="17">
        <v>0</v>
      </c>
      <c r="GJ53" s="17">
        <v>180</v>
      </c>
      <c r="GK53" s="17">
        <v>136.06837999999999</v>
      </c>
      <c r="GL53" s="17">
        <v>176.41884999999999</v>
      </c>
      <c r="GM53" s="17">
        <v>3.5811500000000001</v>
      </c>
      <c r="GN53" s="17">
        <v>88.7</v>
      </c>
      <c r="GO53" s="17">
        <v>68.034189999999995</v>
      </c>
      <c r="GP53" s="17">
        <v>88.209419999999994</v>
      </c>
      <c r="GQ53" s="17">
        <v>0.49058000000000002</v>
      </c>
      <c r="GR53" s="17">
        <v>109.1</v>
      </c>
      <c r="GS53" s="17">
        <v>110.91316999999999</v>
      </c>
      <c r="GT53" s="17">
        <v>110.91316999999999</v>
      </c>
      <c r="GU53" s="17">
        <v>-1.8131699999999999</v>
      </c>
      <c r="GV53" s="17"/>
      <c r="GW53" s="17"/>
      <c r="GX53" s="17"/>
      <c r="GY53" s="17">
        <v>0</v>
      </c>
      <c r="GZ53" s="17"/>
      <c r="HA53" s="17"/>
      <c r="HB53" s="17">
        <v>6.1567800000000004</v>
      </c>
      <c r="HC53" s="17">
        <v>-6.1567800000000004</v>
      </c>
      <c r="HD53" s="17">
        <v>45.9</v>
      </c>
      <c r="HE53" s="17">
        <v>47.26634</v>
      </c>
      <c r="HF53" s="17">
        <v>47.26634</v>
      </c>
      <c r="HG53" s="17">
        <v>-1.3663400000000001</v>
      </c>
      <c r="HH53" s="17">
        <v>46.6</v>
      </c>
      <c r="HI53" s="17"/>
      <c r="HJ53" s="17">
        <v>44.275120000000001</v>
      </c>
      <c r="HK53" s="17">
        <v>2.3248799999999998</v>
      </c>
      <c r="HL53" s="17">
        <v>4</v>
      </c>
      <c r="HM53" s="17">
        <v>3.6901000000000002</v>
      </c>
      <c r="HN53" s="17">
        <v>3.6901000000000002</v>
      </c>
      <c r="HO53" s="17">
        <v>0.30990000000000001</v>
      </c>
      <c r="HP53" s="17">
        <v>39.6</v>
      </c>
      <c r="HQ53" s="17">
        <v>34.419510000000002</v>
      </c>
      <c r="HR53" s="17">
        <v>33.013489999999997</v>
      </c>
      <c r="HS53" s="17">
        <v>6.5865099999999996</v>
      </c>
      <c r="HT53" s="17">
        <v>172.5</v>
      </c>
      <c r="HU53" s="17">
        <v>171.54185000000001</v>
      </c>
      <c r="HV53" s="17">
        <v>171.54185000000001</v>
      </c>
      <c r="HW53" s="17">
        <v>0.95814999999999995</v>
      </c>
      <c r="HX53" s="17">
        <v>95.1</v>
      </c>
      <c r="HY53" s="17">
        <v>90.92013</v>
      </c>
      <c r="HZ53" s="17">
        <v>95.918049999999994</v>
      </c>
      <c r="IA53" s="17">
        <v>-0.81805000000000005</v>
      </c>
      <c r="IB53" s="17">
        <v>0</v>
      </c>
      <c r="IC53" s="17"/>
      <c r="ID53" s="17">
        <v>0</v>
      </c>
      <c r="IE53" s="17">
        <v>0</v>
      </c>
      <c r="IF53" s="17"/>
      <c r="IG53" s="17"/>
      <c r="IH53" s="17"/>
      <c r="II53" s="17">
        <v>0</v>
      </c>
      <c r="IJ53" s="17"/>
      <c r="IK53" s="17"/>
      <c r="IL53" s="17">
        <v>25.641030000000001</v>
      </c>
      <c r="IM53" s="17">
        <v>-25.641030000000001</v>
      </c>
      <c r="IN53" s="17"/>
      <c r="IO53" s="17"/>
      <c r="IP53" s="17"/>
      <c r="IQ53" s="17">
        <v>0</v>
      </c>
      <c r="IR53" s="17"/>
      <c r="IS53" s="17"/>
      <c r="IT53" s="17"/>
      <c r="IU53" s="17">
        <v>0</v>
      </c>
      <c r="IV53" s="17"/>
      <c r="IW53" s="17"/>
      <c r="IX53" s="17"/>
      <c r="IY53" s="17">
        <v>0</v>
      </c>
      <c r="IZ53" s="17">
        <v>87</v>
      </c>
      <c r="JA53" s="17">
        <v>88.815600000000003</v>
      </c>
      <c r="JB53" s="17">
        <v>88.815600000000003</v>
      </c>
      <c r="JC53" s="17">
        <v>-1.8156000000000001</v>
      </c>
      <c r="JD53" s="17">
        <v>168.3</v>
      </c>
      <c r="JE53" s="17">
        <v>178.0104</v>
      </c>
      <c r="JF53" s="17">
        <v>178.0104</v>
      </c>
      <c r="JG53" s="17">
        <v>-9.7103999999999999</v>
      </c>
      <c r="JH53" s="17">
        <v>160.4</v>
      </c>
      <c r="JI53" s="17">
        <v>178.0104</v>
      </c>
      <c r="JJ53" s="17">
        <v>178.0104</v>
      </c>
      <c r="JK53" s="17">
        <v>-17.610399999999998</v>
      </c>
      <c r="JL53" s="17">
        <v>200</v>
      </c>
      <c r="JM53" s="17">
        <v>178.0104</v>
      </c>
      <c r="JN53" s="17">
        <v>178.0104</v>
      </c>
      <c r="JO53" s="17">
        <v>21.989599999999999</v>
      </c>
      <c r="JP53" s="17">
        <v>261.2</v>
      </c>
      <c r="JQ53" s="17">
        <v>267.01560000000001</v>
      </c>
      <c r="JR53" s="17">
        <v>267.01560000000001</v>
      </c>
      <c r="JS53" s="17">
        <v>-5.8155999999999999</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3.5488499999999998</v>
      </c>
      <c r="LB53" s="17">
        <v>3.5488499999999998</v>
      </c>
      <c r="LC53" s="17">
        <v>-1.44885</v>
      </c>
      <c r="LD53" s="17">
        <v>254.5</v>
      </c>
      <c r="LE53" s="17">
        <v>271.12195000000003</v>
      </c>
      <c r="LF53" s="17">
        <v>271.12195000000003</v>
      </c>
      <c r="LG53" s="17">
        <v>-16.621949999999998</v>
      </c>
      <c r="LH53" s="17">
        <v>126.1</v>
      </c>
      <c r="LI53" s="17">
        <v>133.67995999999999</v>
      </c>
      <c r="LJ53" s="17">
        <v>133.67995999999999</v>
      </c>
      <c r="LK53" s="17">
        <v>-7.5799599999999998</v>
      </c>
      <c r="LL53" s="17">
        <v>65.099999999999994</v>
      </c>
      <c r="LM53" s="17">
        <v>67.461460000000002</v>
      </c>
      <c r="LN53" s="17">
        <v>67.461460000000002</v>
      </c>
      <c r="LO53" s="17">
        <v>-2.3614600000000001</v>
      </c>
      <c r="LP53" s="17">
        <v>78.5</v>
      </c>
      <c r="LQ53" s="17">
        <v>78.567999999999998</v>
      </c>
      <c r="LR53" s="17">
        <v>78.567999999999998</v>
      </c>
      <c r="LS53" s="17">
        <v>-6.8000000000000005E-2</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c r="MK53" s="17"/>
      <c r="ML53" s="17"/>
      <c r="MM53" s="17">
        <v>0</v>
      </c>
      <c r="MN53" s="17">
        <v>139.19999999999999</v>
      </c>
      <c r="MO53" s="17">
        <v>137.33330000000001</v>
      </c>
      <c r="MP53" s="17">
        <v>144.31267</v>
      </c>
      <c r="MQ53" s="17">
        <v>-5.1126699999999996</v>
      </c>
      <c r="MR53" s="17">
        <v>63.5</v>
      </c>
      <c r="MS53" s="17">
        <v>68.666650000000004</v>
      </c>
      <c r="MT53" s="17">
        <v>72.156329999999997</v>
      </c>
      <c r="MU53" s="17">
        <v>-8.6563300000000005</v>
      </c>
      <c r="MV53" s="17"/>
      <c r="MW53" s="17"/>
      <c r="MX53" s="17">
        <v>0</v>
      </c>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v>0</v>
      </c>
      <c r="NZ53" s="17">
        <v>0</v>
      </c>
      <c r="OA53" s="17">
        <v>0</v>
      </c>
      <c r="OB53" s="17">
        <v>89.7</v>
      </c>
      <c r="OC53" s="17">
        <v>99.4</v>
      </c>
      <c r="OD53" s="17">
        <v>110.14700000000001</v>
      </c>
      <c r="OE53" s="17">
        <v>-20.446999999999999</v>
      </c>
      <c r="OF53" s="17">
        <v>0</v>
      </c>
      <c r="OG53" s="17">
        <v>0</v>
      </c>
      <c r="OH53" s="17">
        <v>0</v>
      </c>
      <c r="OI53" s="17">
        <v>0</v>
      </c>
      <c r="OJ53" s="17">
        <v>0</v>
      </c>
      <c r="OK53" s="17">
        <v>1.391</v>
      </c>
      <c r="OL53" s="17">
        <v>1.391</v>
      </c>
      <c r="OM53" s="17">
        <v>-1.391</v>
      </c>
      <c r="ON53" s="17">
        <v>0</v>
      </c>
      <c r="OO53" s="17"/>
      <c r="OP53" s="17">
        <v>0</v>
      </c>
      <c r="OQ53" s="17">
        <v>0</v>
      </c>
      <c r="OR53" s="17"/>
      <c r="OS53" s="17"/>
      <c r="OT53" s="17">
        <v>17.560980000000001</v>
      </c>
      <c r="OU53" s="17">
        <v>-17.560980000000001</v>
      </c>
      <c r="OV53" s="17">
        <v>9.8000000000000007</v>
      </c>
      <c r="OW53" s="17">
        <v>9.9830000000000005</v>
      </c>
      <c r="OX53" s="17">
        <v>9.9830000000000005</v>
      </c>
      <c r="OY53" s="17">
        <v>-0.183</v>
      </c>
      <c r="OZ53" s="17">
        <v>3</v>
      </c>
      <c r="PA53" s="17">
        <v>5.67</v>
      </c>
      <c r="PB53" s="17">
        <v>5.67</v>
      </c>
      <c r="PC53" s="17">
        <v>-2.67</v>
      </c>
      <c r="PD53" s="17">
        <v>1.1000000000000001</v>
      </c>
      <c r="PE53" s="17">
        <v>1.23</v>
      </c>
      <c r="PF53" s="17">
        <v>1</v>
      </c>
      <c r="PG53" s="17">
        <v>0.1</v>
      </c>
      <c r="PH53" s="17">
        <v>1.8</v>
      </c>
      <c r="PI53" s="17">
        <v>2</v>
      </c>
      <c r="PJ53" s="17">
        <v>3.6</v>
      </c>
      <c r="PK53" s="17">
        <v>-1.8</v>
      </c>
      <c r="PL53" s="17">
        <v>5.0999999999999996</v>
      </c>
      <c r="PM53" s="17">
        <v>5</v>
      </c>
      <c r="PN53" s="17">
        <v>5</v>
      </c>
      <c r="PO53" s="17">
        <v>0.1</v>
      </c>
      <c r="PP53" s="17">
        <v>20.100000000000001</v>
      </c>
      <c r="PQ53" s="17">
        <v>19.5122</v>
      </c>
      <c r="PR53" s="17">
        <v>19.5122</v>
      </c>
      <c r="PS53" s="17">
        <v>0.58779999999999999</v>
      </c>
      <c r="PT53" s="17">
        <v>19.2</v>
      </c>
      <c r="PU53" s="17">
        <v>19.5122</v>
      </c>
      <c r="PV53" s="17">
        <v>19.5122</v>
      </c>
      <c r="PW53" s="17">
        <v>-0.31219999999999998</v>
      </c>
      <c r="PX53" s="17">
        <v>18.899999999999999</v>
      </c>
      <c r="PY53" s="17">
        <v>17.560980000000001</v>
      </c>
      <c r="PZ53" s="17">
        <v>17.560980000000001</v>
      </c>
      <c r="QA53" s="17">
        <v>1.3390200000000001</v>
      </c>
      <c r="QB53" s="17">
        <v>3.6</v>
      </c>
      <c r="QC53" s="17">
        <v>3.5</v>
      </c>
      <c r="QD53" s="17">
        <v>3.5</v>
      </c>
      <c r="QE53" s="17">
        <v>0.1</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26.8</v>
      </c>
      <c r="QS53" s="17">
        <v>22</v>
      </c>
      <c r="QT53" s="17">
        <v>23.681999999999999</v>
      </c>
      <c r="QU53" s="17">
        <v>3.1179999999999999</v>
      </c>
      <c r="QV53" s="17">
        <v>80</v>
      </c>
      <c r="QW53" s="17">
        <v>60.7</v>
      </c>
      <c r="QX53" s="17">
        <v>71.043000000000006</v>
      </c>
      <c r="QY53" s="17">
        <v>8.9570000000000007</v>
      </c>
      <c r="QZ53" s="17">
        <v>4.8</v>
      </c>
      <c r="RA53" s="17">
        <v>4.2</v>
      </c>
      <c r="RB53" s="17">
        <v>4.2</v>
      </c>
      <c r="RC53" s="17">
        <v>0.6</v>
      </c>
      <c r="RD53" s="17">
        <v>2.4</v>
      </c>
      <c r="RE53" s="17">
        <v>2.4</v>
      </c>
      <c r="RF53" s="17">
        <v>2.4</v>
      </c>
      <c r="RG53" s="17">
        <v>0</v>
      </c>
      <c r="RH53" s="17">
        <v>2.4</v>
      </c>
      <c r="RI53" s="17">
        <v>2.4</v>
      </c>
      <c r="RJ53" s="17">
        <v>2.4</v>
      </c>
      <c r="RK53" s="17">
        <v>0</v>
      </c>
      <c r="RL53" s="17">
        <v>1</v>
      </c>
      <c r="RM53" s="17">
        <v>1.3</v>
      </c>
      <c r="RN53" s="17">
        <v>1.3</v>
      </c>
      <c r="RO53" s="17">
        <v>-0.3</v>
      </c>
      <c r="RP53" s="17">
        <v>0</v>
      </c>
      <c r="RQ53" s="17"/>
      <c r="RR53" s="17">
        <v>0</v>
      </c>
      <c r="RS53" s="17">
        <v>0</v>
      </c>
      <c r="RT53" s="17">
        <v>2.5</v>
      </c>
      <c r="RU53" s="17">
        <v>3.0990000000000002</v>
      </c>
      <c r="RV53" s="17">
        <v>3.0990000000000002</v>
      </c>
      <c r="RW53" s="17">
        <v>-0.59899999999999998</v>
      </c>
      <c r="RX53" s="17">
        <v>20.3</v>
      </c>
      <c r="RY53" s="17">
        <v>19.869240000000001</v>
      </c>
      <c r="RZ53" s="17">
        <v>19.869240000000001</v>
      </c>
      <c r="SA53" s="17">
        <v>0.43075999999999998</v>
      </c>
      <c r="SB53" s="17">
        <v>3</v>
      </c>
      <c r="SC53" s="17">
        <v>2</v>
      </c>
      <c r="SD53" s="17">
        <v>2</v>
      </c>
      <c r="SE53" s="17">
        <v>1</v>
      </c>
      <c r="SF53" s="17">
        <v>0</v>
      </c>
      <c r="SG53" s="17">
        <v>0.3</v>
      </c>
      <c r="SH53" s="17">
        <v>0.7</v>
      </c>
      <c r="SI53" s="17">
        <v>-0.7</v>
      </c>
      <c r="SJ53" s="17">
        <v>19.8</v>
      </c>
      <c r="SK53" s="17">
        <v>19.21951</v>
      </c>
      <c r="SL53" s="17">
        <v>19.21951</v>
      </c>
      <c r="SM53" s="17">
        <v>0.58048999999999995</v>
      </c>
      <c r="SN53" s="17">
        <v>12.9</v>
      </c>
      <c r="SO53" s="17">
        <v>12.44098</v>
      </c>
      <c r="SP53" s="17">
        <v>12.44098</v>
      </c>
      <c r="SQ53" s="17">
        <v>0.45901999999999998</v>
      </c>
      <c r="SR53" s="17">
        <v>20.2</v>
      </c>
      <c r="SS53" s="17">
        <v>19.5122</v>
      </c>
      <c r="ST53" s="17">
        <v>19.5122</v>
      </c>
      <c r="SU53" s="17">
        <v>0.68779999999999997</v>
      </c>
      <c r="SV53" s="17">
        <v>20.3</v>
      </c>
      <c r="SW53" s="17">
        <v>19.5122</v>
      </c>
      <c r="SX53" s="17">
        <v>19.5122</v>
      </c>
      <c r="SY53" s="17">
        <v>0.78779999999999994</v>
      </c>
      <c r="SZ53" s="17">
        <v>20</v>
      </c>
      <c r="TA53" s="17">
        <v>19.317070000000001</v>
      </c>
      <c r="TB53" s="17">
        <v>19.317070000000001</v>
      </c>
      <c r="TC53" s="17">
        <v>0.68293000000000004</v>
      </c>
      <c r="TD53" s="17">
        <v>3.3</v>
      </c>
      <c r="TE53" s="17">
        <v>8.5</v>
      </c>
      <c r="TF53" s="17">
        <v>7.4119999999999999</v>
      </c>
      <c r="TG53" s="17">
        <v>-4.1120000000000001</v>
      </c>
      <c r="TH53" s="17">
        <v>70.599999999999994</v>
      </c>
      <c r="TI53" s="17">
        <v>46</v>
      </c>
      <c r="TJ53" s="17">
        <v>33.057000000000002</v>
      </c>
      <c r="TK53" s="17">
        <v>37.542999999999999</v>
      </c>
      <c r="TL53" s="17">
        <v>0</v>
      </c>
      <c r="TM53" s="17">
        <v>0</v>
      </c>
      <c r="TN53" s="17">
        <v>0</v>
      </c>
      <c r="TO53" s="17">
        <v>0</v>
      </c>
      <c r="TP53" s="17">
        <v>78.3</v>
      </c>
      <c r="TQ53" s="17">
        <v>70.5</v>
      </c>
      <c r="TR53" s="17">
        <v>69.738</v>
      </c>
      <c r="TS53" s="17">
        <v>8.5619999999999994</v>
      </c>
      <c r="TT53" s="17">
        <v>91.5</v>
      </c>
      <c r="TU53" s="17">
        <v>84.9</v>
      </c>
      <c r="TV53" s="17">
        <v>82.415000000000006</v>
      </c>
      <c r="TW53" s="17">
        <v>9.0850000000000009</v>
      </c>
      <c r="TX53" s="17">
        <v>6.4</v>
      </c>
      <c r="TY53" s="17">
        <v>6.2</v>
      </c>
      <c r="TZ53" s="17">
        <v>6.5060000000000002</v>
      </c>
      <c r="UA53" s="17">
        <v>-0.106</v>
      </c>
      <c r="UB53" s="17">
        <v>8.5</v>
      </c>
      <c r="UC53" s="17">
        <v>5</v>
      </c>
      <c r="UD53" s="17">
        <v>5.8639999999999999</v>
      </c>
      <c r="UE53" s="17">
        <v>2.6360000000000001</v>
      </c>
      <c r="UF53" s="17">
        <v>10.4</v>
      </c>
      <c r="UG53" s="17">
        <v>19.5122</v>
      </c>
      <c r="UH53" s="17">
        <v>19.5122</v>
      </c>
      <c r="UI53" s="17">
        <v>-9.1121999999999996</v>
      </c>
      <c r="UJ53" s="17">
        <v>8.4</v>
      </c>
      <c r="UK53" s="17">
        <v>8</v>
      </c>
      <c r="UL53" s="17">
        <v>8</v>
      </c>
      <c r="UM53" s="17">
        <v>0.4</v>
      </c>
      <c r="UN53" s="17">
        <v>6.4</v>
      </c>
      <c r="UO53" s="17"/>
      <c r="UP53" s="17">
        <v>3.3</v>
      </c>
      <c r="UQ53" s="17">
        <v>3.1</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0</v>
      </c>
      <c r="VE53" s="17">
        <v>1.3879999999999999</v>
      </c>
      <c r="VF53" s="17">
        <v>1.3879999999999999</v>
      </c>
      <c r="VG53" s="17">
        <v>-1.3879999999999999</v>
      </c>
      <c r="VH53" s="17">
        <v>0</v>
      </c>
      <c r="VI53" s="17"/>
      <c r="VJ53" s="17">
        <v>0</v>
      </c>
      <c r="VK53" s="17">
        <v>0</v>
      </c>
      <c r="VL53" s="17">
        <v>0</v>
      </c>
      <c r="VM53" s="17">
        <v>0</v>
      </c>
      <c r="VN53" s="17">
        <v>0</v>
      </c>
      <c r="VO53" s="17">
        <v>0</v>
      </c>
      <c r="VP53" s="17">
        <v>0.6</v>
      </c>
      <c r="VQ53" s="17">
        <v>0.6</v>
      </c>
      <c r="VR53" s="17">
        <v>0.6</v>
      </c>
      <c r="VS53" s="17">
        <v>0</v>
      </c>
      <c r="VT53" s="17">
        <v>81.400000000000006</v>
      </c>
      <c r="VU53" s="17">
        <v>63.5</v>
      </c>
      <c r="VV53" s="17">
        <v>81.397000000000006</v>
      </c>
      <c r="VW53" s="17">
        <v>3.0000000000000001E-3</v>
      </c>
      <c r="VX53" s="17">
        <v>87.5</v>
      </c>
      <c r="VY53" s="17">
        <v>48.9</v>
      </c>
      <c r="VZ53" s="17">
        <v>66.546000000000006</v>
      </c>
      <c r="WA53" s="17">
        <v>20.954000000000001</v>
      </c>
      <c r="WB53" s="17">
        <v>0</v>
      </c>
      <c r="WC53" s="17">
        <v>0</v>
      </c>
      <c r="WD53" s="17">
        <v>0</v>
      </c>
      <c r="WE53" s="17">
        <v>0</v>
      </c>
      <c r="WF53" s="17">
        <v>0</v>
      </c>
      <c r="WG53" s="17"/>
      <c r="WH53" s="17">
        <v>0</v>
      </c>
      <c r="WI53" s="17">
        <v>0</v>
      </c>
      <c r="WJ53" s="17">
        <v>9.1999999999999993</v>
      </c>
      <c r="WK53" s="17">
        <v>8.8000000000000007</v>
      </c>
      <c r="WL53" s="17">
        <v>8.8000000000000007</v>
      </c>
      <c r="WM53" s="17">
        <v>0.4</v>
      </c>
      <c r="WN53" s="17">
        <v>20</v>
      </c>
      <c r="WO53" s="17">
        <v>19.317070000000001</v>
      </c>
      <c r="WP53" s="17">
        <v>19.317070000000001</v>
      </c>
      <c r="WQ53" s="17">
        <v>0.68293000000000004</v>
      </c>
      <c r="WR53" s="17"/>
      <c r="WS53" s="17"/>
      <c r="WT53" s="17"/>
      <c r="WU53" s="17">
        <v>0</v>
      </c>
      <c r="WV53" s="17">
        <v>30.9</v>
      </c>
      <c r="WW53" s="17">
        <v>32.5</v>
      </c>
      <c r="WX53" s="17"/>
      <c r="WY53" s="17">
        <v>30.9</v>
      </c>
      <c r="WZ53" s="17">
        <v>34.9</v>
      </c>
      <c r="XA53" s="17">
        <v>32.5</v>
      </c>
      <c r="XB53" s="17"/>
      <c r="XC53" s="17">
        <v>34.9</v>
      </c>
      <c r="XD53" s="17">
        <v>28.6</v>
      </c>
      <c r="XE53" s="17">
        <v>29.184000000000001</v>
      </c>
      <c r="XF53" s="17">
        <v>29.184000000000001</v>
      </c>
      <c r="XG53" s="17">
        <v>-0.58399999999999996</v>
      </c>
      <c r="XH53" s="17">
        <v>3.4</v>
      </c>
      <c r="XI53" s="17">
        <v>2.8159999999999998</v>
      </c>
      <c r="XJ53" s="17">
        <v>2.8159999999999998</v>
      </c>
      <c r="XK53" s="17">
        <v>0.58399999999999996</v>
      </c>
      <c r="XL53" s="17">
        <v>14.9</v>
      </c>
      <c r="XM53" s="17">
        <v>14</v>
      </c>
      <c r="XN53" s="17">
        <v>14</v>
      </c>
      <c r="XO53" s="17">
        <v>0.9</v>
      </c>
      <c r="XP53" s="17">
        <v>9.3000000000000007</v>
      </c>
      <c r="XQ53" s="17">
        <v>10</v>
      </c>
      <c r="XR53" s="17">
        <v>10</v>
      </c>
      <c r="XS53" s="17">
        <v>-0.7</v>
      </c>
      <c r="XT53" s="17">
        <v>7.2</v>
      </c>
      <c r="XU53" s="17">
        <v>7.3</v>
      </c>
      <c r="XV53" s="17">
        <v>7.3</v>
      </c>
      <c r="XW53" s="17">
        <v>-0.1</v>
      </c>
    </row>
    <row r="54" spans="1:647" ht="24" customHeight="1" x14ac:dyDescent="0.3">
      <c r="A54" s="1"/>
      <c r="B54" s="16" t="s">
        <v>41</v>
      </c>
      <c r="C54" s="16" t="s">
        <v>733</v>
      </c>
      <c r="D54" s="17">
        <v>1</v>
      </c>
      <c r="E54" s="17">
        <v>1.01</v>
      </c>
      <c r="F54" s="17">
        <v>1.01</v>
      </c>
      <c r="G54" s="17">
        <v>-0.01</v>
      </c>
      <c r="H54" s="17">
        <v>1.6</v>
      </c>
      <c r="I54" s="17">
        <v>1.65</v>
      </c>
      <c r="J54" s="17">
        <v>1.65</v>
      </c>
      <c r="K54" s="17">
        <v>-0.05</v>
      </c>
      <c r="L54" s="17">
        <v>650</v>
      </c>
      <c r="M54" s="17">
        <v>650.24112000000002</v>
      </c>
      <c r="N54" s="17">
        <v>646.79789000000005</v>
      </c>
      <c r="O54" s="17">
        <v>3.2021099999999998</v>
      </c>
      <c r="P54" s="17">
        <v>218.5</v>
      </c>
      <c r="Q54" s="17">
        <v>212.56686999999999</v>
      </c>
      <c r="R54" s="17">
        <v>211.44126</v>
      </c>
      <c r="S54" s="17">
        <v>7.0587400000000002</v>
      </c>
      <c r="T54" s="17"/>
      <c r="U54" s="17"/>
      <c r="V54" s="17"/>
      <c r="W54" s="17">
        <v>0</v>
      </c>
      <c r="X54" s="17"/>
      <c r="Y54" s="17"/>
      <c r="Z54" s="17"/>
      <c r="AA54" s="17">
        <v>0</v>
      </c>
      <c r="AB54" s="17">
        <v>60.4</v>
      </c>
      <c r="AC54" s="17">
        <v>61.526829999999997</v>
      </c>
      <c r="AD54" s="17">
        <v>61.526829999999997</v>
      </c>
      <c r="AE54" s="17">
        <v>-1.12683</v>
      </c>
      <c r="AF54" s="17">
        <v>147.30000000000001</v>
      </c>
      <c r="AG54" s="17">
        <v>146.38461000000001</v>
      </c>
      <c r="AH54" s="17">
        <v>146.38461000000001</v>
      </c>
      <c r="AI54" s="17">
        <v>0.91539000000000004</v>
      </c>
      <c r="AJ54" s="17"/>
      <c r="AK54" s="17"/>
      <c r="AL54" s="17"/>
      <c r="AM54" s="17">
        <v>0</v>
      </c>
      <c r="AN54" s="17"/>
      <c r="AO54" s="17"/>
      <c r="AP54" s="17"/>
      <c r="AQ54" s="17">
        <v>0</v>
      </c>
      <c r="AR54" s="17">
        <v>114</v>
      </c>
      <c r="AS54" s="17">
        <v>152.11419000000001</v>
      </c>
      <c r="AT54" s="17">
        <v>130.03030999999999</v>
      </c>
      <c r="AU54" s="17">
        <v>-16.03031</v>
      </c>
      <c r="AV54" s="17">
        <v>104.3</v>
      </c>
      <c r="AW54" s="17">
        <v>152.11419000000001</v>
      </c>
      <c r="AX54" s="17">
        <v>130.03030999999999</v>
      </c>
      <c r="AY54" s="17">
        <v>-25.730309999999999</v>
      </c>
      <c r="AZ54" s="17">
        <v>114.2</v>
      </c>
      <c r="BA54" s="17">
        <v>152.11419000000001</v>
      </c>
      <c r="BB54" s="17">
        <v>130.03030999999999</v>
      </c>
      <c r="BC54" s="17">
        <v>-15.830310000000001</v>
      </c>
      <c r="BD54" s="17">
        <v>211.4</v>
      </c>
      <c r="BE54" s="17">
        <v>228.17128</v>
      </c>
      <c r="BF54" s="17">
        <v>195.04546999999999</v>
      </c>
      <c r="BG54" s="17">
        <v>16.35453</v>
      </c>
      <c r="BH54" s="17">
        <v>206.6</v>
      </c>
      <c r="BI54" s="17">
        <v>204.87801999999999</v>
      </c>
      <c r="BJ54" s="17">
        <v>204.87801999999999</v>
      </c>
      <c r="BK54" s="17">
        <v>1.7219800000000001</v>
      </c>
      <c r="BL54" s="17">
        <v>107.4</v>
      </c>
      <c r="BM54" s="17">
        <v>102.43901</v>
      </c>
      <c r="BN54" s="17">
        <v>102.43901</v>
      </c>
      <c r="BO54" s="17">
        <v>4.9609899999999998</v>
      </c>
      <c r="BP54" s="17">
        <v>377.4</v>
      </c>
      <c r="BQ54" s="17">
        <v>383.23316999999997</v>
      </c>
      <c r="BR54" s="17">
        <v>383.23316999999997</v>
      </c>
      <c r="BS54" s="17">
        <v>-5.83317</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164.8</v>
      </c>
      <c r="CO54" s="17">
        <v>164.70732000000001</v>
      </c>
      <c r="CP54" s="17">
        <v>164.70732000000001</v>
      </c>
      <c r="CQ54" s="17">
        <v>9.2679999999999998E-2</v>
      </c>
      <c r="CR54" s="17">
        <v>8.1999999999999993</v>
      </c>
      <c r="CS54" s="17">
        <v>7.5928399999999998</v>
      </c>
      <c r="CT54" s="17">
        <v>7.5928399999999998</v>
      </c>
      <c r="CU54" s="17">
        <v>0.60716000000000003</v>
      </c>
      <c r="CV54" s="17">
        <v>2.8</v>
      </c>
      <c r="CW54" s="17">
        <v>4.1677999999999997</v>
      </c>
      <c r="CX54" s="17">
        <v>4.1677999999999997</v>
      </c>
      <c r="CY54" s="17">
        <v>-1.3677999999999999</v>
      </c>
      <c r="CZ54" s="17"/>
      <c r="DA54" s="17"/>
      <c r="DB54" s="17">
        <v>0</v>
      </c>
      <c r="DC54" s="17">
        <v>0</v>
      </c>
      <c r="DD54" s="17">
        <v>6.5</v>
      </c>
      <c r="DE54" s="17">
        <v>6.8787000000000003</v>
      </c>
      <c r="DF54" s="17">
        <v>6.8787000000000003</v>
      </c>
      <c r="DG54" s="17">
        <v>-0.37869999999999998</v>
      </c>
      <c r="DH54" s="17">
        <v>8.6999999999999993</v>
      </c>
      <c r="DI54" s="17">
        <v>8.1</v>
      </c>
      <c r="DJ54" s="17">
        <v>4.9969000000000001</v>
      </c>
      <c r="DK54" s="17">
        <v>3.7031000000000001</v>
      </c>
      <c r="DL54" s="17">
        <v>142.4</v>
      </c>
      <c r="DM54" s="17">
        <v>143</v>
      </c>
      <c r="DN54" s="17">
        <v>143</v>
      </c>
      <c r="DO54" s="17">
        <v>-0.6</v>
      </c>
      <c r="DP54" s="17">
        <v>8.1999999999999993</v>
      </c>
      <c r="DQ54" s="17">
        <v>8.9130000000000003</v>
      </c>
      <c r="DR54" s="17"/>
      <c r="DS54" s="17">
        <v>8.1999999999999993</v>
      </c>
      <c r="DT54" s="17"/>
      <c r="DU54" s="17"/>
      <c r="DV54" s="17"/>
      <c r="DW54" s="17">
        <v>0</v>
      </c>
      <c r="DX54" s="17"/>
      <c r="DY54" s="17"/>
      <c r="DZ54" s="17"/>
      <c r="EA54" s="17">
        <v>0</v>
      </c>
      <c r="EB54" s="17"/>
      <c r="EC54" s="17"/>
      <c r="ED54" s="17"/>
      <c r="EE54" s="17">
        <v>0</v>
      </c>
      <c r="EF54" s="17">
        <v>110.8</v>
      </c>
      <c r="EG54" s="17">
        <v>112.90537</v>
      </c>
      <c r="EH54" s="17">
        <v>112.90537</v>
      </c>
      <c r="EI54" s="17">
        <v>-2.1053700000000002</v>
      </c>
      <c r="EJ54" s="17">
        <v>170.9</v>
      </c>
      <c r="EK54" s="17">
        <v>221.30108000000001</v>
      </c>
      <c r="EL54" s="17">
        <v>221.30108000000001</v>
      </c>
      <c r="EM54" s="17">
        <v>-50.40108</v>
      </c>
      <c r="EN54" s="17"/>
      <c r="EO54" s="17"/>
      <c r="EP54" s="17"/>
      <c r="EQ54" s="17">
        <v>0</v>
      </c>
      <c r="ER54" s="17"/>
      <c r="ES54" s="17"/>
      <c r="ET54" s="17"/>
      <c r="EU54" s="17">
        <v>0</v>
      </c>
      <c r="EV54" s="17"/>
      <c r="EW54" s="17"/>
      <c r="EX54" s="17"/>
      <c r="EY54" s="17">
        <v>0</v>
      </c>
      <c r="EZ54" s="17">
        <v>6.5</v>
      </c>
      <c r="FA54" s="17">
        <v>6.39</v>
      </c>
      <c r="FB54" s="17">
        <v>6.39</v>
      </c>
      <c r="FC54" s="17">
        <v>0.11</v>
      </c>
      <c r="FD54" s="17">
        <v>457.2</v>
      </c>
      <c r="FE54" s="17">
        <v>458.87804999999997</v>
      </c>
      <c r="FF54" s="17">
        <v>458.87804999999997</v>
      </c>
      <c r="FG54" s="17">
        <v>-1.67805</v>
      </c>
      <c r="FH54" s="17">
        <v>82</v>
      </c>
      <c r="FI54" s="17">
        <v>80.41677</v>
      </c>
      <c r="FJ54" s="17">
        <v>80.41677</v>
      </c>
      <c r="FK54" s="17">
        <v>1.5832299999999999</v>
      </c>
      <c r="FL54" s="17">
        <v>138.1</v>
      </c>
      <c r="FM54" s="17">
        <v>148.62634</v>
      </c>
      <c r="FN54" s="17"/>
      <c r="FO54" s="17">
        <v>138.1</v>
      </c>
      <c r="FP54" s="17">
        <v>42.3</v>
      </c>
      <c r="FQ54" s="17">
        <v>41.498959999999997</v>
      </c>
      <c r="FR54" s="17">
        <v>41.498959999999997</v>
      </c>
      <c r="FS54" s="17">
        <v>0.80103999999999997</v>
      </c>
      <c r="FT54" s="17">
        <v>18.5</v>
      </c>
      <c r="FU54" s="17">
        <v>19.28585</v>
      </c>
      <c r="FV54" s="17">
        <v>19.28585</v>
      </c>
      <c r="FW54" s="17">
        <v>-0.78585000000000005</v>
      </c>
      <c r="FX54" s="17">
        <v>17.2</v>
      </c>
      <c r="FY54" s="17">
        <v>13</v>
      </c>
      <c r="FZ54" s="17">
        <v>18.53659</v>
      </c>
      <c r="GA54" s="17">
        <v>-1.3365899999999999</v>
      </c>
      <c r="GB54" s="17">
        <v>92</v>
      </c>
      <c r="GC54" s="17">
        <v>87.657560000000004</v>
      </c>
      <c r="GD54" s="17">
        <v>87.657560000000004</v>
      </c>
      <c r="GE54" s="17">
        <v>4.3424399999999999</v>
      </c>
      <c r="GF54" s="17">
        <v>0</v>
      </c>
      <c r="GG54" s="17"/>
      <c r="GH54" s="17">
        <v>0</v>
      </c>
      <c r="GI54" s="17">
        <v>0</v>
      </c>
      <c r="GJ54" s="17">
        <v>121.4</v>
      </c>
      <c r="GK54" s="17">
        <v>0</v>
      </c>
      <c r="GL54" s="17">
        <v>185.62135000000001</v>
      </c>
      <c r="GM54" s="17">
        <v>-64.221350000000001</v>
      </c>
      <c r="GN54" s="17">
        <v>73</v>
      </c>
      <c r="GO54" s="17"/>
      <c r="GP54" s="17">
        <v>92.810680000000005</v>
      </c>
      <c r="GQ54" s="17">
        <v>-19.810680000000001</v>
      </c>
      <c r="GR54" s="17">
        <v>108.7</v>
      </c>
      <c r="GS54" s="17">
        <v>110.91316999999999</v>
      </c>
      <c r="GT54" s="17">
        <v>110.91316999999999</v>
      </c>
      <c r="GU54" s="17">
        <v>-2.2131699999999999</v>
      </c>
      <c r="GV54" s="17"/>
      <c r="GW54" s="17"/>
      <c r="GX54" s="17"/>
      <c r="GY54" s="17">
        <v>0</v>
      </c>
      <c r="GZ54" s="17"/>
      <c r="HA54" s="17"/>
      <c r="HB54" s="17">
        <v>6.1567800000000004</v>
      </c>
      <c r="HC54" s="17">
        <v>-6.1567800000000004</v>
      </c>
      <c r="HD54" s="17">
        <v>45.8</v>
      </c>
      <c r="HE54" s="17">
        <v>47.26634</v>
      </c>
      <c r="HF54" s="17">
        <v>47.26634</v>
      </c>
      <c r="HG54" s="17">
        <v>-1.46634</v>
      </c>
      <c r="HH54" s="17">
        <v>45.7</v>
      </c>
      <c r="HI54" s="17"/>
      <c r="HJ54" s="17">
        <v>44.275120000000001</v>
      </c>
      <c r="HK54" s="17">
        <v>1.4248799999999999</v>
      </c>
      <c r="HL54" s="17">
        <v>4</v>
      </c>
      <c r="HM54" s="17">
        <v>3.6901000000000002</v>
      </c>
      <c r="HN54" s="17">
        <v>3.6901000000000002</v>
      </c>
      <c r="HO54" s="17">
        <v>0.30990000000000001</v>
      </c>
      <c r="HP54" s="17">
        <v>39.4</v>
      </c>
      <c r="HQ54" s="17">
        <v>34.419510000000002</v>
      </c>
      <c r="HR54" s="17">
        <v>33.013489999999997</v>
      </c>
      <c r="HS54" s="17">
        <v>6.3865100000000004</v>
      </c>
      <c r="HT54" s="17">
        <v>174</v>
      </c>
      <c r="HU54" s="17">
        <v>171.54185000000001</v>
      </c>
      <c r="HV54" s="17">
        <v>171.54185000000001</v>
      </c>
      <c r="HW54" s="17">
        <v>2.4581499999999998</v>
      </c>
      <c r="HX54" s="17">
        <v>95</v>
      </c>
      <c r="HY54" s="17">
        <v>95.918049999999994</v>
      </c>
      <c r="HZ54" s="17">
        <v>95.918049999999994</v>
      </c>
      <c r="IA54" s="17">
        <v>-0.91805000000000003</v>
      </c>
      <c r="IB54" s="17">
        <v>0</v>
      </c>
      <c r="IC54" s="17"/>
      <c r="ID54" s="17">
        <v>0</v>
      </c>
      <c r="IE54" s="17">
        <v>0</v>
      </c>
      <c r="IF54" s="17"/>
      <c r="IG54" s="17"/>
      <c r="IH54" s="17"/>
      <c r="II54" s="17">
        <v>0</v>
      </c>
      <c r="IJ54" s="17"/>
      <c r="IK54" s="17"/>
      <c r="IL54" s="17">
        <v>0</v>
      </c>
      <c r="IM54" s="17">
        <v>0</v>
      </c>
      <c r="IN54" s="17"/>
      <c r="IO54" s="17"/>
      <c r="IP54" s="17"/>
      <c r="IQ54" s="17">
        <v>0</v>
      </c>
      <c r="IR54" s="17"/>
      <c r="IS54" s="17"/>
      <c r="IT54" s="17"/>
      <c r="IU54" s="17">
        <v>0</v>
      </c>
      <c r="IV54" s="17"/>
      <c r="IW54" s="17"/>
      <c r="IX54" s="17"/>
      <c r="IY54" s="17">
        <v>0</v>
      </c>
      <c r="IZ54" s="17">
        <v>87.1</v>
      </c>
      <c r="JA54" s="17">
        <v>88.815600000000003</v>
      </c>
      <c r="JB54" s="17">
        <v>88.815600000000003</v>
      </c>
      <c r="JC54" s="17">
        <v>-1.7156</v>
      </c>
      <c r="JD54" s="17">
        <v>170.7</v>
      </c>
      <c r="JE54" s="17">
        <v>178.2141</v>
      </c>
      <c r="JF54" s="17">
        <v>178.2141</v>
      </c>
      <c r="JG54" s="17">
        <v>-7.5141</v>
      </c>
      <c r="JH54" s="17">
        <v>162.80000000000001</v>
      </c>
      <c r="JI54" s="17">
        <v>178.2141</v>
      </c>
      <c r="JJ54" s="17">
        <v>178.2141</v>
      </c>
      <c r="JK54" s="17">
        <v>-15.414099999999999</v>
      </c>
      <c r="JL54" s="17">
        <v>200</v>
      </c>
      <c r="JM54" s="17">
        <v>178.2141</v>
      </c>
      <c r="JN54" s="17">
        <v>178.2141</v>
      </c>
      <c r="JO54" s="17">
        <v>21.785900000000002</v>
      </c>
      <c r="JP54" s="17">
        <v>263.60000000000002</v>
      </c>
      <c r="JQ54" s="17">
        <v>267.32114999999999</v>
      </c>
      <c r="JR54" s="17">
        <v>267.32114999999999</v>
      </c>
      <c r="JS54" s="17">
        <v>-3.7211500000000002</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3.5488499999999998</v>
      </c>
      <c r="LB54" s="17">
        <v>3.5488499999999998</v>
      </c>
      <c r="LC54" s="17">
        <v>-1.44885</v>
      </c>
      <c r="LD54" s="17">
        <v>242.2</v>
      </c>
      <c r="LE54" s="17">
        <v>271.12195000000003</v>
      </c>
      <c r="LF54" s="17">
        <v>271.12195000000003</v>
      </c>
      <c r="LG54" s="17">
        <v>-28.921949999999999</v>
      </c>
      <c r="LH54" s="17">
        <v>126</v>
      </c>
      <c r="LI54" s="17">
        <v>133.67995999999999</v>
      </c>
      <c r="LJ54" s="17">
        <v>133.67995999999999</v>
      </c>
      <c r="LK54" s="17">
        <v>-7.6799600000000003</v>
      </c>
      <c r="LL54" s="17">
        <v>64.900000000000006</v>
      </c>
      <c r="LM54" s="17">
        <v>67.461460000000002</v>
      </c>
      <c r="LN54" s="17">
        <v>67.461460000000002</v>
      </c>
      <c r="LO54" s="17">
        <v>-2.5614599999999998</v>
      </c>
      <c r="LP54" s="17">
        <v>78.3</v>
      </c>
      <c r="LQ54" s="17">
        <v>78.567999999999998</v>
      </c>
      <c r="LR54" s="17">
        <v>78.567999999999998</v>
      </c>
      <c r="LS54" s="17">
        <v>-0.26800000000000002</v>
      </c>
      <c r="LT54" s="17">
        <v>30.1</v>
      </c>
      <c r="LU54" s="17">
        <v>30.097560000000001</v>
      </c>
      <c r="LV54" s="17">
        <v>30.097560000000001</v>
      </c>
      <c r="LW54" s="17">
        <v>2.4399999999999999E-3</v>
      </c>
      <c r="LX54" s="17"/>
      <c r="LY54" s="17"/>
      <c r="LZ54" s="17"/>
      <c r="MA54" s="17">
        <v>0</v>
      </c>
      <c r="MB54" s="17"/>
      <c r="MC54" s="17"/>
      <c r="MD54" s="17"/>
      <c r="ME54" s="17">
        <v>0</v>
      </c>
      <c r="MF54" s="17"/>
      <c r="MG54" s="17"/>
      <c r="MH54" s="17"/>
      <c r="MI54" s="17">
        <v>0</v>
      </c>
      <c r="MJ54" s="17"/>
      <c r="MK54" s="17"/>
      <c r="ML54" s="17"/>
      <c r="MM54" s="17">
        <v>0</v>
      </c>
      <c r="MN54" s="17">
        <v>141.19999999999999</v>
      </c>
      <c r="MO54" s="17">
        <v>137.33330000000001</v>
      </c>
      <c r="MP54" s="17">
        <v>144.31267</v>
      </c>
      <c r="MQ54" s="17">
        <v>-3.11267</v>
      </c>
      <c r="MR54" s="17">
        <v>65.7</v>
      </c>
      <c r="MS54" s="17">
        <v>68.666650000000004</v>
      </c>
      <c r="MT54" s="17">
        <v>72.156329999999997</v>
      </c>
      <c r="MU54" s="17">
        <v>-6.4563300000000003</v>
      </c>
      <c r="MV54" s="17"/>
      <c r="MW54" s="17"/>
      <c r="MX54" s="17">
        <v>0</v>
      </c>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v>0</v>
      </c>
      <c r="NZ54" s="17">
        <v>0</v>
      </c>
      <c r="OA54" s="17">
        <v>0</v>
      </c>
      <c r="OB54" s="17">
        <v>82.2</v>
      </c>
      <c r="OC54" s="17">
        <v>96.2</v>
      </c>
      <c r="OD54" s="17">
        <v>107.803</v>
      </c>
      <c r="OE54" s="17">
        <v>-25.603000000000002</v>
      </c>
      <c r="OF54" s="17">
        <v>0</v>
      </c>
      <c r="OG54" s="17">
        <v>0</v>
      </c>
      <c r="OH54" s="17">
        <v>0</v>
      </c>
      <c r="OI54" s="17">
        <v>0</v>
      </c>
      <c r="OJ54" s="17">
        <v>0</v>
      </c>
      <c r="OK54" s="17">
        <v>1.4770000000000001</v>
      </c>
      <c r="OL54" s="17">
        <v>1.4770000000000001</v>
      </c>
      <c r="OM54" s="17">
        <v>-1.4770000000000001</v>
      </c>
      <c r="ON54" s="17">
        <v>0</v>
      </c>
      <c r="OO54" s="17"/>
      <c r="OP54" s="17">
        <v>0</v>
      </c>
      <c r="OQ54" s="17">
        <v>0</v>
      </c>
      <c r="OR54" s="17"/>
      <c r="OS54" s="17"/>
      <c r="OT54" s="17">
        <v>17.560980000000001</v>
      </c>
      <c r="OU54" s="17">
        <v>-17.560980000000001</v>
      </c>
      <c r="OV54" s="17">
        <v>9.9</v>
      </c>
      <c r="OW54" s="17">
        <v>9.9830000000000005</v>
      </c>
      <c r="OX54" s="17">
        <v>9.9830000000000005</v>
      </c>
      <c r="OY54" s="17">
        <v>-8.3000000000000004E-2</v>
      </c>
      <c r="OZ54" s="17">
        <v>2.9</v>
      </c>
      <c r="PA54" s="17">
        <v>5.67</v>
      </c>
      <c r="PB54" s="17">
        <v>5.67</v>
      </c>
      <c r="PC54" s="17">
        <v>-2.77</v>
      </c>
      <c r="PD54" s="17">
        <v>1.1000000000000001</v>
      </c>
      <c r="PE54" s="17">
        <v>1.23</v>
      </c>
      <c r="PF54" s="17">
        <v>1</v>
      </c>
      <c r="PG54" s="17">
        <v>0.1</v>
      </c>
      <c r="PH54" s="17">
        <v>1.9</v>
      </c>
      <c r="PI54" s="17">
        <v>2</v>
      </c>
      <c r="PJ54" s="17">
        <v>3.6</v>
      </c>
      <c r="PK54" s="17">
        <v>-1.7</v>
      </c>
      <c r="PL54" s="17">
        <v>5.0999999999999996</v>
      </c>
      <c r="PM54" s="17">
        <v>5</v>
      </c>
      <c r="PN54" s="17">
        <v>5</v>
      </c>
      <c r="PO54" s="17">
        <v>0.1</v>
      </c>
      <c r="PP54" s="17">
        <v>20.100000000000001</v>
      </c>
      <c r="PQ54" s="17">
        <v>19.5122</v>
      </c>
      <c r="PR54" s="17">
        <v>19.5122</v>
      </c>
      <c r="PS54" s="17">
        <v>0.58779999999999999</v>
      </c>
      <c r="PT54" s="17">
        <v>19.7</v>
      </c>
      <c r="PU54" s="17">
        <v>19.5122</v>
      </c>
      <c r="PV54" s="17">
        <v>19.5122</v>
      </c>
      <c r="PW54" s="17">
        <v>0.18779999999999999</v>
      </c>
      <c r="PX54" s="17">
        <v>18.899999999999999</v>
      </c>
      <c r="PY54" s="17">
        <v>17.560980000000001</v>
      </c>
      <c r="PZ54" s="17">
        <v>17.560980000000001</v>
      </c>
      <c r="QA54" s="17">
        <v>1.3390200000000001</v>
      </c>
      <c r="QB54" s="17">
        <v>3.6</v>
      </c>
      <c r="QC54" s="17">
        <v>3.5</v>
      </c>
      <c r="QD54" s="17">
        <v>3.5</v>
      </c>
      <c r="QE54" s="17">
        <v>0.1</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26.7</v>
      </c>
      <c r="QS54" s="17">
        <v>21.2</v>
      </c>
      <c r="QT54" s="17">
        <v>23.190999999999999</v>
      </c>
      <c r="QU54" s="17">
        <v>3.5089999999999999</v>
      </c>
      <c r="QV54" s="17">
        <v>79.2</v>
      </c>
      <c r="QW54" s="17">
        <v>57.9</v>
      </c>
      <c r="QX54" s="17">
        <v>68.474000000000004</v>
      </c>
      <c r="QY54" s="17">
        <v>10.726000000000001</v>
      </c>
      <c r="QZ54" s="17">
        <v>4.8</v>
      </c>
      <c r="RA54" s="17">
        <v>4.2</v>
      </c>
      <c r="RB54" s="17">
        <v>4.2</v>
      </c>
      <c r="RC54" s="17">
        <v>0.6</v>
      </c>
      <c r="RD54" s="17">
        <v>2.4</v>
      </c>
      <c r="RE54" s="17">
        <v>2.4</v>
      </c>
      <c r="RF54" s="17">
        <v>2.4</v>
      </c>
      <c r="RG54" s="17">
        <v>0</v>
      </c>
      <c r="RH54" s="17">
        <v>2.4</v>
      </c>
      <c r="RI54" s="17">
        <v>2.4</v>
      </c>
      <c r="RJ54" s="17">
        <v>2.4</v>
      </c>
      <c r="RK54" s="17">
        <v>0</v>
      </c>
      <c r="RL54" s="17">
        <v>1</v>
      </c>
      <c r="RM54" s="17">
        <v>1.3</v>
      </c>
      <c r="RN54" s="17">
        <v>1.3</v>
      </c>
      <c r="RO54" s="17">
        <v>-0.3</v>
      </c>
      <c r="RP54" s="17">
        <v>0</v>
      </c>
      <c r="RQ54" s="17"/>
      <c r="RR54" s="17">
        <v>0</v>
      </c>
      <c r="RS54" s="17">
        <v>0</v>
      </c>
      <c r="RT54" s="17">
        <v>2.6</v>
      </c>
      <c r="RU54" s="17">
        <v>3.0990000000000002</v>
      </c>
      <c r="RV54" s="17">
        <v>3.0990000000000002</v>
      </c>
      <c r="RW54" s="17">
        <v>-0.499</v>
      </c>
      <c r="RX54" s="17">
        <v>20.3</v>
      </c>
      <c r="RY54" s="17">
        <v>19.869240000000001</v>
      </c>
      <c r="RZ54" s="17">
        <v>19.869240000000001</v>
      </c>
      <c r="SA54" s="17">
        <v>0.43075999999999998</v>
      </c>
      <c r="SB54" s="17">
        <v>3</v>
      </c>
      <c r="SC54" s="17">
        <v>2</v>
      </c>
      <c r="SD54" s="17">
        <v>2</v>
      </c>
      <c r="SE54" s="17">
        <v>1</v>
      </c>
      <c r="SF54" s="17">
        <v>0</v>
      </c>
      <c r="SG54" s="17">
        <v>0.3</v>
      </c>
      <c r="SH54" s="17">
        <v>0.7</v>
      </c>
      <c r="SI54" s="17">
        <v>-0.7</v>
      </c>
      <c r="SJ54" s="17">
        <v>19.8</v>
      </c>
      <c r="SK54" s="17">
        <v>19.21951</v>
      </c>
      <c r="SL54" s="17">
        <v>19.21951</v>
      </c>
      <c r="SM54" s="17">
        <v>0.58048999999999995</v>
      </c>
      <c r="SN54" s="17">
        <v>13</v>
      </c>
      <c r="SO54" s="17">
        <v>12.44098</v>
      </c>
      <c r="SP54" s="17">
        <v>12.44098</v>
      </c>
      <c r="SQ54" s="17">
        <v>0.55901999999999996</v>
      </c>
      <c r="SR54" s="17">
        <v>20.2</v>
      </c>
      <c r="SS54" s="17">
        <v>19.5122</v>
      </c>
      <c r="ST54" s="17">
        <v>19.5122</v>
      </c>
      <c r="SU54" s="17">
        <v>0.68779999999999997</v>
      </c>
      <c r="SV54" s="17">
        <v>20.3</v>
      </c>
      <c r="SW54" s="17">
        <v>19.5122</v>
      </c>
      <c r="SX54" s="17">
        <v>19.5122</v>
      </c>
      <c r="SY54" s="17">
        <v>0.78779999999999994</v>
      </c>
      <c r="SZ54" s="17">
        <v>20</v>
      </c>
      <c r="TA54" s="17">
        <v>19.317070000000001</v>
      </c>
      <c r="TB54" s="17">
        <v>19.317070000000001</v>
      </c>
      <c r="TC54" s="17">
        <v>0.68293000000000004</v>
      </c>
      <c r="TD54" s="17">
        <v>3.6</v>
      </c>
      <c r="TE54" s="17">
        <v>8.4</v>
      </c>
      <c r="TF54" s="17">
        <v>7.4850000000000003</v>
      </c>
      <c r="TG54" s="17">
        <v>-3.8849999999999998</v>
      </c>
      <c r="TH54" s="17">
        <v>57.3</v>
      </c>
      <c r="TI54" s="17">
        <v>44.7</v>
      </c>
      <c r="TJ54" s="17">
        <v>32.299999999999997</v>
      </c>
      <c r="TK54" s="17">
        <v>25</v>
      </c>
      <c r="TL54" s="17">
        <v>0</v>
      </c>
      <c r="TM54" s="17">
        <v>0</v>
      </c>
      <c r="TN54" s="17">
        <v>0</v>
      </c>
      <c r="TO54" s="17">
        <v>0</v>
      </c>
      <c r="TP54" s="17">
        <v>68.3</v>
      </c>
      <c r="TQ54" s="17">
        <v>92.5</v>
      </c>
      <c r="TR54" s="17">
        <v>66.078000000000003</v>
      </c>
      <c r="TS54" s="17">
        <v>2.222</v>
      </c>
      <c r="TT54" s="17">
        <v>92.7</v>
      </c>
      <c r="TU54" s="17">
        <v>107.8</v>
      </c>
      <c r="TV54" s="17">
        <v>79.334999999999994</v>
      </c>
      <c r="TW54" s="17">
        <v>13.365</v>
      </c>
      <c r="TX54" s="17">
        <v>7.1</v>
      </c>
      <c r="TY54" s="17">
        <v>5.7</v>
      </c>
      <c r="TZ54" s="17">
        <v>5.9269999999999996</v>
      </c>
      <c r="UA54" s="17">
        <v>1.173</v>
      </c>
      <c r="UB54" s="17">
        <v>7</v>
      </c>
      <c r="UC54" s="17">
        <v>4.5999999999999996</v>
      </c>
      <c r="UD54" s="17">
        <v>5.12</v>
      </c>
      <c r="UE54" s="17">
        <v>1.88</v>
      </c>
      <c r="UF54" s="17">
        <v>12.5</v>
      </c>
      <c r="UG54" s="17">
        <v>19.5122</v>
      </c>
      <c r="UH54" s="17">
        <v>19.5122</v>
      </c>
      <c r="UI54" s="17">
        <v>-7.0122</v>
      </c>
      <c r="UJ54" s="17">
        <v>8.4</v>
      </c>
      <c r="UK54" s="17">
        <v>8</v>
      </c>
      <c r="UL54" s="17">
        <v>8</v>
      </c>
      <c r="UM54" s="17">
        <v>0.4</v>
      </c>
      <c r="UN54" s="17">
        <v>6.4</v>
      </c>
      <c r="UO54" s="17"/>
      <c r="UP54" s="17">
        <v>3.3</v>
      </c>
      <c r="UQ54" s="17">
        <v>3.1</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0</v>
      </c>
      <c r="VE54" s="17">
        <v>1.48</v>
      </c>
      <c r="VF54" s="17">
        <v>1.48</v>
      </c>
      <c r="VG54" s="17">
        <v>-1.48</v>
      </c>
      <c r="VH54" s="17">
        <v>0</v>
      </c>
      <c r="VI54" s="17"/>
      <c r="VJ54" s="17">
        <v>0</v>
      </c>
      <c r="VK54" s="17">
        <v>0</v>
      </c>
      <c r="VL54" s="17">
        <v>0</v>
      </c>
      <c r="VM54" s="17">
        <v>0</v>
      </c>
      <c r="VN54" s="17">
        <v>0</v>
      </c>
      <c r="VO54" s="17">
        <v>0</v>
      </c>
      <c r="VP54" s="17">
        <v>0.6</v>
      </c>
      <c r="VQ54" s="17">
        <v>0.6</v>
      </c>
      <c r="VR54" s="17">
        <v>0.6</v>
      </c>
      <c r="VS54" s="17">
        <v>0</v>
      </c>
      <c r="VT54" s="17">
        <v>74.099999999999994</v>
      </c>
      <c r="VU54" s="17">
        <v>61</v>
      </c>
      <c r="VV54" s="17">
        <v>74.388000000000005</v>
      </c>
      <c r="VW54" s="17">
        <v>-0.28799999999999998</v>
      </c>
      <c r="VX54" s="17">
        <v>68.5</v>
      </c>
      <c r="VY54" s="17">
        <v>45.3</v>
      </c>
      <c r="VZ54" s="17">
        <v>60.65</v>
      </c>
      <c r="WA54" s="17">
        <v>7.85</v>
      </c>
      <c r="WB54" s="17">
        <v>0</v>
      </c>
      <c r="WC54" s="17">
        <v>0</v>
      </c>
      <c r="WD54" s="17">
        <v>0</v>
      </c>
      <c r="WE54" s="17">
        <v>0</v>
      </c>
      <c r="WF54" s="17">
        <v>0</v>
      </c>
      <c r="WG54" s="17"/>
      <c r="WH54" s="17">
        <v>0</v>
      </c>
      <c r="WI54" s="17">
        <v>0</v>
      </c>
      <c r="WJ54" s="17">
        <v>9.1999999999999993</v>
      </c>
      <c r="WK54" s="17">
        <v>8.8000000000000007</v>
      </c>
      <c r="WL54" s="17">
        <v>8.8000000000000007</v>
      </c>
      <c r="WM54" s="17">
        <v>0.4</v>
      </c>
      <c r="WN54" s="17">
        <v>20</v>
      </c>
      <c r="WO54" s="17">
        <v>19.317070000000001</v>
      </c>
      <c r="WP54" s="17">
        <v>19.317070000000001</v>
      </c>
      <c r="WQ54" s="17">
        <v>0.68293000000000004</v>
      </c>
      <c r="WR54" s="17"/>
      <c r="WS54" s="17"/>
      <c r="WT54" s="17"/>
      <c r="WU54" s="17">
        <v>0</v>
      </c>
      <c r="WV54" s="17">
        <v>30.8</v>
      </c>
      <c r="WW54" s="17">
        <v>32.5</v>
      </c>
      <c r="WX54" s="17"/>
      <c r="WY54" s="17">
        <v>30.8</v>
      </c>
      <c r="WZ54" s="17">
        <v>35.1</v>
      </c>
      <c r="XA54" s="17">
        <v>32.5</v>
      </c>
      <c r="XB54" s="17"/>
      <c r="XC54" s="17">
        <v>35.1</v>
      </c>
      <c r="XD54" s="17">
        <v>28.6</v>
      </c>
      <c r="XE54" s="17">
        <v>29.184000000000001</v>
      </c>
      <c r="XF54" s="17">
        <v>29.184000000000001</v>
      </c>
      <c r="XG54" s="17">
        <v>-0.58399999999999996</v>
      </c>
      <c r="XH54" s="17">
        <v>3.4</v>
      </c>
      <c r="XI54" s="17">
        <v>2.8159999999999998</v>
      </c>
      <c r="XJ54" s="17">
        <v>2.8159999999999998</v>
      </c>
      <c r="XK54" s="17">
        <v>0.58399999999999996</v>
      </c>
      <c r="XL54" s="17">
        <v>15</v>
      </c>
      <c r="XM54" s="17">
        <v>14</v>
      </c>
      <c r="XN54" s="17">
        <v>14</v>
      </c>
      <c r="XO54" s="17">
        <v>1</v>
      </c>
      <c r="XP54" s="17">
        <v>9.5</v>
      </c>
      <c r="XQ54" s="17">
        <v>10</v>
      </c>
      <c r="XR54" s="17">
        <v>10</v>
      </c>
      <c r="XS54" s="17">
        <v>-0.5</v>
      </c>
      <c r="XT54" s="17">
        <v>7.8</v>
      </c>
      <c r="XU54" s="17">
        <v>7.3</v>
      </c>
      <c r="XV54" s="17">
        <v>7.3</v>
      </c>
      <c r="XW54" s="17">
        <v>0.5</v>
      </c>
    </row>
    <row r="55" spans="1:647" ht="24" customHeight="1" x14ac:dyDescent="0.3">
      <c r="A55" s="1"/>
      <c r="B55" s="16" t="s">
        <v>41</v>
      </c>
      <c r="C55" s="16" t="s">
        <v>734</v>
      </c>
      <c r="D55" s="17">
        <v>0.9</v>
      </c>
      <c r="E55" s="17">
        <v>1.01</v>
      </c>
      <c r="F55" s="17">
        <v>1.01</v>
      </c>
      <c r="G55" s="17">
        <v>-0.11</v>
      </c>
      <c r="H55" s="17">
        <v>1.6</v>
      </c>
      <c r="I55" s="17">
        <v>1.65</v>
      </c>
      <c r="J55" s="17">
        <v>1.65</v>
      </c>
      <c r="K55" s="17">
        <v>-0.05</v>
      </c>
      <c r="L55" s="17">
        <v>649</v>
      </c>
      <c r="M55" s="17">
        <v>650.24112000000002</v>
      </c>
      <c r="N55" s="17">
        <v>646.79789000000005</v>
      </c>
      <c r="O55" s="17">
        <v>2.2021099999999998</v>
      </c>
      <c r="P55" s="17">
        <v>217.3</v>
      </c>
      <c r="Q55" s="17">
        <v>212.56686999999999</v>
      </c>
      <c r="R55" s="17">
        <v>211.44126</v>
      </c>
      <c r="S55" s="17">
        <v>5.8587400000000001</v>
      </c>
      <c r="T55" s="17"/>
      <c r="U55" s="17"/>
      <c r="V55" s="17"/>
      <c r="W55" s="17">
        <v>0</v>
      </c>
      <c r="X55" s="17"/>
      <c r="Y55" s="17"/>
      <c r="Z55" s="17"/>
      <c r="AA55" s="17">
        <v>0</v>
      </c>
      <c r="AB55" s="17">
        <v>60.1</v>
      </c>
      <c r="AC55" s="17">
        <v>61.526829999999997</v>
      </c>
      <c r="AD55" s="17">
        <v>61.526829999999997</v>
      </c>
      <c r="AE55" s="17">
        <v>-1.42683</v>
      </c>
      <c r="AF55" s="17">
        <v>146.6</v>
      </c>
      <c r="AG55" s="17">
        <v>146.38461000000001</v>
      </c>
      <c r="AH55" s="17">
        <v>146.38461000000001</v>
      </c>
      <c r="AI55" s="17">
        <v>0.21539</v>
      </c>
      <c r="AJ55" s="17"/>
      <c r="AK55" s="17"/>
      <c r="AL55" s="17"/>
      <c r="AM55" s="17">
        <v>0</v>
      </c>
      <c r="AN55" s="17"/>
      <c r="AO55" s="17"/>
      <c r="AP55" s="17"/>
      <c r="AQ55" s="17">
        <v>0</v>
      </c>
      <c r="AR55" s="17">
        <v>147.9</v>
      </c>
      <c r="AS55" s="17">
        <v>169.50278</v>
      </c>
      <c r="AT55" s="17">
        <v>142.83610999999999</v>
      </c>
      <c r="AU55" s="17">
        <v>5.0638899999999998</v>
      </c>
      <c r="AV55" s="17">
        <v>104.4</v>
      </c>
      <c r="AW55" s="17">
        <v>169.50278</v>
      </c>
      <c r="AX55" s="17">
        <v>142.83610999999999</v>
      </c>
      <c r="AY55" s="17">
        <v>-38.436109999999999</v>
      </c>
      <c r="AZ55" s="17">
        <v>147.9</v>
      </c>
      <c r="BA55" s="17">
        <v>169.50278</v>
      </c>
      <c r="BB55" s="17">
        <v>142.83610999999999</v>
      </c>
      <c r="BC55" s="17">
        <v>5.0638899999999998</v>
      </c>
      <c r="BD55" s="17">
        <v>232.5</v>
      </c>
      <c r="BE55" s="17">
        <v>254.25416999999999</v>
      </c>
      <c r="BF55" s="17">
        <v>214.25416999999999</v>
      </c>
      <c r="BG55" s="17">
        <v>18.245830000000002</v>
      </c>
      <c r="BH55" s="17">
        <v>205.7</v>
      </c>
      <c r="BI55" s="17">
        <v>119.65812</v>
      </c>
      <c r="BJ55" s="17">
        <v>119.65812</v>
      </c>
      <c r="BK55" s="17">
        <v>86.041880000000006</v>
      </c>
      <c r="BL55" s="17">
        <v>107.5</v>
      </c>
      <c r="BM55" s="17">
        <v>59.829059999999998</v>
      </c>
      <c r="BN55" s="17">
        <v>59.829059999999998</v>
      </c>
      <c r="BO55" s="17">
        <v>47.670940000000002</v>
      </c>
      <c r="BP55" s="17">
        <v>377</v>
      </c>
      <c r="BQ55" s="17">
        <v>383.23316999999997</v>
      </c>
      <c r="BR55" s="17">
        <v>383.23316999999997</v>
      </c>
      <c r="BS55" s="17">
        <v>-6.2331700000000003</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163.69999999999999</v>
      </c>
      <c r="CO55" s="17">
        <v>164.70732000000001</v>
      </c>
      <c r="CP55" s="17">
        <v>164.70732000000001</v>
      </c>
      <c r="CQ55" s="17">
        <v>-1.00732</v>
      </c>
      <c r="CR55" s="17">
        <v>8.5</v>
      </c>
      <c r="CS55" s="17">
        <v>7.5928399999999998</v>
      </c>
      <c r="CT55" s="17">
        <v>7.5928399999999998</v>
      </c>
      <c r="CU55" s="17">
        <v>0.90715999999999997</v>
      </c>
      <c r="CV55" s="17">
        <v>3.2</v>
      </c>
      <c r="CW55" s="17">
        <v>4.1677999999999997</v>
      </c>
      <c r="CX55" s="17">
        <v>4.1677999999999997</v>
      </c>
      <c r="CY55" s="17">
        <v>-0.96779999999999999</v>
      </c>
      <c r="CZ55" s="17"/>
      <c r="DA55" s="17"/>
      <c r="DB55" s="17">
        <v>0</v>
      </c>
      <c r="DC55" s="17">
        <v>0</v>
      </c>
      <c r="DD55" s="17">
        <v>6.6</v>
      </c>
      <c r="DE55" s="17">
        <v>6.8787000000000003</v>
      </c>
      <c r="DF55" s="17">
        <v>6.8787000000000003</v>
      </c>
      <c r="DG55" s="17">
        <v>-0.2787</v>
      </c>
      <c r="DH55" s="17">
        <v>8.6999999999999993</v>
      </c>
      <c r="DI55" s="17">
        <v>8.1</v>
      </c>
      <c r="DJ55" s="17">
        <v>4.9969000000000001</v>
      </c>
      <c r="DK55" s="17">
        <v>3.7031000000000001</v>
      </c>
      <c r="DL55" s="17">
        <v>143.4</v>
      </c>
      <c r="DM55" s="17">
        <v>143</v>
      </c>
      <c r="DN55" s="17">
        <v>143</v>
      </c>
      <c r="DO55" s="17">
        <v>0.4</v>
      </c>
      <c r="DP55" s="17">
        <v>8.3000000000000007</v>
      </c>
      <c r="DQ55" s="17">
        <v>8.9130000000000003</v>
      </c>
      <c r="DR55" s="17"/>
      <c r="DS55" s="17">
        <v>8.3000000000000007</v>
      </c>
      <c r="DT55" s="17"/>
      <c r="DU55" s="17"/>
      <c r="DV55" s="17"/>
      <c r="DW55" s="17">
        <v>0</v>
      </c>
      <c r="DX55" s="17"/>
      <c r="DY55" s="17"/>
      <c r="DZ55" s="17"/>
      <c r="EA55" s="17">
        <v>0</v>
      </c>
      <c r="EB55" s="17"/>
      <c r="EC55" s="17"/>
      <c r="ED55" s="17"/>
      <c r="EE55" s="17">
        <v>0</v>
      </c>
      <c r="EF55" s="17">
        <v>110.7</v>
      </c>
      <c r="EG55" s="17">
        <v>112.90537</v>
      </c>
      <c r="EH55" s="17">
        <v>112.90537</v>
      </c>
      <c r="EI55" s="17">
        <v>-2.2053699999999998</v>
      </c>
      <c r="EJ55" s="17">
        <v>206.1</v>
      </c>
      <c r="EK55" s="17">
        <v>221.30108000000001</v>
      </c>
      <c r="EL55" s="17">
        <v>221.30108000000001</v>
      </c>
      <c r="EM55" s="17">
        <v>-15.201079999999999</v>
      </c>
      <c r="EN55" s="17"/>
      <c r="EO55" s="17"/>
      <c r="EP55" s="17"/>
      <c r="EQ55" s="17">
        <v>0</v>
      </c>
      <c r="ER55" s="17"/>
      <c r="ES55" s="17"/>
      <c r="ET55" s="17"/>
      <c r="EU55" s="17">
        <v>0</v>
      </c>
      <c r="EV55" s="17"/>
      <c r="EW55" s="17"/>
      <c r="EX55" s="17"/>
      <c r="EY55" s="17">
        <v>0</v>
      </c>
      <c r="EZ55" s="17">
        <v>6.5</v>
      </c>
      <c r="FA55" s="17">
        <v>6.39</v>
      </c>
      <c r="FB55" s="17">
        <v>6.39</v>
      </c>
      <c r="FC55" s="17">
        <v>0.11</v>
      </c>
      <c r="FD55" s="17">
        <v>461.1</v>
      </c>
      <c r="FE55" s="17">
        <v>458.87804999999997</v>
      </c>
      <c r="FF55" s="17">
        <v>458.87804999999997</v>
      </c>
      <c r="FG55" s="17">
        <v>2.2219500000000001</v>
      </c>
      <c r="FH55" s="17">
        <v>81.5</v>
      </c>
      <c r="FI55" s="17">
        <v>80.41677</v>
      </c>
      <c r="FJ55" s="17">
        <v>80.41677</v>
      </c>
      <c r="FK55" s="17">
        <v>1.0832299999999999</v>
      </c>
      <c r="FL55" s="17">
        <v>149.1</v>
      </c>
      <c r="FM55" s="17">
        <v>148.62634</v>
      </c>
      <c r="FN55" s="17"/>
      <c r="FO55" s="17">
        <v>149.1</v>
      </c>
      <c r="FP55" s="17">
        <v>42.3</v>
      </c>
      <c r="FQ55" s="17">
        <v>41.498959999999997</v>
      </c>
      <c r="FR55" s="17">
        <v>41.498959999999997</v>
      </c>
      <c r="FS55" s="17">
        <v>0.80103999999999997</v>
      </c>
      <c r="FT55" s="17">
        <v>18.5</v>
      </c>
      <c r="FU55" s="17">
        <v>19.28585</v>
      </c>
      <c r="FV55" s="17">
        <v>19.28585</v>
      </c>
      <c r="FW55" s="17">
        <v>-0.78585000000000005</v>
      </c>
      <c r="FX55" s="17">
        <v>17.2</v>
      </c>
      <c r="FY55" s="17">
        <v>13</v>
      </c>
      <c r="FZ55" s="17">
        <v>18.53659</v>
      </c>
      <c r="GA55" s="17">
        <v>-1.3365899999999999</v>
      </c>
      <c r="GB55" s="17">
        <v>82.9</v>
      </c>
      <c r="GC55" s="17">
        <v>87.657560000000004</v>
      </c>
      <c r="GD55" s="17">
        <v>87.657560000000004</v>
      </c>
      <c r="GE55" s="17">
        <v>-4.7575599999999998</v>
      </c>
      <c r="GF55" s="17">
        <v>0</v>
      </c>
      <c r="GG55" s="17"/>
      <c r="GH55" s="17">
        <v>0</v>
      </c>
      <c r="GI55" s="17">
        <v>0</v>
      </c>
      <c r="GJ55" s="17">
        <v>0</v>
      </c>
      <c r="GK55" s="17">
        <v>0</v>
      </c>
      <c r="GL55" s="17">
        <v>136.06837999999999</v>
      </c>
      <c r="GM55" s="17">
        <v>-136.06837999999999</v>
      </c>
      <c r="GN55" s="17">
        <v>0</v>
      </c>
      <c r="GO55" s="17"/>
      <c r="GP55" s="17">
        <v>68.034189999999995</v>
      </c>
      <c r="GQ55" s="17">
        <v>-68.034189999999995</v>
      </c>
      <c r="GR55" s="17">
        <v>107.8</v>
      </c>
      <c r="GS55" s="17">
        <v>110.91316999999999</v>
      </c>
      <c r="GT55" s="17">
        <v>110.91316999999999</v>
      </c>
      <c r="GU55" s="17">
        <v>-3.1131700000000002</v>
      </c>
      <c r="GV55" s="17"/>
      <c r="GW55" s="17"/>
      <c r="GX55" s="17"/>
      <c r="GY55" s="17">
        <v>0</v>
      </c>
      <c r="GZ55" s="17"/>
      <c r="HA55" s="17"/>
      <c r="HB55" s="17">
        <v>6.1567800000000004</v>
      </c>
      <c r="HC55" s="17">
        <v>-6.1567800000000004</v>
      </c>
      <c r="HD55" s="17">
        <v>45.7</v>
      </c>
      <c r="HE55" s="17">
        <v>47.26634</v>
      </c>
      <c r="HF55" s="17">
        <v>47.26634</v>
      </c>
      <c r="HG55" s="17">
        <v>-1.5663400000000001</v>
      </c>
      <c r="HH55" s="17">
        <v>45.7</v>
      </c>
      <c r="HI55" s="17"/>
      <c r="HJ55" s="17">
        <v>44.275120000000001</v>
      </c>
      <c r="HK55" s="17">
        <v>1.4248799999999999</v>
      </c>
      <c r="HL55" s="17">
        <v>4</v>
      </c>
      <c r="HM55" s="17">
        <v>3.6901000000000002</v>
      </c>
      <c r="HN55" s="17">
        <v>3.6901000000000002</v>
      </c>
      <c r="HO55" s="17">
        <v>0.30990000000000001</v>
      </c>
      <c r="HP55" s="17">
        <v>39.200000000000003</v>
      </c>
      <c r="HQ55" s="17">
        <v>34.419510000000002</v>
      </c>
      <c r="HR55" s="17">
        <v>33.013489999999997</v>
      </c>
      <c r="HS55" s="17">
        <v>6.1865100000000002</v>
      </c>
      <c r="HT55" s="17">
        <v>109.7</v>
      </c>
      <c r="HU55" s="17">
        <v>171.54185000000001</v>
      </c>
      <c r="HV55" s="17">
        <v>171.54185000000001</v>
      </c>
      <c r="HW55" s="17">
        <v>-61.841850000000001</v>
      </c>
      <c r="HX55" s="17">
        <v>95</v>
      </c>
      <c r="HY55" s="17">
        <v>93.419089999999997</v>
      </c>
      <c r="HZ55" s="17">
        <v>95.918049999999994</v>
      </c>
      <c r="IA55" s="17">
        <v>-0.91805000000000003</v>
      </c>
      <c r="IB55" s="17">
        <v>0</v>
      </c>
      <c r="IC55" s="17"/>
      <c r="ID55" s="17">
        <v>0</v>
      </c>
      <c r="IE55" s="17">
        <v>0</v>
      </c>
      <c r="IF55" s="17"/>
      <c r="IG55" s="17"/>
      <c r="IH55" s="17"/>
      <c r="II55" s="17">
        <v>0</v>
      </c>
      <c r="IJ55" s="17"/>
      <c r="IK55" s="17"/>
      <c r="IL55" s="17">
        <v>0</v>
      </c>
      <c r="IM55" s="17">
        <v>0</v>
      </c>
      <c r="IN55" s="17"/>
      <c r="IO55" s="17"/>
      <c r="IP55" s="17"/>
      <c r="IQ55" s="17">
        <v>0</v>
      </c>
      <c r="IR55" s="17"/>
      <c r="IS55" s="17"/>
      <c r="IT55" s="17"/>
      <c r="IU55" s="17">
        <v>0</v>
      </c>
      <c r="IV55" s="17"/>
      <c r="IW55" s="17"/>
      <c r="IX55" s="17"/>
      <c r="IY55" s="17">
        <v>0</v>
      </c>
      <c r="IZ55" s="17">
        <v>87.1</v>
      </c>
      <c r="JA55" s="17">
        <v>88.815600000000003</v>
      </c>
      <c r="JB55" s="17">
        <v>88.815600000000003</v>
      </c>
      <c r="JC55" s="17">
        <v>-1.7156</v>
      </c>
      <c r="JD55" s="17">
        <v>153.5</v>
      </c>
      <c r="JE55" s="17">
        <v>154.79952</v>
      </c>
      <c r="JF55" s="17">
        <v>178.2141</v>
      </c>
      <c r="JG55" s="17">
        <v>-24.714099999999998</v>
      </c>
      <c r="JH55" s="17">
        <v>153.4</v>
      </c>
      <c r="JI55" s="17">
        <v>154.79952</v>
      </c>
      <c r="JJ55" s="17">
        <v>178.2141</v>
      </c>
      <c r="JK55" s="17">
        <v>-24.8141</v>
      </c>
      <c r="JL55" s="17">
        <v>152.80000000000001</v>
      </c>
      <c r="JM55" s="17">
        <v>154.79952</v>
      </c>
      <c r="JN55" s="17">
        <v>178.2141</v>
      </c>
      <c r="JO55" s="17">
        <v>-25.414100000000001</v>
      </c>
      <c r="JP55" s="17">
        <v>236.7</v>
      </c>
      <c r="JQ55" s="17">
        <v>232.19927999999999</v>
      </c>
      <c r="JR55" s="17">
        <v>267.32114999999999</v>
      </c>
      <c r="JS55" s="17">
        <v>-30.62115</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3.5488499999999998</v>
      </c>
      <c r="LB55" s="17">
        <v>3.5488499999999998</v>
      </c>
      <c r="LC55" s="17">
        <v>-1.44885</v>
      </c>
      <c r="LD55" s="17">
        <v>267.10000000000002</v>
      </c>
      <c r="LE55" s="17">
        <v>271.12195000000003</v>
      </c>
      <c r="LF55" s="17">
        <v>264.43507</v>
      </c>
      <c r="LG55" s="17">
        <v>2.66493</v>
      </c>
      <c r="LH55" s="17">
        <v>125.9</v>
      </c>
      <c r="LI55" s="17">
        <v>133.67995999999999</v>
      </c>
      <c r="LJ55" s="17">
        <v>133.67995999999999</v>
      </c>
      <c r="LK55" s="17">
        <v>-7.77996</v>
      </c>
      <c r="LL55" s="17">
        <v>65</v>
      </c>
      <c r="LM55" s="17">
        <v>67.461460000000002</v>
      </c>
      <c r="LN55" s="17">
        <v>67.461460000000002</v>
      </c>
      <c r="LO55" s="17">
        <v>-2.4614600000000002</v>
      </c>
      <c r="LP55" s="17">
        <v>78.5</v>
      </c>
      <c r="LQ55" s="17">
        <v>78.567999999999998</v>
      </c>
      <c r="LR55" s="17">
        <v>78.567999999999998</v>
      </c>
      <c r="LS55" s="17">
        <v>-6.8000000000000005E-2</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c r="MK55" s="17"/>
      <c r="ML55" s="17"/>
      <c r="MM55" s="17">
        <v>0</v>
      </c>
      <c r="MN55" s="17">
        <v>141</v>
      </c>
      <c r="MO55" s="17">
        <v>137.33330000000001</v>
      </c>
      <c r="MP55" s="17">
        <v>144.31267</v>
      </c>
      <c r="MQ55" s="17">
        <v>-3.3126699999999998</v>
      </c>
      <c r="MR55" s="17">
        <v>65.5</v>
      </c>
      <c r="MS55" s="17">
        <v>68.666650000000004</v>
      </c>
      <c r="MT55" s="17">
        <v>72.156329999999997</v>
      </c>
      <c r="MU55" s="17">
        <v>-6.6563299999999996</v>
      </c>
      <c r="MV55" s="17"/>
      <c r="MW55" s="17"/>
      <c r="MX55" s="17">
        <v>0</v>
      </c>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v>0</v>
      </c>
      <c r="NZ55" s="17">
        <v>0</v>
      </c>
      <c r="OA55" s="17">
        <v>0</v>
      </c>
      <c r="OB55" s="17">
        <v>82.2</v>
      </c>
      <c r="OC55" s="17">
        <v>93</v>
      </c>
      <c r="OD55" s="17">
        <v>105.075</v>
      </c>
      <c r="OE55" s="17">
        <v>-22.875</v>
      </c>
      <c r="OF55" s="17">
        <v>0</v>
      </c>
      <c r="OG55" s="17">
        <v>0</v>
      </c>
      <c r="OH55" s="17">
        <v>0</v>
      </c>
      <c r="OI55" s="17">
        <v>0</v>
      </c>
      <c r="OJ55" s="17">
        <v>0</v>
      </c>
      <c r="OK55" s="17">
        <v>1.641</v>
      </c>
      <c r="OL55" s="17">
        <v>1.641</v>
      </c>
      <c r="OM55" s="17">
        <v>-1.641</v>
      </c>
      <c r="ON55" s="17">
        <v>0</v>
      </c>
      <c r="OO55" s="17"/>
      <c r="OP55" s="17">
        <v>0</v>
      </c>
      <c r="OQ55" s="17">
        <v>0</v>
      </c>
      <c r="OR55" s="17"/>
      <c r="OS55" s="17"/>
      <c r="OT55" s="17">
        <v>17.560980000000001</v>
      </c>
      <c r="OU55" s="17">
        <v>-17.560980000000001</v>
      </c>
      <c r="OV55" s="17">
        <v>9.9</v>
      </c>
      <c r="OW55" s="17">
        <v>9.9830000000000005</v>
      </c>
      <c r="OX55" s="17">
        <v>9.9830000000000005</v>
      </c>
      <c r="OY55" s="17">
        <v>-8.3000000000000004E-2</v>
      </c>
      <c r="OZ55" s="17">
        <v>2.8</v>
      </c>
      <c r="PA55" s="17">
        <v>5.67</v>
      </c>
      <c r="PB55" s="17">
        <v>5.67</v>
      </c>
      <c r="PC55" s="17">
        <v>-2.87</v>
      </c>
      <c r="PD55" s="17">
        <v>1.2</v>
      </c>
      <c r="PE55" s="17">
        <v>1.23</v>
      </c>
      <c r="PF55" s="17">
        <v>1</v>
      </c>
      <c r="PG55" s="17">
        <v>0.2</v>
      </c>
      <c r="PH55" s="17">
        <v>1.8</v>
      </c>
      <c r="PI55" s="17">
        <v>2</v>
      </c>
      <c r="PJ55" s="17">
        <v>3.6</v>
      </c>
      <c r="PK55" s="17">
        <v>-1.8</v>
      </c>
      <c r="PL55" s="17">
        <v>5.0999999999999996</v>
      </c>
      <c r="PM55" s="17">
        <v>5</v>
      </c>
      <c r="PN55" s="17">
        <v>5</v>
      </c>
      <c r="PO55" s="17">
        <v>0.1</v>
      </c>
      <c r="PP55" s="17">
        <v>20.3</v>
      </c>
      <c r="PQ55" s="17">
        <v>19.5122</v>
      </c>
      <c r="PR55" s="17">
        <v>19.5122</v>
      </c>
      <c r="PS55" s="17">
        <v>0.78779999999999994</v>
      </c>
      <c r="PT55" s="17">
        <v>20</v>
      </c>
      <c r="PU55" s="17">
        <v>19.5122</v>
      </c>
      <c r="PV55" s="17">
        <v>19.5122</v>
      </c>
      <c r="PW55" s="17">
        <v>0.48780000000000001</v>
      </c>
      <c r="PX55" s="17">
        <v>18.899999999999999</v>
      </c>
      <c r="PY55" s="17">
        <v>17.560980000000001</v>
      </c>
      <c r="PZ55" s="17">
        <v>17.560980000000001</v>
      </c>
      <c r="QA55" s="17">
        <v>1.3390200000000001</v>
      </c>
      <c r="QB55" s="17">
        <v>3.6</v>
      </c>
      <c r="QC55" s="17">
        <v>3.5</v>
      </c>
      <c r="QD55" s="17">
        <v>3.5</v>
      </c>
      <c r="QE55" s="17">
        <v>0.1</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26.5</v>
      </c>
      <c r="QS55" s="17">
        <v>20.399999999999999</v>
      </c>
      <c r="QT55" s="17">
        <v>22.667000000000002</v>
      </c>
      <c r="QU55" s="17">
        <v>3.8330000000000002</v>
      </c>
      <c r="QV55" s="17">
        <v>77.900000000000006</v>
      </c>
      <c r="QW55" s="17">
        <v>55.3</v>
      </c>
      <c r="QX55" s="17">
        <v>65.962999999999994</v>
      </c>
      <c r="QY55" s="17">
        <v>11.936999999999999</v>
      </c>
      <c r="QZ55" s="17">
        <v>4.8</v>
      </c>
      <c r="RA55" s="17">
        <v>4.2</v>
      </c>
      <c r="RB55" s="17">
        <v>4.2</v>
      </c>
      <c r="RC55" s="17">
        <v>0.6</v>
      </c>
      <c r="RD55" s="17">
        <v>2.4</v>
      </c>
      <c r="RE55" s="17">
        <v>2.4</v>
      </c>
      <c r="RF55" s="17">
        <v>2.4</v>
      </c>
      <c r="RG55" s="17">
        <v>0</v>
      </c>
      <c r="RH55" s="17">
        <v>2.4</v>
      </c>
      <c r="RI55" s="17">
        <v>2.4</v>
      </c>
      <c r="RJ55" s="17">
        <v>2.4</v>
      </c>
      <c r="RK55" s="17">
        <v>0</v>
      </c>
      <c r="RL55" s="17">
        <v>1</v>
      </c>
      <c r="RM55" s="17">
        <v>1.3</v>
      </c>
      <c r="RN55" s="17">
        <v>1.3</v>
      </c>
      <c r="RO55" s="17">
        <v>-0.3</v>
      </c>
      <c r="RP55" s="17">
        <v>0</v>
      </c>
      <c r="RQ55" s="17"/>
      <c r="RR55" s="17">
        <v>0</v>
      </c>
      <c r="RS55" s="17">
        <v>0</v>
      </c>
      <c r="RT55" s="17">
        <v>2.6</v>
      </c>
      <c r="RU55" s="17">
        <v>3.0990000000000002</v>
      </c>
      <c r="RV55" s="17">
        <v>3.0990000000000002</v>
      </c>
      <c r="RW55" s="17">
        <v>-0.499</v>
      </c>
      <c r="RX55" s="17">
        <v>20.3</v>
      </c>
      <c r="RY55" s="17">
        <v>19.869240000000001</v>
      </c>
      <c r="RZ55" s="17">
        <v>19.869240000000001</v>
      </c>
      <c r="SA55" s="17">
        <v>0.43075999999999998</v>
      </c>
      <c r="SB55" s="17">
        <v>3</v>
      </c>
      <c r="SC55" s="17">
        <v>2</v>
      </c>
      <c r="SD55" s="17">
        <v>2</v>
      </c>
      <c r="SE55" s="17">
        <v>1</v>
      </c>
      <c r="SF55" s="17">
        <v>0</v>
      </c>
      <c r="SG55" s="17">
        <v>0.3</v>
      </c>
      <c r="SH55" s="17">
        <v>0.7</v>
      </c>
      <c r="SI55" s="17">
        <v>-0.7</v>
      </c>
      <c r="SJ55" s="17">
        <v>19.8</v>
      </c>
      <c r="SK55" s="17">
        <v>19.21951</v>
      </c>
      <c r="SL55" s="17">
        <v>19.21951</v>
      </c>
      <c r="SM55" s="17">
        <v>0.58048999999999995</v>
      </c>
      <c r="SN55" s="17">
        <v>12.9</v>
      </c>
      <c r="SO55" s="17">
        <v>12.44098</v>
      </c>
      <c r="SP55" s="17">
        <v>12.44098</v>
      </c>
      <c r="SQ55" s="17">
        <v>0.45901999999999998</v>
      </c>
      <c r="SR55" s="17">
        <v>20.2</v>
      </c>
      <c r="SS55" s="17">
        <v>19.5122</v>
      </c>
      <c r="ST55" s="17">
        <v>19.5122</v>
      </c>
      <c r="SU55" s="17">
        <v>0.68779999999999997</v>
      </c>
      <c r="SV55" s="17">
        <v>20.3</v>
      </c>
      <c r="SW55" s="17">
        <v>19.5122</v>
      </c>
      <c r="SX55" s="17">
        <v>19.5122</v>
      </c>
      <c r="SY55" s="17">
        <v>0.78779999999999994</v>
      </c>
      <c r="SZ55" s="17">
        <v>19.8</v>
      </c>
      <c r="TA55" s="17">
        <v>19.317070000000001</v>
      </c>
      <c r="TB55" s="17">
        <v>19.317070000000001</v>
      </c>
      <c r="TC55" s="17">
        <v>0.48293000000000003</v>
      </c>
      <c r="TD55" s="17">
        <v>7.3</v>
      </c>
      <c r="TE55" s="17">
        <v>8.1999999999999993</v>
      </c>
      <c r="TF55" s="17">
        <v>7.6959999999999997</v>
      </c>
      <c r="TG55" s="17">
        <v>-0.39600000000000002</v>
      </c>
      <c r="TH55" s="17">
        <v>45.9</v>
      </c>
      <c r="TI55" s="17">
        <v>43.5</v>
      </c>
      <c r="TJ55" s="17">
        <v>31.754000000000001</v>
      </c>
      <c r="TK55" s="17">
        <v>14.146000000000001</v>
      </c>
      <c r="TL55" s="17">
        <v>0</v>
      </c>
      <c r="TM55" s="17">
        <v>0</v>
      </c>
      <c r="TN55" s="17">
        <v>0</v>
      </c>
      <c r="TO55" s="17">
        <v>0</v>
      </c>
      <c r="TP55" s="17">
        <v>79.400000000000006</v>
      </c>
      <c r="TQ55" s="17">
        <v>89.7</v>
      </c>
      <c r="TR55" s="17">
        <v>62.610999999999997</v>
      </c>
      <c r="TS55" s="17">
        <v>16.789000000000001</v>
      </c>
      <c r="TT55" s="17">
        <v>93</v>
      </c>
      <c r="TU55" s="17">
        <v>105.6</v>
      </c>
      <c r="TV55" s="17">
        <v>76.396000000000001</v>
      </c>
      <c r="TW55" s="17">
        <v>16.603999999999999</v>
      </c>
      <c r="TX55" s="17">
        <v>5.5</v>
      </c>
      <c r="TY55" s="17">
        <v>5.2</v>
      </c>
      <c r="TZ55" s="17">
        <v>5.3739999999999997</v>
      </c>
      <c r="UA55" s="17">
        <v>0.126</v>
      </c>
      <c r="UB55" s="17">
        <v>7.2</v>
      </c>
      <c r="UC55" s="17">
        <v>4.0999999999999996</v>
      </c>
      <c r="UD55" s="17">
        <v>4.4349999999999996</v>
      </c>
      <c r="UE55" s="17">
        <v>2.7650000000000001</v>
      </c>
      <c r="UF55" s="17">
        <v>8.6999999999999993</v>
      </c>
      <c r="UG55" s="17">
        <v>19.5122</v>
      </c>
      <c r="UH55" s="17">
        <v>19.5122</v>
      </c>
      <c r="UI55" s="17">
        <v>-10.812200000000001</v>
      </c>
      <c r="UJ55" s="17">
        <v>8.4</v>
      </c>
      <c r="UK55" s="17">
        <v>8</v>
      </c>
      <c r="UL55" s="17">
        <v>8</v>
      </c>
      <c r="UM55" s="17">
        <v>0.4</v>
      </c>
      <c r="UN55" s="17">
        <v>6.4</v>
      </c>
      <c r="UO55" s="17"/>
      <c r="UP55" s="17">
        <v>3.3</v>
      </c>
      <c r="UQ55" s="17">
        <v>3.1</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0</v>
      </c>
      <c r="VE55" s="17">
        <v>1.508</v>
      </c>
      <c r="VF55" s="17">
        <v>1.508</v>
      </c>
      <c r="VG55" s="17">
        <v>-1.508</v>
      </c>
      <c r="VH55" s="17">
        <v>0</v>
      </c>
      <c r="VI55" s="17"/>
      <c r="VJ55" s="17">
        <v>0</v>
      </c>
      <c r="VK55" s="17">
        <v>0</v>
      </c>
      <c r="VL55" s="17">
        <v>0</v>
      </c>
      <c r="VM55" s="17">
        <v>0</v>
      </c>
      <c r="VN55" s="17">
        <v>0</v>
      </c>
      <c r="VO55" s="17">
        <v>0</v>
      </c>
      <c r="VP55" s="17">
        <v>0.6</v>
      </c>
      <c r="VQ55" s="17">
        <v>0.6</v>
      </c>
      <c r="VR55" s="17">
        <v>0.6</v>
      </c>
      <c r="VS55" s="17">
        <v>0</v>
      </c>
      <c r="VT55" s="17">
        <v>56.4</v>
      </c>
      <c r="VU55" s="17">
        <v>58.4</v>
      </c>
      <c r="VV55" s="17">
        <v>67.415999999999997</v>
      </c>
      <c r="VW55" s="17">
        <v>-11.016</v>
      </c>
      <c r="VX55" s="17">
        <v>49.1</v>
      </c>
      <c r="VY55" s="17">
        <v>42.4</v>
      </c>
      <c r="VZ55" s="17">
        <v>55.533999999999999</v>
      </c>
      <c r="WA55" s="17">
        <v>-6.4340000000000002</v>
      </c>
      <c r="WB55" s="17">
        <v>0</v>
      </c>
      <c r="WC55" s="17">
        <v>0</v>
      </c>
      <c r="WD55" s="17">
        <v>0</v>
      </c>
      <c r="WE55" s="17">
        <v>0</v>
      </c>
      <c r="WF55" s="17">
        <v>0</v>
      </c>
      <c r="WG55" s="17"/>
      <c r="WH55" s="17">
        <v>0</v>
      </c>
      <c r="WI55" s="17">
        <v>0</v>
      </c>
      <c r="WJ55" s="17">
        <v>9.1999999999999993</v>
      </c>
      <c r="WK55" s="17">
        <v>8.8000000000000007</v>
      </c>
      <c r="WL55" s="17">
        <v>8.8000000000000007</v>
      </c>
      <c r="WM55" s="17">
        <v>0.4</v>
      </c>
      <c r="WN55" s="17">
        <v>19.8</v>
      </c>
      <c r="WO55" s="17">
        <v>19.317070000000001</v>
      </c>
      <c r="WP55" s="17">
        <v>19.317070000000001</v>
      </c>
      <c r="WQ55" s="17">
        <v>0.48293000000000003</v>
      </c>
      <c r="WR55" s="17"/>
      <c r="WS55" s="17"/>
      <c r="WT55" s="17"/>
      <c r="WU55" s="17">
        <v>0</v>
      </c>
      <c r="WV55" s="17">
        <v>31</v>
      </c>
      <c r="WW55" s="17">
        <v>32.5</v>
      </c>
      <c r="WX55" s="17"/>
      <c r="WY55" s="17">
        <v>31</v>
      </c>
      <c r="WZ55" s="17">
        <v>34.700000000000003</v>
      </c>
      <c r="XA55" s="17">
        <v>32.5</v>
      </c>
      <c r="XB55" s="17"/>
      <c r="XC55" s="17">
        <v>34.700000000000003</v>
      </c>
      <c r="XD55" s="17">
        <v>28.7</v>
      </c>
      <c r="XE55" s="17">
        <v>29.184000000000001</v>
      </c>
      <c r="XF55" s="17">
        <v>29.184000000000001</v>
      </c>
      <c r="XG55" s="17">
        <v>-0.48399999999999999</v>
      </c>
      <c r="XH55" s="17">
        <v>3.4</v>
      </c>
      <c r="XI55" s="17">
        <v>2.8159999999999998</v>
      </c>
      <c r="XJ55" s="17">
        <v>2.8159999999999998</v>
      </c>
      <c r="XK55" s="17">
        <v>0.58399999999999996</v>
      </c>
      <c r="XL55" s="17">
        <v>15</v>
      </c>
      <c r="XM55" s="17">
        <v>14</v>
      </c>
      <c r="XN55" s="17">
        <v>14</v>
      </c>
      <c r="XO55" s="17">
        <v>1</v>
      </c>
      <c r="XP55" s="17">
        <v>9.6999999999999993</v>
      </c>
      <c r="XQ55" s="17">
        <v>10</v>
      </c>
      <c r="XR55" s="17">
        <v>10</v>
      </c>
      <c r="XS55" s="17">
        <v>-0.3</v>
      </c>
      <c r="XT55" s="17">
        <v>6.4</v>
      </c>
      <c r="XU55" s="17">
        <v>7.3</v>
      </c>
      <c r="XV55" s="17">
        <v>7.3</v>
      </c>
      <c r="XW55" s="17">
        <v>-0.9</v>
      </c>
    </row>
    <row r="56" spans="1:647" ht="24" customHeight="1" x14ac:dyDescent="0.3">
      <c r="A56" s="1"/>
      <c r="B56" s="18" t="s">
        <v>735</v>
      </c>
      <c r="C56" s="18" t="s">
        <v>42</v>
      </c>
      <c r="D56" s="19">
        <v>0.9</v>
      </c>
      <c r="E56" s="19">
        <v>1.01</v>
      </c>
      <c r="F56" s="19">
        <v>1.01</v>
      </c>
      <c r="G56" s="19">
        <v>-0.11</v>
      </c>
      <c r="H56" s="19">
        <v>1.6</v>
      </c>
      <c r="I56" s="19">
        <v>1.65</v>
      </c>
      <c r="J56" s="19">
        <v>1.65</v>
      </c>
      <c r="K56" s="19">
        <v>-0.05</v>
      </c>
      <c r="L56" s="19">
        <v>642.79999999999995</v>
      </c>
      <c r="M56" s="19">
        <v>650.24112000000002</v>
      </c>
      <c r="N56" s="19">
        <v>646.79789000000005</v>
      </c>
      <c r="O56" s="19">
        <v>-3.9978899999999999</v>
      </c>
      <c r="P56" s="19">
        <v>216</v>
      </c>
      <c r="Q56" s="19">
        <v>212.56686999999999</v>
      </c>
      <c r="R56" s="19">
        <v>211.44126</v>
      </c>
      <c r="S56" s="19">
        <v>4.5587400000000002</v>
      </c>
      <c r="T56" s="19"/>
      <c r="U56" s="19"/>
      <c r="V56" s="19"/>
      <c r="W56" s="19">
        <v>0</v>
      </c>
      <c r="X56" s="19"/>
      <c r="Y56" s="19"/>
      <c r="Z56" s="19"/>
      <c r="AA56" s="19">
        <v>0</v>
      </c>
      <c r="AB56" s="19">
        <v>59.3</v>
      </c>
      <c r="AC56" s="19">
        <v>61.526829999999997</v>
      </c>
      <c r="AD56" s="19">
        <v>61.526829999999997</v>
      </c>
      <c r="AE56" s="19">
        <v>-2.2268300000000001</v>
      </c>
      <c r="AF56" s="19">
        <v>145.6</v>
      </c>
      <c r="AG56" s="19">
        <v>146.38461000000001</v>
      </c>
      <c r="AH56" s="19">
        <v>146.38461000000001</v>
      </c>
      <c r="AI56" s="19">
        <v>-0.78461000000000003</v>
      </c>
      <c r="AJ56" s="19"/>
      <c r="AK56" s="19"/>
      <c r="AL56" s="19"/>
      <c r="AM56" s="19">
        <v>0</v>
      </c>
      <c r="AN56" s="19"/>
      <c r="AO56" s="19"/>
      <c r="AP56" s="19"/>
      <c r="AQ56" s="19">
        <v>0</v>
      </c>
      <c r="AR56" s="19">
        <v>152.9</v>
      </c>
      <c r="AS56" s="19">
        <v>147.49052</v>
      </c>
      <c r="AT56" s="19">
        <v>126.61389</v>
      </c>
      <c r="AU56" s="19">
        <v>26.286110000000001</v>
      </c>
      <c r="AV56" s="19">
        <v>105.9</v>
      </c>
      <c r="AW56" s="19">
        <v>147.49052</v>
      </c>
      <c r="AX56" s="19">
        <v>126.61389</v>
      </c>
      <c r="AY56" s="19">
        <v>-20.713889999999999</v>
      </c>
      <c r="AZ56" s="19">
        <v>153.9</v>
      </c>
      <c r="BA56" s="19">
        <v>147.49052</v>
      </c>
      <c r="BB56" s="19">
        <v>126.61389</v>
      </c>
      <c r="BC56" s="19">
        <v>27.286110000000001</v>
      </c>
      <c r="BD56" s="19">
        <v>234.1</v>
      </c>
      <c r="BE56" s="19">
        <v>221.23578000000001</v>
      </c>
      <c r="BF56" s="19">
        <v>189.92083</v>
      </c>
      <c r="BG56" s="19">
        <v>44.179169999999999</v>
      </c>
      <c r="BH56" s="19">
        <v>202.4</v>
      </c>
      <c r="BI56" s="19">
        <v>119.65812</v>
      </c>
      <c r="BJ56" s="19">
        <v>119.65812</v>
      </c>
      <c r="BK56" s="19">
        <v>82.741879999999995</v>
      </c>
      <c r="BL56" s="19">
        <v>107.2</v>
      </c>
      <c r="BM56" s="19">
        <v>59.829059999999998</v>
      </c>
      <c r="BN56" s="19">
        <v>59.829059999999998</v>
      </c>
      <c r="BO56" s="19">
        <v>47.370939999999997</v>
      </c>
      <c r="BP56" s="19">
        <v>371.6</v>
      </c>
      <c r="BQ56" s="19">
        <v>383.23316999999997</v>
      </c>
      <c r="BR56" s="19">
        <v>383.23316999999997</v>
      </c>
      <c r="BS56" s="19">
        <v>-11.63317</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167.3</v>
      </c>
      <c r="CO56" s="19">
        <v>164.70732000000001</v>
      </c>
      <c r="CP56" s="19">
        <v>164.70732000000001</v>
      </c>
      <c r="CQ56" s="19">
        <v>2.5926800000000001</v>
      </c>
      <c r="CR56" s="19">
        <v>7.5</v>
      </c>
      <c r="CS56" s="19">
        <v>7.5928399999999998</v>
      </c>
      <c r="CT56" s="19">
        <v>7.5928399999999998</v>
      </c>
      <c r="CU56" s="19">
        <v>-9.2840000000000006E-2</v>
      </c>
      <c r="CV56" s="19">
        <v>2.7</v>
      </c>
      <c r="CW56" s="19">
        <v>4.1677999999999997</v>
      </c>
      <c r="CX56" s="19">
        <v>4.1677999999999997</v>
      </c>
      <c r="CY56" s="19">
        <v>-1.4678</v>
      </c>
      <c r="CZ56" s="19"/>
      <c r="DA56" s="19"/>
      <c r="DB56" s="19">
        <v>0</v>
      </c>
      <c r="DC56" s="19">
        <v>0</v>
      </c>
      <c r="DD56" s="19">
        <v>6.6</v>
      </c>
      <c r="DE56" s="19">
        <v>6.8787000000000003</v>
      </c>
      <c r="DF56" s="19">
        <v>6.8787000000000003</v>
      </c>
      <c r="DG56" s="19">
        <v>-0.2787</v>
      </c>
      <c r="DH56" s="19">
        <v>8.6</v>
      </c>
      <c r="DI56" s="19">
        <v>8.1</v>
      </c>
      <c r="DJ56" s="19">
        <v>4.9969000000000001</v>
      </c>
      <c r="DK56" s="19">
        <v>3.6031</v>
      </c>
      <c r="DL56" s="19">
        <v>143.1</v>
      </c>
      <c r="DM56" s="19">
        <v>143</v>
      </c>
      <c r="DN56" s="19">
        <v>143</v>
      </c>
      <c r="DO56" s="19">
        <v>0.1</v>
      </c>
      <c r="DP56" s="19">
        <v>8.3000000000000007</v>
      </c>
      <c r="DQ56" s="19">
        <v>8.9130000000000003</v>
      </c>
      <c r="DR56" s="19"/>
      <c r="DS56" s="19">
        <v>8.3000000000000007</v>
      </c>
      <c r="DT56" s="19"/>
      <c r="DU56" s="19"/>
      <c r="DV56" s="19"/>
      <c r="DW56" s="19">
        <v>0</v>
      </c>
      <c r="DX56" s="19"/>
      <c r="DY56" s="19"/>
      <c r="DZ56" s="19"/>
      <c r="EA56" s="19">
        <v>0</v>
      </c>
      <c r="EB56" s="19"/>
      <c r="EC56" s="19"/>
      <c r="ED56" s="19"/>
      <c r="EE56" s="19">
        <v>0</v>
      </c>
      <c r="EF56" s="19">
        <v>110</v>
      </c>
      <c r="EG56" s="19">
        <v>112.90537</v>
      </c>
      <c r="EH56" s="19">
        <v>112.90537</v>
      </c>
      <c r="EI56" s="19">
        <v>-2.90537</v>
      </c>
      <c r="EJ56" s="19">
        <v>148.80000000000001</v>
      </c>
      <c r="EK56" s="19">
        <v>221.30108000000001</v>
      </c>
      <c r="EL56" s="19">
        <v>221.30108000000001</v>
      </c>
      <c r="EM56" s="19">
        <v>-72.501080000000002</v>
      </c>
      <c r="EN56" s="19"/>
      <c r="EO56" s="19"/>
      <c r="EP56" s="19"/>
      <c r="EQ56" s="19">
        <v>0</v>
      </c>
      <c r="ER56" s="19"/>
      <c r="ES56" s="19"/>
      <c r="ET56" s="19"/>
      <c r="EU56" s="19">
        <v>0</v>
      </c>
      <c r="EV56" s="19"/>
      <c r="EW56" s="19"/>
      <c r="EX56" s="19"/>
      <c r="EY56" s="19">
        <v>0</v>
      </c>
      <c r="EZ56" s="19">
        <v>6.5</v>
      </c>
      <c r="FA56" s="19">
        <v>6.39</v>
      </c>
      <c r="FB56" s="19">
        <v>6.39</v>
      </c>
      <c r="FC56" s="19">
        <v>0.11</v>
      </c>
      <c r="FD56" s="19">
        <v>455.9</v>
      </c>
      <c r="FE56" s="19">
        <v>458.87804999999997</v>
      </c>
      <c r="FF56" s="19">
        <v>458.87804999999997</v>
      </c>
      <c r="FG56" s="19">
        <v>-2.9780500000000001</v>
      </c>
      <c r="FH56" s="19">
        <v>81.7</v>
      </c>
      <c r="FI56" s="19">
        <v>80.41677</v>
      </c>
      <c r="FJ56" s="19">
        <v>80.41677</v>
      </c>
      <c r="FK56" s="19">
        <v>1.2832300000000001</v>
      </c>
      <c r="FL56" s="19">
        <v>122.4</v>
      </c>
      <c r="FM56" s="19">
        <v>148.62634</v>
      </c>
      <c r="FN56" s="19"/>
      <c r="FO56" s="19">
        <v>122.4</v>
      </c>
      <c r="FP56" s="19">
        <v>42.2</v>
      </c>
      <c r="FQ56" s="19">
        <v>41.498959999999997</v>
      </c>
      <c r="FR56" s="19">
        <v>41.498959999999997</v>
      </c>
      <c r="FS56" s="19">
        <v>0.70104</v>
      </c>
      <c r="FT56" s="19">
        <v>18.3</v>
      </c>
      <c r="FU56" s="19">
        <v>19.28585</v>
      </c>
      <c r="FV56" s="19">
        <v>19.28585</v>
      </c>
      <c r="FW56" s="19">
        <v>-0.98585</v>
      </c>
      <c r="FX56" s="19">
        <v>17.100000000000001</v>
      </c>
      <c r="FY56" s="19">
        <v>13</v>
      </c>
      <c r="FZ56" s="19">
        <v>18.53659</v>
      </c>
      <c r="GA56" s="19">
        <v>-1.43659</v>
      </c>
      <c r="GB56" s="19">
        <v>88.8</v>
      </c>
      <c r="GC56" s="19">
        <v>87.657560000000004</v>
      </c>
      <c r="GD56" s="19">
        <v>87.657560000000004</v>
      </c>
      <c r="GE56" s="19">
        <v>1.1424399999999999</v>
      </c>
      <c r="GF56" s="19">
        <v>0</v>
      </c>
      <c r="GG56" s="19"/>
      <c r="GH56" s="19">
        <v>0</v>
      </c>
      <c r="GI56" s="19">
        <v>0</v>
      </c>
      <c r="GJ56" s="19">
        <v>0</v>
      </c>
      <c r="GK56" s="19">
        <v>0</v>
      </c>
      <c r="GL56" s="19">
        <v>136.06837999999999</v>
      </c>
      <c r="GM56" s="19">
        <v>-136.06837999999999</v>
      </c>
      <c r="GN56" s="19">
        <v>0</v>
      </c>
      <c r="GO56" s="19"/>
      <c r="GP56" s="19">
        <v>68.034189999999995</v>
      </c>
      <c r="GQ56" s="19">
        <v>-68.034189999999995</v>
      </c>
      <c r="GR56" s="19">
        <v>107.4</v>
      </c>
      <c r="GS56" s="19">
        <v>110.91316999999999</v>
      </c>
      <c r="GT56" s="19">
        <v>110.91316999999999</v>
      </c>
      <c r="GU56" s="19">
        <v>-3.5131700000000001</v>
      </c>
      <c r="GV56" s="19"/>
      <c r="GW56" s="19"/>
      <c r="GX56" s="19"/>
      <c r="GY56" s="19">
        <v>0</v>
      </c>
      <c r="GZ56" s="19"/>
      <c r="HA56" s="19"/>
      <c r="HB56" s="19">
        <v>6.1567800000000004</v>
      </c>
      <c r="HC56" s="19">
        <v>-6.1567800000000004</v>
      </c>
      <c r="HD56" s="19">
        <v>45.7</v>
      </c>
      <c r="HE56" s="19">
        <v>47.26634</v>
      </c>
      <c r="HF56" s="19">
        <v>47.26634</v>
      </c>
      <c r="HG56" s="19">
        <v>-1.5663400000000001</v>
      </c>
      <c r="HH56" s="19">
        <v>45.6</v>
      </c>
      <c r="HI56" s="19"/>
      <c r="HJ56" s="19">
        <v>44.275120000000001</v>
      </c>
      <c r="HK56" s="19">
        <v>1.3248800000000001</v>
      </c>
      <c r="HL56" s="19">
        <v>4</v>
      </c>
      <c r="HM56" s="19">
        <v>3.6901000000000002</v>
      </c>
      <c r="HN56" s="19">
        <v>3.6901000000000002</v>
      </c>
      <c r="HO56" s="19">
        <v>0.30990000000000001</v>
      </c>
      <c r="HP56" s="19">
        <v>37.9</v>
      </c>
      <c r="HQ56" s="19">
        <v>34.419510000000002</v>
      </c>
      <c r="HR56" s="19">
        <v>33.013489999999997</v>
      </c>
      <c r="HS56" s="19">
        <v>4.8865100000000004</v>
      </c>
      <c r="HT56" s="19">
        <v>109.5</v>
      </c>
      <c r="HU56" s="19">
        <v>171.54185000000001</v>
      </c>
      <c r="HV56" s="19">
        <v>171.54185000000001</v>
      </c>
      <c r="HW56" s="19">
        <v>-62.041849999999997</v>
      </c>
      <c r="HX56" s="19">
        <v>94.4</v>
      </c>
      <c r="HY56" s="19">
        <v>95.918049999999994</v>
      </c>
      <c r="HZ56" s="19">
        <v>95.918049999999994</v>
      </c>
      <c r="IA56" s="19">
        <v>-1.5180499999999999</v>
      </c>
      <c r="IB56" s="19">
        <v>0</v>
      </c>
      <c r="IC56" s="19"/>
      <c r="ID56" s="19">
        <v>0</v>
      </c>
      <c r="IE56" s="19">
        <v>0</v>
      </c>
      <c r="IF56" s="19"/>
      <c r="IG56" s="19"/>
      <c r="IH56" s="19"/>
      <c r="II56" s="19">
        <v>0</v>
      </c>
      <c r="IJ56" s="19"/>
      <c r="IK56" s="19"/>
      <c r="IL56" s="19">
        <v>0</v>
      </c>
      <c r="IM56" s="19">
        <v>0</v>
      </c>
      <c r="IN56" s="19"/>
      <c r="IO56" s="19"/>
      <c r="IP56" s="19"/>
      <c r="IQ56" s="19">
        <v>0</v>
      </c>
      <c r="IR56" s="19"/>
      <c r="IS56" s="19"/>
      <c r="IT56" s="19"/>
      <c r="IU56" s="19">
        <v>0</v>
      </c>
      <c r="IV56" s="19"/>
      <c r="IW56" s="19"/>
      <c r="IX56" s="19"/>
      <c r="IY56" s="19">
        <v>0</v>
      </c>
      <c r="IZ56" s="19">
        <v>86.1</v>
      </c>
      <c r="JA56" s="19">
        <v>88.815600000000003</v>
      </c>
      <c r="JB56" s="19">
        <v>88.815600000000003</v>
      </c>
      <c r="JC56" s="19">
        <v>-2.7155999999999998</v>
      </c>
      <c r="JD56" s="19">
        <v>170.5</v>
      </c>
      <c r="JE56" s="19">
        <v>140.36631</v>
      </c>
      <c r="JF56" s="19">
        <v>167.05051</v>
      </c>
      <c r="JG56" s="19">
        <v>3.4494899999999999</v>
      </c>
      <c r="JH56" s="19">
        <v>162.69999999999999</v>
      </c>
      <c r="JI56" s="19">
        <v>140.36631</v>
      </c>
      <c r="JJ56" s="19">
        <v>167.05051</v>
      </c>
      <c r="JK56" s="19">
        <v>-4.3505099999999999</v>
      </c>
      <c r="JL56" s="19">
        <v>200</v>
      </c>
      <c r="JM56" s="19">
        <v>140.36631</v>
      </c>
      <c r="JN56" s="19">
        <v>167.05051</v>
      </c>
      <c r="JO56" s="19">
        <v>32.949489999999997</v>
      </c>
      <c r="JP56" s="19">
        <v>261.7</v>
      </c>
      <c r="JQ56" s="19">
        <v>210.54947000000001</v>
      </c>
      <c r="JR56" s="19">
        <v>250.57577000000001</v>
      </c>
      <c r="JS56" s="19">
        <v>11.124230000000001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3.5488499999999998</v>
      </c>
      <c r="LB56" s="19">
        <v>3.5488499999999998</v>
      </c>
      <c r="LC56" s="19">
        <v>-1.44885</v>
      </c>
      <c r="LD56" s="19">
        <v>210.4</v>
      </c>
      <c r="LE56" s="19">
        <v>271.12195000000003</v>
      </c>
      <c r="LF56" s="19">
        <v>233.29711</v>
      </c>
      <c r="LG56" s="19">
        <v>-22.897110000000001</v>
      </c>
      <c r="LH56" s="19">
        <v>107.9</v>
      </c>
      <c r="LI56" s="19">
        <v>133.67995999999999</v>
      </c>
      <c r="LJ56" s="19">
        <v>133.67995999999999</v>
      </c>
      <c r="LK56" s="19">
        <v>-25.779959999999999</v>
      </c>
      <c r="LL56" s="19">
        <v>64.2</v>
      </c>
      <c r="LM56" s="19">
        <v>67.461460000000002</v>
      </c>
      <c r="LN56" s="19">
        <v>67.461460000000002</v>
      </c>
      <c r="LO56" s="19">
        <v>-3.26146</v>
      </c>
      <c r="LP56" s="19">
        <v>78.400000000000006</v>
      </c>
      <c r="LQ56" s="19">
        <v>78.567999999999998</v>
      </c>
      <c r="LR56" s="19">
        <v>78.567999999999998</v>
      </c>
      <c r="LS56" s="19">
        <v>-0.16800000000000001</v>
      </c>
      <c r="LT56" s="19">
        <v>30</v>
      </c>
      <c r="LU56" s="19">
        <v>30.097560000000001</v>
      </c>
      <c r="LV56" s="19">
        <v>30.097560000000001</v>
      </c>
      <c r="LW56" s="19">
        <v>-9.7559999999999994E-2</v>
      </c>
      <c r="LX56" s="19"/>
      <c r="LY56" s="19"/>
      <c r="LZ56" s="19"/>
      <c r="MA56" s="19">
        <v>0</v>
      </c>
      <c r="MB56" s="19"/>
      <c r="MC56" s="19"/>
      <c r="MD56" s="19"/>
      <c r="ME56" s="19">
        <v>0</v>
      </c>
      <c r="MF56" s="19"/>
      <c r="MG56" s="19"/>
      <c r="MH56" s="19"/>
      <c r="MI56" s="19">
        <v>0</v>
      </c>
      <c r="MJ56" s="19"/>
      <c r="MK56" s="19"/>
      <c r="ML56" s="19"/>
      <c r="MM56" s="19">
        <v>0</v>
      </c>
      <c r="MN56" s="19">
        <v>141.1</v>
      </c>
      <c r="MO56" s="19">
        <v>137.33330000000001</v>
      </c>
      <c r="MP56" s="19">
        <v>144.31267</v>
      </c>
      <c r="MQ56" s="19">
        <v>-3.2126700000000001</v>
      </c>
      <c r="MR56" s="19">
        <v>64.7</v>
      </c>
      <c r="MS56" s="19">
        <v>68.666650000000004</v>
      </c>
      <c r="MT56" s="19">
        <v>72.156329999999997</v>
      </c>
      <c r="MU56" s="19">
        <v>-7.4563300000000003</v>
      </c>
      <c r="MV56" s="19"/>
      <c r="MW56" s="19"/>
      <c r="MX56" s="19">
        <v>0</v>
      </c>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v>0</v>
      </c>
      <c r="NZ56" s="19">
        <v>0</v>
      </c>
      <c r="OA56" s="19">
        <v>0</v>
      </c>
      <c r="OB56" s="19">
        <v>76.2</v>
      </c>
      <c r="OC56" s="19">
        <v>90.5</v>
      </c>
      <c r="OD56" s="19">
        <v>101.194</v>
      </c>
      <c r="OE56" s="19">
        <v>-24.994</v>
      </c>
      <c r="OF56" s="19">
        <v>0</v>
      </c>
      <c r="OG56" s="19">
        <v>0</v>
      </c>
      <c r="OH56" s="19">
        <v>0</v>
      </c>
      <c r="OI56" s="19">
        <v>0</v>
      </c>
      <c r="OJ56" s="19">
        <v>0.7</v>
      </c>
      <c r="OK56" s="19">
        <v>2.0350000000000001</v>
      </c>
      <c r="OL56" s="19">
        <v>2.0350000000000001</v>
      </c>
      <c r="OM56" s="19">
        <v>-1.335</v>
      </c>
      <c r="ON56" s="19">
        <v>0</v>
      </c>
      <c r="OO56" s="19"/>
      <c r="OP56" s="19">
        <v>0</v>
      </c>
      <c r="OQ56" s="19">
        <v>0</v>
      </c>
      <c r="OR56" s="19"/>
      <c r="OS56" s="19"/>
      <c r="OT56" s="19">
        <v>17.560980000000001</v>
      </c>
      <c r="OU56" s="19">
        <v>-17.560980000000001</v>
      </c>
      <c r="OV56" s="19">
        <v>9.9</v>
      </c>
      <c r="OW56" s="19">
        <v>9.9830000000000005</v>
      </c>
      <c r="OX56" s="19">
        <v>9.9830000000000005</v>
      </c>
      <c r="OY56" s="19">
        <v>-8.3000000000000004E-2</v>
      </c>
      <c r="OZ56" s="19">
        <v>2.9</v>
      </c>
      <c r="PA56" s="19">
        <v>5.67</v>
      </c>
      <c r="PB56" s="19">
        <v>5.67</v>
      </c>
      <c r="PC56" s="19">
        <v>-2.77</v>
      </c>
      <c r="PD56" s="19">
        <v>1.1000000000000001</v>
      </c>
      <c r="PE56" s="19">
        <v>1.23</v>
      </c>
      <c r="PF56" s="19">
        <v>1</v>
      </c>
      <c r="PG56" s="19">
        <v>0.1</v>
      </c>
      <c r="PH56" s="19">
        <v>1.8</v>
      </c>
      <c r="PI56" s="19">
        <v>2</v>
      </c>
      <c r="PJ56" s="19">
        <v>3.6</v>
      </c>
      <c r="PK56" s="19">
        <v>-1.8</v>
      </c>
      <c r="PL56" s="19">
        <v>5.0999999999999996</v>
      </c>
      <c r="PM56" s="19">
        <v>5</v>
      </c>
      <c r="PN56" s="19">
        <v>5</v>
      </c>
      <c r="PO56" s="19">
        <v>0.1</v>
      </c>
      <c r="PP56" s="19">
        <v>20.100000000000001</v>
      </c>
      <c r="PQ56" s="19">
        <v>19.5122</v>
      </c>
      <c r="PR56" s="19">
        <v>19.5122</v>
      </c>
      <c r="PS56" s="19">
        <v>0.58779999999999999</v>
      </c>
      <c r="PT56" s="19">
        <v>20</v>
      </c>
      <c r="PU56" s="19">
        <v>19.5122</v>
      </c>
      <c r="PV56" s="19">
        <v>19.5122</v>
      </c>
      <c r="PW56" s="19">
        <v>0.48780000000000001</v>
      </c>
      <c r="PX56" s="19">
        <v>18.899999999999999</v>
      </c>
      <c r="PY56" s="19">
        <v>17.560980000000001</v>
      </c>
      <c r="PZ56" s="19">
        <v>17.560980000000001</v>
      </c>
      <c r="QA56" s="19">
        <v>1.3390200000000001</v>
      </c>
      <c r="QB56" s="19">
        <v>3.6</v>
      </c>
      <c r="QC56" s="19">
        <v>3.5</v>
      </c>
      <c r="QD56" s="19">
        <v>3.5</v>
      </c>
      <c r="QE56" s="19">
        <v>0.1</v>
      </c>
      <c r="QF56" s="19">
        <v>18.5</v>
      </c>
      <c r="QG56" s="19">
        <v>18.146339999999999</v>
      </c>
      <c r="QH56" s="19">
        <v>18.146339999999999</v>
      </c>
      <c r="QI56" s="19">
        <v>0.35365999999999997</v>
      </c>
      <c r="QJ56" s="19">
        <v>0</v>
      </c>
      <c r="QK56" s="19">
        <v>0</v>
      </c>
      <c r="QL56" s="19">
        <v>0</v>
      </c>
      <c r="QM56" s="19">
        <v>0</v>
      </c>
      <c r="QN56" s="19">
        <v>0</v>
      </c>
      <c r="QO56" s="19">
        <v>0</v>
      </c>
      <c r="QP56" s="19">
        <v>0</v>
      </c>
      <c r="QQ56" s="19">
        <v>0</v>
      </c>
      <c r="QR56" s="19">
        <v>26.1</v>
      </c>
      <c r="QS56" s="19">
        <v>19.899999999999999</v>
      </c>
      <c r="QT56" s="19">
        <v>22.048999999999999</v>
      </c>
      <c r="QU56" s="19">
        <v>4.0510000000000002</v>
      </c>
      <c r="QV56" s="19">
        <v>75.900000000000006</v>
      </c>
      <c r="QW56" s="19">
        <v>53.3</v>
      </c>
      <c r="QX56" s="19">
        <v>63.622999999999998</v>
      </c>
      <c r="QY56" s="19">
        <v>12.276999999999999</v>
      </c>
      <c r="QZ56" s="19">
        <v>4.8</v>
      </c>
      <c r="RA56" s="19">
        <v>4.2</v>
      </c>
      <c r="RB56" s="19">
        <v>4.2</v>
      </c>
      <c r="RC56" s="19">
        <v>0.6</v>
      </c>
      <c r="RD56" s="19">
        <v>2.4</v>
      </c>
      <c r="RE56" s="19">
        <v>2.4</v>
      </c>
      <c r="RF56" s="19">
        <v>2.4</v>
      </c>
      <c r="RG56" s="19">
        <v>0</v>
      </c>
      <c r="RH56" s="19">
        <v>2.4</v>
      </c>
      <c r="RI56" s="19">
        <v>2.4</v>
      </c>
      <c r="RJ56" s="19">
        <v>2.4</v>
      </c>
      <c r="RK56" s="19">
        <v>0</v>
      </c>
      <c r="RL56" s="19">
        <v>1</v>
      </c>
      <c r="RM56" s="19">
        <v>1.3</v>
      </c>
      <c r="RN56" s="19">
        <v>1.3</v>
      </c>
      <c r="RO56" s="19">
        <v>-0.3</v>
      </c>
      <c r="RP56" s="19">
        <v>0</v>
      </c>
      <c r="RQ56" s="19"/>
      <c r="RR56" s="19">
        <v>0</v>
      </c>
      <c r="RS56" s="19">
        <v>0</v>
      </c>
      <c r="RT56" s="19">
        <v>2.6</v>
      </c>
      <c r="RU56" s="19">
        <v>3.0990000000000002</v>
      </c>
      <c r="RV56" s="19">
        <v>3.0990000000000002</v>
      </c>
      <c r="RW56" s="19">
        <v>-0.499</v>
      </c>
      <c r="RX56" s="19">
        <v>20.3</v>
      </c>
      <c r="RY56" s="19">
        <v>19.869240000000001</v>
      </c>
      <c r="RZ56" s="19">
        <v>19.869240000000001</v>
      </c>
      <c r="SA56" s="19">
        <v>0.43075999999999998</v>
      </c>
      <c r="SB56" s="19">
        <v>3</v>
      </c>
      <c r="SC56" s="19">
        <v>2</v>
      </c>
      <c r="SD56" s="19">
        <v>2</v>
      </c>
      <c r="SE56" s="19">
        <v>1</v>
      </c>
      <c r="SF56" s="19">
        <v>0</v>
      </c>
      <c r="SG56" s="19">
        <v>0.3</v>
      </c>
      <c r="SH56" s="19">
        <v>0.7</v>
      </c>
      <c r="SI56" s="19">
        <v>-0.7</v>
      </c>
      <c r="SJ56" s="19">
        <v>19.8</v>
      </c>
      <c r="SK56" s="19">
        <v>19.21951</v>
      </c>
      <c r="SL56" s="19">
        <v>19.21951</v>
      </c>
      <c r="SM56" s="19">
        <v>0.58048999999999995</v>
      </c>
      <c r="SN56" s="19">
        <v>12.9</v>
      </c>
      <c r="SO56" s="19">
        <v>12.44098</v>
      </c>
      <c r="SP56" s="19">
        <v>12.44098</v>
      </c>
      <c r="SQ56" s="19">
        <v>0.45901999999999998</v>
      </c>
      <c r="SR56" s="19">
        <v>20.2</v>
      </c>
      <c r="SS56" s="19">
        <v>19.5122</v>
      </c>
      <c r="ST56" s="19">
        <v>19.5122</v>
      </c>
      <c r="SU56" s="19">
        <v>0.68779999999999997</v>
      </c>
      <c r="SV56" s="19">
        <v>20.2</v>
      </c>
      <c r="SW56" s="19">
        <v>19.5122</v>
      </c>
      <c r="SX56" s="19">
        <v>19.5122</v>
      </c>
      <c r="SY56" s="19">
        <v>0.68779999999999997</v>
      </c>
      <c r="SZ56" s="19">
        <v>19.8</v>
      </c>
      <c r="TA56" s="19">
        <v>19.317070000000001</v>
      </c>
      <c r="TB56" s="19">
        <v>19.317070000000001</v>
      </c>
      <c r="TC56" s="19">
        <v>0.48293000000000003</v>
      </c>
      <c r="TD56" s="19">
        <v>9.1</v>
      </c>
      <c r="TE56" s="19">
        <v>8.1999999999999993</v>
      </c>
      <c r="TF56" s="19">
        <v>8.3249999999999993</v>
      </c>
      <c r="TG56" s="19">
        <v>0.77500000000000002</v>
      </c>
      <c r="TH56" s="19">
        <v>50.2</v>
      </c>
      <c r="TI56" s="19">
        <v>43.8</v>
      </c>
      <c r="TJ56" s="19">
        <v>31.841000000000001</v>
      </c>
      <c r="TK56" s="19">
        <v>18.359000000000002</v>
      </c>
      <c r="TL56" s="19">
        <v>0</v>
      </c>
      <c r="TM56" s="19">
        <v>0</v>
      </c>
      <c r="TN56" s="19">
        <v>0</v>
      </c>
      <c r="TO56" s="19">
        <v>0</v>
      </c>
      <c r="TP56" s="19">
        <v>80.5</v>
      </c>
      <c r="TQ56" s="19">
        <v>86.9</v>
      </c>
      <c r="TR56" s="19">
        <v>59.725000000000001</v>
      </c>
      <c r="TS56" s="19">
        <v>20.774999999999999</v>
      </c>
      <c r="TT56" s="19">
        <v>94.5</v>
      </c>
      <c r="TU56" s="19">
        <v>103.3</v>
      </c>
      <c r="TV56" s="19">
        <v>73.875</v>
      </c>
      <c r="TW56" s="19">
        <v>20.625</v>
      </c>
      <c r="TX56" s="19">
        <v>7.4</v>
      </c>
      <c r="TY56" s="19">
        <v>4.8</v>
      </c>
      <c r="TZ56" s="19">
        <v>4.9029999999999996</v>
      </c>
      <c r="UA56" s="19">
        <v>2.4969999999999999</v>
      </c>
      <c r="UB56" s="19">
        <v>7.2</v>
      </c>
      <c r="UC56" s="19">
        <v>3.8</v>
      </c>
      <c r="UD56" s="19">
        <v>3.931</v>
      </c>
      <c r="UE56" s="19">
        <v>3.2690000000000001</v>
      </c>
      <c r="UF56" s="19">
        <v>12.6</v>
      </c>
      <c r="UG56" s="19">
        <v>19.5122</v>
      </c>
      <c r="UH56" s="19">
        <v>19.5122</v>
      </c>
      <c r="UI56" s="19">
        <v>-6.9122000000000003</v>
      </c>
      <c r="UJ56" s="19">
        <v>8.4</v>
      </c>
      <c r="UK56" s="19">
        <v>8</v>
      </c>
      <c r="UL56" s="19">
        <v>8</v>
      </c>
      <c r="UM56" s="19">
        <v>0.4</v>
      </c>
      <c r="UN56" s="19">
        <v>6.4</v>
      </c>
      <c r="UO56" s="19"/>
      <c r="UP56" s="19">
        <v>3.3</v>
      </c>
      <c r="UQ56" s="19">
        <v>3.1</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0.6</v>
      </c>
      <c r="VE56" s="19">
        <v>1.3420000000000001</v>
      </c>
      <c r="VF56" s="19">
        <v>1.3420000000000001</v>
      </c>
      <c r="VG56" s="19">
        <v>-0.74199999999999999</v>
      </c>
      <c r="VH56" s="19">
        <v>0</v>
      </c>
      <c r="VI56" s="19"/>
      <c r="VJ56" s="19">
        <v>0</v>
      </c>
      <c r="VK56" s="19">
        <v>0</v>
      </c>
      <c r="VL56" s="19">
        <v>0</v>
      </c>
      <c r="VM56" s="19">
        <v>0</v>
      </c>
      <c r="VN56" s="19">
        <v>0</v>
      </c>
      <c r="VO56" s="19">
        <v>0</v>
      </c>
      <c r="VP56" s="19">
        <v>0.6</v>
      </c>
      <c r="VQ56" s="19">
        <v>0.6</v>
      </c>
      <c r="VR56" s="19">
        <v>0.6</v>
      </c>
      <c r="VS56" s="19">
        <v>0</v>
      </c>
      <c r="VT56" s="19">
        <v>37.200000000000003</v>
      </c>
      <c r="VU56" s="19">
        <v>54.9</v>
      </c>
      <c r="VV56" s="19">
        <v>60.555999999999997</v>
      </c>
      <c r="VW56" s="19">
        <v>-23.356000000000002</v>
      </c>
      <c r="VX56" s="19">
        <v>42.6</v>
      </c>
      <c r="VY56" s="19">
        <v>41.4</v>
      </c>
      <c r="VZ56" s="19">
        <v>52.76</v>
      </c>
      <c r="WA56" s="19">
        <v>-10.16</v>
      </c>
      <c r="WB56" s="19">
        <v>0</v>
      </c>
      <c r="WC56" s="19">
        <v>0</v>
      </c>
      <c r="WD56" s="19">
        <v>0</v>
      </c>
      <c r="WE56" s="19">
        <v>0</v>
      </c>
      <c r="WF56" s="19">
        <v>0</v>
      </c>
      <c r="WG56" s="19"/>
      <c r="WH56" s="19">
        <v>0</v>
      </c>
      <c r="WI56" s="19">
        <v>0</v>
      </c>
      <c r="WJ56" s="19">
        <v>9.3000000000000007</v>
      </c>
      <c r="WK56" s="19">
        <v>8.8000000000000007</v>
      </c>
      <c r="WL56" s="19">
        <v>8.8000000000000007</v>
      </c>
      <c r="WM56" s="19">
        <v>0.5</v>
      </c>
      <c r="WN56" s="19">
        <v>19.8</v>
      </c>
      <c r="WO56" s="19">
        <v>19.317070000000001</v>
      </c>
      <c r="WP56" s="19">
        <v>19.317070000000001</v>
      </c>
      <c r="WQ56" s="19">
        <v>0.48293000000000003</v>
      </c>
      <c r="WR56" s="19"/>
      <c r="WS56" s="19"/>
      <c r="WT56" s="19"/>
      <c r="WU56" s="19">
        <v>0</v>
      </c>
      <c r="WV56" s="19">
        <v>30.9</v>
      </c>
      <c r="WW56" s="19">
        <v>32.5</v>
      </c>
      <c r="WX56" s="19"/>
      <c r="WY56" s="19">
        <v>30.9</v>
      </c>
      <c r="WZ56" s="19">
        <v>35.299999999999997</v>
      </c>
      <c r="XA56" s="19">
        <v>32.5</v>
      </c>
      <c r="XB56" s="19"/>
      <c r="XC56" s="19">
        <v>35.299999999999997</v>
      </c>
      <c r="XD56" s="19">
        <v>28.7</v>
      </c>
      <c r="XE56" s="19">
        <v>29.184000000000001</v>
      </c>
      <c r="XF56" s="19">
        <v>29.184000000000001</v>
      </c>
      <c r="XG56" s="19">
        <v>-0.48399999999999999</v>
      </c>
      <c r="XH56" s="19">
        <v>3.4</v>
      </c>
      <c r="XI56" s="19">
        <v>2.8159999999999998</v>
      </c>
      <c r="XJ56" s="19">
        <v>2.8159999999999998</v>
      </c>
      <c r="XK56" s="19">
        <v>0.58399999999999996</v>
      </c>
      <c r="XL56" s="19">
        <v>15</v>
      </c>
      <c r="XM56" s="19">
        <v>14</v>
      </c>
      <c r="XN56" s="19">
        <v>14</v>
      </c>
      <c r="XO56" s="19">
        <v>1</v>
      </c>
      <c r="XP56" s="19">
        <v>9.6</v>
      </c>
      <c r="XQ56" s="19">
        <v>10</v>
      </c>
      <c r="XR56" s="19">
        <v>10</v>
      </c>
      <c r="XS56" s="19">
        <v>-0.4</v>
      </c>
      <c r="XT56" s="19">
        <v>5.7</v>
      </c>
      <c r="XU56" s="19">
        <v>7.3</v>
      </c>
      <c r="XV56" s="19">
        <v>7.3</v>
      </c>
      <c r="XW56" s="19">
        <v>-1.6</v>
      </c>
    </row>
    <row r="57" spans="1:647" ht="25.05" customHeight="1" x14ac:dyDescent="0.3">
      <c r="A57" s="1"/>
      <c r="B57" s="206" t="s">
        <v>2684</v>
      </c>
      <c r="C57" s="207"/>
      <c r="D57" s="20">
        <v>23.65</v>
      </c>
      <c r="E57" s="20">
        <v>24.239174999999999</v>
      </c>
      <c r="F57" s="20">
        <v>24.24</v>
      </c>
      <c r="G57" s="20"/>
      <c r="H57" s="20">
        <v>37.25</v>
      </c>
      <c r="I57" s="20">
        <v>39.599175000000002</v>
      </c>
      <c r="J57" s="20">
        <v>39.6</v>
      </c>
      <c r="K57" s="20"/>
      <c r="L57" s="20">
        <v>15592.6</v>
      </c>
      <c r="M57" s="20">
        <v>15555.845045</v>
      </c>
      <c r="N57" s="20">
        <v>15523.149359999999</v>
      </c>
      <c r="O57" s="20"/>
      <c r="P57" s="20">
        <v>5227.6000000000004</v>
      </c>
      <c r="Q57" s="20">
        <v>5085.2588649999998</v>
      </c>
      <c r="R57" s="20">
        <v>5074.5902400000004</v>
      </c>
      <c r="S57" s="20"/>
      <c r="T57" s="20">
        <v>0</v>
      </c>
      <c r="U57" s="20">
        <v>0</v>
      </c>
      <c r="V57" s="20">
        <v>0</v>
      </c>
      <c r="W57" s="20"/>
      <c r="X57" s="20">
        <v>0</v>
      </c>
      <c r="Y57" s="20">
        <v>0</v>
      </c>
      <c r="Z57" s="20">
        <v>0</v>
      </c>
      <c r="AA57" s="20"/>
      <c r="AB57" s="20">
        <v>2085.6</v>
      </c>
      <c r="AC57" s="20">
        <v>2150.2410749999999</v>
      </c>
      <c r="AD57" s="20">
        <v>2145.1131399999999</v>
      </c>
      <c r="AE57" s="20"/>
      <c r="AF57" s="20">
        <v>3482.5</v>
      </c>
      <c r="AG57" s="20">
        <v>3513.2221549999999</v>
      </c>
      <c r="AH57" s="20">
        <v>3513.2306400000002</v>
      </c>
      <c r="AI57" s="20"/>
      <c r="AJ57" s="20">
        <v>0</v>
      </c>
      <c r="AK57" s="20">
        <v>0</v>
      </c>
      <c r="AL57" s="20">
        <v>0</v>
      </c>
      <c r="AM57" s="20"/>
      <c r="AN57" s="20">
        <v>0</v>
      </c>
      <c r="AO57" s="20">
        <v>0</v>
      </c>
      <c r="AP57" s="20">
        <v>0</v>
      </c>
      <c r="AQ57" s="20"/>
      <c r="AR57" s="20">
        <v>2961.1</v>
      </c>
      <c r="AS57" s="20">
        <v>3193.2586649999998</v>
      </c>
      <c r="AT57" s="20">
        <v>3137.5689699999998</v>
      </c>
      <c r="AU57" s="20"/>
      <c r="AV57" s="20">
        <v>2849.35</v>
      </c>
      <c r="AW57" s="20">
        <v>2952.8564099999999</v>
      </c>
      <c r="AX57" s="20">
        <v>2709.2356399999999</v>
      </c>
      <c r="AY57" s="20"/>
      <c r="AZ57" s="20">
        <v>2972.8</v>
      </c>
      <c r="BA57" s="20">
        <v>3193.2586649999998</v>
      </c>
      <c r="BB57" s="20">
        <v>3137.5689699999998</v>
      </c>
      <c r="BC57" s="20"/>
      <c r="BD57" s="20">
        <v>5140</v>
      </c>
      <c r="BE57" s="20">
        <v>4624.6868949999998</v>
      </c>
      <c r="BF57" s="20">
        <v>4439.6867700000003</v>
      </c>
      <c r="BG57" s="20"/>
      <c r="BH57" s="20">
        <v>3633.05</v>
      </c>
      <c r="BI57" s="20">
        <v>3543.9917949999999</v>
      </c>
      <c r="BJ57" s="20">
        <v>3635.8389849999999</v>
      </c>
      <c r="BK57" s="20"/>
      <c r="BL57" s="20">
        <v>2047.15</v>
      </c>
      <c r="BM57" s="20">
        <v>1771.9958650000001</v>
      </c>
      <c r="BN57" s="20">
        <v>1817.91947</v>
      </c>
      <c r="BO57" s="20"/>
      <c r="BP57" s="20">
        <v>9053.65</v>
      </c>
      <c r="BQ57" s="20">
        <v>9197.56855</v>
      </c>
      <c r="BR57" s="20">
        <v>9197.5960799999993</v>
      </c>
      <c r="BS57" s="20"/>
      <c r="BT57" s="20">
        <v>250.9</v>
      </c>
      <c r="BU57" s="20">
        <v>244.13052999999999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3952.4</v>
      </c>
      <c r="CO57" s="20">
        <v>3952.96648</v>
      </c>
      <c r="CP57" s="20">
        <v>3952.97568</v>
      </c>
      <c r="CQ57" s="20"/>
      <c r="CR57" s="20">
        <v>182.6</v>
      </c>
      <c r="CS57" s="20">
        <v>182.22416000000001</v>
      </c>
      <c r="CT57" s="20">
        <v>182.22816</v>
      </c>
      <c r="CU57" s="20"/>
      <c r="CV57" s="20">
        <v>70.7</v>
      </c>
      <c r="CW57" s="20">
        <v>100.023355</v>
      </c>
      <c r="CX57" s="20">
        <v>100.02719999999999</v>
      </c>
      <c r="CY57" s="20"/>
      <c r="CZ57" s="20">
        <v>0</v>
      </c>
      <c r="DA57" s="20">
        <v>0</v>
      </c>
      <c r="DB57" s="20">
        <v>10.256399999999999</v>
      </c>
      <c r="DC57" s="20"/>
      <c r="DD57" s="20">
        <v>148.94999999999999</v>
      </c>
      <c r="DE57" s="20">
        <v>165.08461500000001</v>
      </c>
      <c r="DF57" s="20">
        <v>165.08879999999999</v>
      </c>
      <c r="DG57" s="20"/>
      <c r="DH57" s="20">
        <v>166.45</v>
      </c>
      <c r="DI57" s="20">
        <v>88.572275000000005</v>
      </c>
      <c r="DJ57" s="20">
        <v>69.956599999999995</v>
      </c>
      <c r="DK57" s="20"/>
      <c r="DL57" s="20">
        <v>3434.05</v>
      </c>
      <c r="DM57" s="20">
        <v>3431.9953850000002</v>
      </c>
      <c r="DN57" s="20">
        <v>3432</v>
      </c>
      <c r="DO57" s="20"/>
      <c r="DP57" s="20">
        <v>97.55</v>
      </c>
      <c r="DQ57" s="20">
        <v>62.390999999999998</v>
      </c>
      <c r="DR57" s="20">
        <v>0</v>
      </c>
      <c r="DS57" s="20"/>
      <c r="DT57" s="20">
        <v>0</v>
      </c>
      <c r="DU57" s="20">
        <v>0</v>
      </c>
      <c r="DV57" s="20">
        <v>0</v>
      </c>
      <c r="DW57" s="20"/>
      <c r="DX57" s="20">
        <v>0</v>
      </c>
      <c r="DY57" s="20">
        <v>0</v>
      </c>
      <c r="DZ57" s="20">
        <v>0</v>
      </c>
      <c r="EA57" s="20"/>
      <c r="EB57" s="20">
        <v>0</v>
      </c>
      <c r="EC57" s="20">
        <v>0</v>
      </c>
      <c r="ED57" s="20">
        <v>0</v>
      </c>
      <c r="EE57" s="20"/>
      <c r="EF57" s="20">
        <v>1978.7</v>
      </c>
      <c r="EG57" s="20">
        <v>2013.652135</v>
      </c>
      <c r="EH57" s="20">
        <v>2013.67965</v>
      </c>
      <c r="EI57" s="20"/>
      <c r="EJ57" s="20">
        <v>4829.1499999999996</v>
      </c>
      <c r="EK57" s="20">
        <v>5311.7186849999998</v>
      </c>
      <c r="EL57" s="20">
        <v>5313.5224500000004</v>
      </c>
      <c r="EM57" s="20"/>
      <c r="EN57" s="20">
        <v>0</v>
      </c>
      <c r="EO57" s="20">
        <v>0</v>
      </c>
      <c r="EP57" s="20">
        <v>0</v>
      </c>
      <c r="EQ57" s="20"/>
      <c r="ER57" s="20">
        <v>0</v>
      </c>
      <c r="ES57" s="20">
        <v>0</v>
      </c>
      <c r="ET57" s="20">
        <v>0</v>
      </c>
      <c r="EU57" s="20"/>
      <c r="EV57" s="20">
        <v>0</v>
      </c>
      <c r="EW57" s="20">
        <v>0</v>
      </c>
      <c r="EX57" s="20">
        <v>0</v>
      </c>
      <c r="EY57" s="20"/>
      <c r="EZ57" s="20">
        <v>98.3</v>
      </c>
      <c r="FA57" s="20">
        <v>95.85</v>
      </c>
      <c r="FB57" s="20">
        <v>95.85</v>
      </c>
      <c r="FC57" s="20"/>
      <c r="FD57" s="20">
        <v>10924.9</v>
      </c>
      <c r="FE57" s="20">
        <v>10530.621810000001</v>
      </c>
      <c r="FF57" s="20">
        <v>11013.073200000001</v>
      </c>
      <c r="FG57" s="20"/>
      <c r="FH57" s="20">
        <v>1965.1</v>
      </c>
      <c r="FI57" s="20">
        <v>1907.9522999999999</v>
      </c>
      <c r="FJ57" s="20">
        <v>1930.0024800000001</v>
      </c>
      <c r="FK57" s="20"/>
      <c r="FL57" s="20">
        <v>3415.65</v>
      </c>
      <c r="FM57" s="20">
        <v>3567.0135949999999</v>
      </c>
      <c r="FN57" s="20">
        <v>0</v>
      </c>
      <c r="FO57" s="20"/>
      <c r="FP57" s="20">
        <v>1017.35</v>
      </c>
      <c r="FQ57" s="20">
        <v>995.96475999999996</v>
      </c>
      <c r="FR57" s="20">
        <v>995.97504000000004</v>
      </c>
      <c r="FS57" s="20"/>
      <c r="FT57" s="20">
        <v>442.65</v>
      </c>
      <c r="FU57" s="20">
        <v>462.84020500000003</v>
      </c>
      <c r="FV57" s="20">
        <v>462.86040000000003</v>
      </c>
      <c r="FW57" s="20"/>
      <c r="FX57" s="20">
        <v>373.4</v>
      </c>
      <c r="FY57" s="20">
        <v>344.75427999999999</v>
      </c>
      <c r="FZ57" s="20">
        <v>377.78352000000001</v>
      </c>
      <c r="GA57" s="20"/>
      <c r="GB57" s="20">
        <v>2158.9</v>
      </c>
      <c r="GC57" s="20">
        <v>2103.7724450000001</v>
      </c>
      <c r="GD57" s="20">
        <v>2103.7814400000002</v>
      </c>
      <c r="GE57" s="20"/>
      <c r="GF57" s="20">
        <v>25.35</v>
      </c>
      <c r="GG57" s="20">
        <v>0</v>
      </c>
      <c r="GH57" s="20">
        <v>1740.065155</v>
      </c>
      <c r="GI57" s="20"/>
      <c r="GJ57" s="20">
        <v>3224.7</v>
      </c>
      <c r="GK57" s="20">
        <v>3268.8891250000001</v>
      </c>
      <c r="GL57" s="20">
        <v>3621.35889</v>
      </c>
      <c r="GM57" s="20"/>
      <c r="GN57" s="20">
        <v>1834.5</v>
      </c>
      <c r="GO57" s="20">
        <v>1634.4445599999999</v>
      </c>
      <c r="GP57" s="20">
        <v>2680.7120399999999</v>
      </c>
      <c r="GQ57" s="20"/>
      <c r="GR57" s="20">
        <v>2596.4499999999998</v>
      </c>
      <c r="GS57" s="20">
        <v>2661.880905</v>
      </c>
      <c r="GT57" s="20">
        <v>2661.91608</v>
      </c>
      <c r="GU57" s="20"/>
      <c r="GV57" s="20">
        <v>0</v>
      </c>
      <c r="GW57" s="20">
        <v>0</v>
      </c>
      <c r="GX57" s="20">
        <v>0</v>
      </c>
      <c r="GY57" s="20"/>
      <c r="GZ57" s="20">
        <v>0</v>
      </c>
      <c r="HA57" s="20">
        <v>0</v>
      </c>
      <c r="HB57" s="20">
        <v>147.76272</v>
      </c>
      <c r="HC57" s="20"/>
      <c r="HD57" s="20">
        <v>1089.1500000000001</v>
      </c>
      <c r="HE57" s="20">
        <v>1134.37193</v>
      </c>
      <c r="HF57" s="20">
        <v>1134.3921600000001</v>
      </c>
      <c r="HG57" s="20"/>
      <c r="HH57" s="20">
        <v>397.6</v>
      </c>
      <c r="HI57" s="20">
        <v>0</v>
      </c>
      <c r="HJ57" s="20">
        <v>1062.6028799999999</v>
      </c>
      <c r="HK57" s="20"/>
      <c r="HL57" s="20">
        <v>96</v>
      </c>
      <c r="HM57" s="20">
        <v>88.554824999999994</v>
      </c>
      <c r="HN57" s="20">
        <v>88.562399999999997</v>
      </c>
      <c r="HO57" s="20"/>
      <c r="HP57" s="20">
        <v>935.1</v>
      </c>
      <c r="HQ57" s="20">
        <v>805.67560000000003</v>
      </c>
      <c r="HR57" s="20">
        <v>775.81701499999997</v>
      </c>
      <c r="HS57" s="20"/>
      <c r="HT57" s="20">
        <v>4106.95</v>
      </c>
      <c r="HU57" s="20">
        <v>4116.9847250000003</v>
      </c>
      <c r="HV57" s="20">
        <v>4117.0043999999998</v>
      </c>
      <c r="HW57" s="20"/>
      <c r="HX57" s="20">
        <v>2275.6999999999998</v>
      </c>
      <c r="HY57" s="20">
        <v>2241.604065</v>
      </c>
      <c r="HZ57" s="20">
        <v>2255.3856150000001</v>
      </c>
      <c r="IA57" s="20"/>
      <c r="IB57" s="20">
        <v>49.7</v>
      </c>
      <c r="IC57" s="20">
        <v>0</v>
      </c>
      <c r="ID57" s="20">
        <v>51.282294999999998</v>
      </c>
      <c r="IE57" s="20"/>
      <c r="IF57" s="20">
        <v>0</v>
      </c>
      <c r="IG57" s="20">
        <v>0</v>
      </c>
      <c r="IH57" s="20">
        <v>0</v>
      </c>
      <c r="II57" s="20"/>
      <c r="IJ57" s="20">
        <v>0</v>
      </c>
      <c r="IK57" s="20">
        <v>0</v>
      </c>
      <c r="IL57" s="20">
        <v>564.03891499999997</v>
      </c>
      <c r="IM57" s="20"/>
      <c r="IN57" s="20">
        <v>0</v>
      </c>
      <c r="IO57" s="20">
        <v>0</v>
      </c>
      <c r="IP57" s="20">
        <v>0</v>
      </c>
      <c r="IQ57" s="20"/>
      <c r="IR57" s="20">
        <v>0</v>
      </c>
      <c r="IS57" s="20">
        <v>0</v>
      </c>
      <c r="IT57" s="20">
        <v>0</v>
      </c>
      <c r="IU57" s="20"/>
      <c r="IV57" s="20">
        <v>0</v>
      </c>
      <c r="IW57" s="20">
        <v>0</v>
      </c>
      <c r="IX57" s="20">
        <v>0</v>
      </c>
      <c r="IY57" s="20"/>
      <c r="IZ57" s="20">
        <v>2087.6999999999998</v>
      </c>
      <c r="JA57" s="20">
        <v>2131.5493449999999</v>
      </c>
      <c r="JB57" s="20">
        <v>2131.5744</v>
      </c>
      <c r="JC57" s="20"/>
      <c r="JD57" s="20">
        <v>3263</v>
      </c>
      <c r="JE57" s="20">
        <v>3338.2310499999999</v>
      </c>
      <c r="JF57" s="20">
        <v>3599.70336</v>
      </c>
      <c r="JG57" s="20"/>
      <c r="JH57" s="20">
        <v>3172.85</v>
      </c>
      <c r="JI57" s="20">
        <v>3338.2310499999999</v>
      </c>
      <c r="JJ57" s="20">
        <v>3599.70336</v>
      </c>
      <c r="JK57" s="20"/>
      <c r="JL57" s="20">
        <v>3611.95</v>
      </c>
      <c r="JM57" s="20">
        <v>3338.2310499999999</v>
      </c>
      <c r="JN57" s="20">
        <v>3599.70336</v>
      </c>
      <c r="JO57" s="20"/>
      <c r="JP57" s="20">
        <v>5308.6</v>
      </c>
      <c r="JQ57" s="20">
        <v>5007.3465900000001</v>
      </c>
      <c r="JR57" s="20">
        <v>5399.5550450000001</v>
      </c>
      <c r="JS57" s="20"/>
      <c r="JT57" s="20">
        <v>0</v>
      </c>
      <c r="JU57" s="20">
        <v>0</v>
      </c>
      <c r="JV57" s="20">
        <v>80.623480000000001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50.3</v>
      </c>
      <c r="LA57" s="20">
        <v>85.155330000000006</v>
      </c>
      <c r="LB57" s="20">
        <v>85.172399999999996</v>
      </c>
      <c r="LC57" s="20"/>
      <c r="LD57" s="20">
        <v>6063.85</v>
      </c>
      <c r="LE57" s="20">
        <v>6506.9024950000003</v>
      </c>
      <c r="LF57" s="20">
        <v>5519.9288649999999</v>
      </c>
      <c r="LG57" s="20"/>
      <c r="LH57" s="20">
        <v>3078.5</v>
      </c>
      <c r="LI57" s="20">
        <v>3208.2942699999999</v>
      </c>
      <c r="LJ57" s="20">
        <v>3208.3190399999999</v>
      </c>
      <c r="LK57" s="20"/>
      <c r="LL57" s="20">
        <v>1530.65</v>
      </c>
      <c r="LM57" s="20">
        <v>1619.0648249999999</v>
      </c>
      <c r="LN57" s="20">
        <v>1619.0750399999999</v>
      </c>
      <c r="LO57" s="20"/>
      <c r="LP57" s="20">
        <v>1898</v>
      </c>
      <c r="LQ57" s="20">
        <v>1885.5451849999999</v>
      </c>
      <c r="LR57" s="20">
        <v>1885.6320000000001</v>
      </c>
      <c r="LS57" s="20"/>
      <c r="LT57" s="20">
        <v>722.95</v>
      </c>
      <c r="LU57" s="20">
        <v>722.33365000000003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3273.95</v>
      </c>
      <c r="MO57" s="20">
        <v>3270.8138199999999</v>
      </c>
      <c r="MP57" s="20">
        <v>3457.1394049999999</v>
      </c>
      <c r="MQ57" s="20"/>
      <c r="MR57" s="20">
        <v>1523.2</v>
      </c>
      <c r="MS57" s="20">
        <v>1635.40689</v>
      </c>
      <c r="MT57" s="20">
        <v>1728.5695900000001</v>
      </c>
      <c r="MU57" s="20"/>
      <c r="MV57" s="20">
        <v>0</v>
      </c>
      <c r="MW57" s="20">
        <v>0</v>
      </c>
      <c r="MX57" s="20">
        <v>102.5641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5</v>
      </c>
      <c r="NY57" s="20">
        <v>6.1892750000000003</v>
      </c>
      <c r="NZ57" s="20">
        <v>6.1894999999999998</v>
      </c>
      <c r="OA57" s="20"/>
      <c r="OB57" s="20">
        <v>2307.8000000000002</v>
      </c>
      <c r="OC57" s="20">
        <v>2194.5867149999999</v>
      </c>
      <c r="OD57" s="20">
        <v>2257.0630000000001</v>
      </c>
      <c r="OE57" s="20"/>
      <c r="OF57" s="20">
        <v>730.8</v>
      </c>
      <c r="OG57" s="20">
        <v>701.24379499999998</v>
      </c>
      <c r="OH57" s="20">
        <v>701.24400000000003</v>
      </c>
      <c r="OI57" s="20"/>
      <c r="OJ57" s="20">
        <v>14.1</v>
      </c>
      <c r="OK57" s="20">
        <v>78.39873</v>
      </c>
      <c r="OL57" s="20">
        <v>78.399500000000003</v>
      </c>
      <c r="OM57" s="20"/>
      <c r="ON57" s="20">
        <v>1.95</v>
      </c>
      <c r="OO57" s="20">
        <v>0</v>
      </c>
      <c r="OP57" s="20">
        <v>2.1</v>
      </c>
      <c r="OQ57" s="20"/>
      <c r="OR57" s="20">
        <v>0</v>
      </c>
      <c r="OS57" s="20">
        <v>0</v>
      </c>
      <c r="OT57" s="20">
        <v>421.46352000000002</v>
      </c>
      <c r="OU57" s="20"/>
      <c r="OV57" s="20">
        <v>237.65</v>
      </c>
      <c r="OW57" s="20">
        <v>239.59123</v>
      </c>
      <c r="OX57" s="20">
        <v>239.59200000000001</v>
      </c>
      <c r="OY57" s="20"/>
      <c r="OZ57" s="20">
        <v>49.75</v>
      </c>
      <c r="PA57" s="20">
        <v>90.72</v>
      </c>
      <c r="PB57" s="20">
        <v>90.72</v>
      </c>
      <c r="PC57" s="20"/>
      <c r="PD57" s="20">
        <v>13.4</v>
      </c>
      <c r="PE57" s="20">
        <v>14.379365</v>
      </c>
      <c r="PF57" s="20">
        <v>13</v>
      </c>
      <c r="PG57" s="20"/>
      <c r="PH57" s="20">
        <v>43.55</v>
      </c>
      <c r="PI57" s="20">
        <v>71.199174999999997</v>
      </c>
      <c r="PJ57" s="20">
        <v>86.4</v>
      </c>
      <c r="PK57" s="20"/>
      <c r="PL57" s="20">
        <v>122.25</v>
      </c>
      <c r="PM57" s="20">
        <v>119.999155</v>
      </c>
      <c r="PN57" s="20">
        <v>120</v>
      </c>
      <c r="PO57" s="20"/>
      <c r="PP57" s="20">
        <v>485.7</v>
      </c>
      <c r="PQ57" s="20">
        <v>468.29178000000002</v>
      </c>
      <c r="PR57" s="20">
        <v>468.2928</v>
      </c>
      <c r="PS57" s="20"/>
      <c r="PT57" s="20">
        <v>476.05</v>
      </c>
      <c r="PU57" s="20">
        <v>468.29188499999998</v>
      </c>
      <c r="PV57" s="20">
        <v>468.2928</v>
      </c>
      <c r="PW57" s="20"/>
      <c r="PX57" s="20">
        <v>447.7</v>
      </c>
      <c r="PY57" s="20">
        <v>421.46263499999998</v>
      </c>
      <c r="PZ57" s="20">
        <v>421.46352000000002</v>
      </c>
      <c r="QA57" s="20"/>
      <c r="QB57" s="20">
        <v>71.8</v>
      </c>
      <c r="QC57" s="20">
        <v>83.999200000000002</v>
      </c>
      <c r="QD57" s="20">
        <v>84</v>
      </c>
      <c r="QE57" s="20"/>
      <c r="QF57" s="20">
        <v>444</v>
      </c>
      <c r="QG57" s="20">
        <v>435.51133499999997</v>
      </c>
      <c r="QH57" s="20">
        <v>435.51215999999999</v>
      </c>
      <c r="QI57" s="20"/>
      <c r="QJ57" s="20">
        <v>150.80000000000001</v>
      </c>
      <c r="QK57" s="20">
        <v>143.20173</v>
      </c>
      <c r="QL57" s="20">
        <v>141.52799999999999</v>
      </c>
      <c r="QM57" s="20"/>
      <c r="QN57" s="20">
        <v>180.05</v>
      </c>
      <c r="QO57" s="20">
        <v>170.15473</v>
      </c>
      <c r="QP57" s="20">
        <v>169.4795</v>
      </c>
      <c r="QQ57" s="20"/>
      <c r="QR57" s="20">
        <v>608.29999999999995</v>
      </c>
      <c r="QS57" s="20">
        <v>493.02621499999998</v>
      </c>
      <c r="QT57" s="20">
        <v>496.05450000000002</v>
      </c>
      <c r="QU57" s="20"/>
      <c r="QV57" s="20">
        <v>1732.6</v>
      </c>
      <c r="QW57" s="20">
        <v>1392.5242149999999</v>
      </c>
      <c r="QX57" s="20">
        <v>1450.0445</v>
      </c>
      <c r="QY57" s="20"/>
      <c r="QZ57" s="20">
        <v>112.2</v>
      </c>
      <c r="RA57" s="20">
        <v>100.79921</v>
      </c>
      <c r="RB57" s="20">
        <v>100.8</v>
      </c>
      <c r="RC57" s="20"/>
      <c r="RD57" s="20">
        <v>57.5</v>
      </c>
      <c r="RE57" s="20">
        <v>57.599204999999998</v>
      </c>
      <c r="RF57" s="20">
        <v>57.6</v>
      </c>
      <c r="RG57" s="20"/>
      <c r="RH57" s="20">
        <v>57.6</v>
      </c>
      <c r="RI57" s="20">
        <v>57.599209999999999</v>
      </c>
      <c r="RJ57" s="20">
        <v>57.6</v>
      </c>
      <c r="RK57" s="20"/>
      <c r="RL57" s="20">
        <v>24.15</v>
      </c>
      <c r="RM57" s="20">
        <v>31.199210000000001</v>
      </c>
      <c r="RN57" s="20">
        <v>31.2</v>
      </c>
      <c r="RO57" s="20"/>
      <c r="RP57" s="20">
        <v>184.7</v>
      </c>
      <c r="RQ57" s="20">
        <v>0</v>
      </c>
      <c r="RR57" s="20">
        <v>184.35650000000001</v>
      </c>
      <c r="RS57" s="20"/>
      <c r="RT57" s="20">
        <v>66.849999999999994</v>
      </c>
      <c r="RU57" s="20">
        <v>74.375174999999999</v>
      </c>
      <c r="RV57" s="20">
        <v>74.376000000000005</v>
      </c>
      <c r="RW57" s="20"/>
      <c r="RX57" s="20">
        <v>487.5</v>
      </c>
      <c r="RY57" s="20">
        <v>475.85010999999997</v>
      </c>
      <c r="RZ57" s="20">
        <v>476.86176</v>
      </c>
      <c r="SA57" s="20"/>
      <c r="SB57" s="20">
        <v>71.7</v>
      </c>
      <c r="SC57" s="20">
        <v>47.999184999999997</v>
      </c>
      <c r="SD57" s="20">
        <v>48</v>
      </c>
      <c r="SE57" s="20"/>
      <c r="SF57" s="20">
        <v>4.3499999999999996</v>
      </c>
      <c r="SG57" s="20">
        <v>12.999174999999999</v>
      </c>
      <c r="SH57" s="20">
        <v>16.8</v>
      </c>
      <c r="SI57" s="20"/>
      <c r="SJ57" s="20">
        <v>475.6</v>
      </c>
      <c r="SK57" s="20">
        <v>461.26736</v>
      </c>
      <c r="SL57" s="20">
        <v>461.26823999999999</v>
      </c>
      <c r="SM57" s="20"/>
      <c r="SN57" s="20">
        <v>308.39999999999998</v>
      </c>
      <c r="SO57" s="20">
        <v>298.58261499999998</v>
      </c>
      <c r="SP57" s="20">
        <v>298.58352000000002</v>
      </c>
      <c r="SQ57" s="20"/>
      <c r="SR57" s="20">
        <v>480.25</v>
      </c>
      <c r="SS57" s="20">
        <v>468.29180500000001</v>
      </c>
      <c r="ST57" s="20">
        <v>468.2928</v>
      </c>
      <c r="SU57" s="20"/>
      <c r="SV57" s="20">
        <v>486.5</v>
      </c>
      <c r="SW57" s="20">
        <v>468.29180500000001</v>
      </c>
      <c r="SX57" s="20">
        <v>468.2928</v>
      </c>
      <c r="SY57" s="20"/>
      <c r="SZ57" s="20">
        <v>479.35</v>
      </c>
      <c r="TA57" s="20">
        <v>463.60889500000002</v>
      </c>
      <c r="TB57" s="20">
        <v>463.60968000000003</v>
      </c>
      <c r="TC57" s="20"/>
      <c r="TD57" s="20">
        <v>260.14999999999998</v>
      </c>
      <c r="TE57" s="20">
        <v>250.85327000000001</v>
      </c>
      <c r="TF57" s="20">
        <v>266.76350000000002</v>
      </c>
      <c r="TG57" s="20"/>
      <c r="TH57" s="20">
        <v>990.85</v>
      </c>
      <c r="TI57" s="20">
        <v>934.25473</v>
      </c>
      <c r="TJ57" s="20">
        <v>892.03250000000003</v>
      </c>
      <c r="TK57" s="20"/>
      <c r="TL57" s="20">
        <v>328.95</v>
      </c>
      <c r="TM57" s="20">
        <v>324.87022999999999</v>
      </c>
      <c r="TN57" s="20">
        <v>341.23399999999998</v>
      </c>
      <c r="TO57" s="20"/>
      <c r="TP57" s="20">
        <v>1607.2</v>
      </c>
      <c r="TQ57" s="20">
        <v>1592.117195</v>
      </c>
      <c r="TR57" s="20">
        <v>1512.6994999999999</v>
      </c>
      <c r="TS57" s="20"/>
      <c r="TT57" s="20">
        <v>1943.3</v>
      </c>
      <c r="TU57" s="20">
        <v>1840.9231950000001</v>
      </c>
      <c r="TV57" s="20">
        <v>1735.7455</v>
      </c>
      <c r="TW57" s="20"/>
      <c r="TX57" s="20">
        <v>142.44999999999999</v>
      </c>
      <c r="TY57" s="20">
        <v>143.11119500000001</v>
      </c>
      <c r="TZ57" s="20">
        <v>149.66550000000001</v>
      </c>
      <c r="UA57" s="20"/>
      <c r="UB57" s="20">
        <v>171.5</v>
      </c>
      <c r="UC57" s="20">
        <v>136.868695</v>
      </c>
      <c r="UD57" s="20">
        <v>145.64699999999999</v>
      </c>
      <c r="UE57" s="20"/>
      <c r="UF57" s="20">
        <v>374.25</v>
      </c>
      <c r="UG57" s="20">
        <v>468.29185999999999</v>
      </c>
      <c r="UH57" s="20">
        <v>468.2928</v>
      </c>
      <c r="UI57" s="20"/>
      <c r="UJ57" s="20">
        <v>201.6</v>
      </c>
      <c r="UK57" s="20">
        <v>191.99918500000001</v>
      </c>
      <c r="UL57" s="20">
        <v>192</v>
      </c>
      <c r="UM57" s="20"/>
      <c r="UN57" s="20">
        <v>141.65</v>
      </c>
      <c r="UO57" s="20">
        <v>0</v>
      </c>
      <c r="UP57" s="20">
        <v>79.2</v>
      </c>
      <c r="UQ57" s="20"/>
      <c r="UR57" s="20">
        <v>234.75</v>
      </c>
      <c r="US57" s="20">
        <v>253.65793500000001</v>
      </c>
      <c r="UT57" s="20">
        <v>253.65860000000001</v>
      </c>
      <c r="UU57" s="20"/>
      <c r="UV57" s="20">
        <v>214.7</v>
      </c>
      <c r="UW57" s="20">
        <v>253.65793500000001</v>
      </c>
      <c r="UX57" s="20">
        <v>253.65860000000001</v>
      </c>
      <c r="UY57" s="20"/>
      <c r="UZ57" s="20">
        <v>158.69999999999999</v>
      </c>
      <c r="VA57" s="20">
        <v>253.65793500000001</v>
      </c>
      <c r="VB57" s="20">
        <v>253.65860000000001</v>
      </c>
      <c r="VC57" s="20"/>
      <c r="VD57" s="20">
        <v>10.5</v>
      </c>
      <c r="VE57" s="20">
        <v>65.849729999999994</v>
      </c>
      <c r="VF57" s="20">
        <v>65.850499999999997</v>
      </c>
      <c r="VG57" s="20"/>
      <c r="VH57" s="20">
        <v>135.25</v>
      </c>
      <c r="VI57" s="20">
        <v>0</v>
      </c>
      <c r="VJ57" s="20">
        <v>127.82550000000001</v>
      </c>
      <c r="VK57" s="20"/>
      <c r="VL57" s="20">
        <v>1403.55</v>
      </c>
      <c r="VM57" s="20">
        <v>1268.47623</v>
      </c>
      <c r="VN57" s="20">
        <v>1276.9880000000001</v>
      </c>
      <c r="VO57" s="20"/>
      <c r="VP57" s="20">
        <v>14.4</v>
      </c>
      <c r="VQ57" s="20">
        <v>14.399205</v>
      </c>
      <c r="VR57" s="20">
        <v>14.4</v>
      </c>
      <c r="VS57" s="20"/>
      <c r="VT57" s="20">
        <v>1789.3</v>
      </c>
      <c r="VU57" s="20">
        <v>1498.7832249999999</v>
      </c>
      <c r="VV57" s="20">
        <v>1582.8565000000001</v>
      </c>
      <c r="VW57" s="20"/>
      <c r="VX57" s="20">
        <v>1784.05</v>
      </c>
      <c r="VY57" s="20">
        <v>1619.0987250000001</v>
      </c>
      <c r="VZ57" s="20">
        <v>1759.7725</v>
      </c>
      <c r="WA57" s="20"/>
      <c r="WB57" s="20">
        <v>1044.5</v>
      </c>
      <c r="WC57" s="20">
        <v>931.36473000000001</v>
      </c>
      <c r="WD57" s="20">
        <v>962.31849999999997</v>
      </c>
      <c r="WE57" s="20"/>
      <c r="WF57" s="20">
        <v>137.1</v>
      </c>
      <c r="WG57" s="20">
        <v>0</v>
      </c>
      <c r="WH57" s="20">
        <v>123.65949999999999</v>
      </c>
      <c r="WI57" s="20"/>
      <c r="WJ57" s="20">
        <v>223.05</v>
      </c>
      <c r="WK57" s="20">
        <v>208.89927</v>
      </c>
      <c r="WL57" s="20">
        <v>208.9</v>
      </c>
      <c r="WM57" s="20"/>
      <c r="WN57" s="20">
        <v>479.5</v>
      </c>
      <c r="WO57" s="20">
        <v>463.60889500000002</v>
      </c>
      <c r="WP57" s="20">
        <v>463.60968000000003</v>
      </c>
      <c r="WQ57" s="20"/>
      <c r="WR57" s="20">
        <v>0</v>
      </c>
      <c r="WS57" s="20">
        <v>0</v>
      </c>
      <c r="WT57" s="20">
        <v>0</v>
      </c>
      <c r="WU57" s="20"/>
      <c r="WV57" s="20">
        <v>737.85</v>
      </c>
      <c r="WW57" s="20">
        <v>780</v>
      </c>
      <c r="WX57" s="20">
        <v>0</v>
      </c>
      <c r="WY57" s="20"/>
      <c r="WZ57" s="20">
        <v>844.65</v>
      </c>
      <c r="XA57" s="20">
        <v>780</v>
      </c>
      <c r="XB57" s="20">
        <v>0</v>
      </c>
      <c r="XC57" s="20"/>
      <c r="XD57" s="20">
        <v>678.55</v>
      </c>
      <c r="XE57" s="20">
        <v>700.41600000000005</v>
      </c>
      <c r="XF57" s="20">
        <v>700.41600000000005</v>
      </c>
      <c r="XG57" s="20"/>
      <c r="XH57" s="20">
        <v>78.05</v>
      </c>
      <c r="XI57" s="20">
        <v>67.584000000000003</v>
      </c>
      <c r="XJ57" s="20">
        <v>67.584000000000003</v>
      </c>
      <c r="XK57" s="20"/>
      <c r="XL57" s="20">
        <v>82.25</v>
      </c>
      <c r="XM57" s="20">
        <v>35</v>
      </c>
      <c r="XN57" s="20">
        <v>35</v>
      </c>
      <c r="XO57" s="20"/>
      <c r="XP57" s="20">
        <v>123.75</v>
      </c>
      <c r="XQ57" s="20">
        <v>239.99927</v>
      </c>
      <c r="XR57" s="20">
        <v>240</v>
      </c>
      <c r="XS57" s="20"/>
      <c r="XT57" s="20">
        <v>167.85</v>
      </c>
      <c r="XU57" s="20">
        <v>175.19923</v>
      </c>
      <c r="XV57" s="20">
        <v>175.2</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x14ac:dyDescent="0.3">
      <c r="A5" s="1"/>
      <c r="B5" s="1"/>
      <c r="C5" s="1"/>
      <c r="D5" s="1"/>
      <c r="E5" s="1"/>
    </row>
    <row r="6" spans="1:7" x14ac:dyDescent="0.3">
      <c r="A6" s="1"/>
      <c r="B6" s="1" t="s">
        <v>2685</v>
      </c>
      <c r="C6" s="1"/>
      <c r="D6" s="1"/>
      <c r="E6" s="1"/>
    </row>
    <row r="7" spans="1:7" ht="33" customHeight="1" x14ac:dyDescent="0.3">
      <c r="A7" s="1"/>
      <c r="B7" s="3" t="s">
        <v>2686</v>
      </c>
      <c r="C7" s="3" t="s">
        <v>2687</v>
      </c>
      <c r="D7" s="3" t="s">
        <v>2688</v>
      </c>
      <c r="E7" s="3" t="s">
        <v>893</v>
      </c>
    </row>
    <row r="8" spans="1:7" x14ac:dyDescent="0.3">
      <c r="A8" s="1"/>
      <c r="B8" s="144" t="s">
        <v>2689</v>
      </c>
      <c r="C8" s="53">
        <v>7185545.3193899998</v>
      </c>
      <c r="D8" s="53">
        <v>7423845.4045908004</v>
      </c>
      <c r="E8" s="175">
        <v>-3.2099279041214762E-2</v>
      </c>
    </row>
    <row r="9" spans="1:7" x14ac:dyDescent="0.3">
      <c r="A9" s="1"/>
      <c r="B9" s="144" t="s">
        <v>2690</v>
      </c>
      <c r="C9" s="53">
        <v>7234598.8175799996</v>
      </c>
      <c r="D9" s="53">
        <v>6538719.0704535004</v>
      </c>
      <c r="E9" s="175">
        <v>0.10642447544060592</v>
      </c>
    </row>
    <row r="10" spans="1:7" x14ac:dyDescent="0.3">
      <c r="A10" s="1"/>
      <c r="B10" s="144" t="s">
        <v>2691</v>
      </c>
      <c r="C10" s="53">
        <v>6655196.7767200004</v>
      </c>
      <c r="D10" s="53">
        <v>7374473.9435157003</v>
      </c>
      <c r="E10" s="175">
        <v>-9.7536064579650888E-2</v>
      </c>
    </row>
    <row r="11" spans="1:7" x14ac:dyDescent="0.3">
      <c r="A11" s="1"/>
      <c r="B11" s="144" t="s">
        <v>2692</v>
      </c>
      <c r="C11" s="53">
        <v>5768054.6874200003</v>
      </c>
      <c r="D11" s="53">
        <v>6194517.8787363004</v>
      </c>
      <c r="E11" s="175">
        <v>-6.8845259577053605E-2</v>
      </c>
    </row>
    <row r="12" spans="1:7" x14ac:dyDescent="0.3">
      <c r="A12" s="1"/>
      <c r="B12" s="144" t="s">
        <v>2693</v>
      </c>
      <c r="C12" s="53">
        <v>5812088.3379499996</v>
      </c>
      <c r="D12" s="53">
        <v>6003015.6723423004</v>
      </c>
      <c r="E12" s="175">
        <v>-3.1805236703272274E-2</v>
      </c>
    </row>
    <row r="13" spans="1:7" x14ac:dyDescent="0.3">
      <c r="A13" s="1"/>
      <c r="B13" s="144" t="s">
        <v>2694</v>
      </c>
      <c r="C13" s="53">
        <v>5602056.8776900005</v>
      </c>
      <c r="D13" s="53">
        <v>6213243.6314952001</v>
      </c>
      <c r="E13" s="175">
        <v>-9.8368386957670237E-2</v>
      </c>
    </row>
    <row r="14" spans="1:7" x14ac:dyDescent="0.3">
      <c r="A14" s="1"/>
      <c r="B14" s="144" t="s">
        <v>2695</v>
      </c>
      <c r="C14" s="53">
        <v>6351655.5510200001</v>
      </c>
      <c r="D14" s="53">
        <v>6567601.0806306005</v>
      </c>
      <c r="E14" s="175">
        <v>-3.2880427260948322E-2</v>
      </c>
    </row>
    <row r="15" spans="1:7" x14ac:dyDescent="0.3">
      <c r="A15" s="1"/>
      <c r="B15" s="144" t="s">
        <v>2696</v>
      </c>
      <c r="C15" s="53">
        <v>4787062.3058399996</v>
      </c>
      <c r="D15" s="53">
        <v>5574576.0446009999</v>
      </c>
      <c r="E15" s="175">
        <v>-0.14126881263440838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2697</v>
      </c>
      <c r="C5" s="1"/>
      <c r="D5" s="1"/>
      <c r="E5" s="1"/>
      <c r="F5" s="1"/>
      <c r="G5" s="1"/>
      <c r="H5" s="1"/>
      <c r="I5" s="1"/>
      <c r="J5" s="1"/>
      <c r="K5" s="1"/>
      <c r="L5" s="1"/>
      <c r="M5" s="1"/>
      <c r="N5" s="1"/>
      <c r="O5" s="1"/>
      <c r="P5" s="1"/>
    </row>
    <row r="6" spans="1:16" ht="27.6" x14ac:dyDescent="0.3">
      <c r="A6" s="1"/>
      <c r="B6" s="3" t="s">
        <v>144</v>
      </c>
      <c r="C6" s="3" t="s">
        <v>1087</v>
      </c>
      <c r="D6" s="3" t="s">
        <v>1088</v>
      </c>
      <c r="E6" s="3" t="s">
        <v>1089</v>
      </c>
      <c r="F6" s="3" t="s">
        <v>147</v>
      </c>
      <c r="G6" s="3" t="s">
        <v>148</v>
      </c>
      <c r="H6" s="3" t="s">
        <v>1090</v>
      </c>
      <c r="I6" s="3" t="s">
        <v>1091</v>
      </c>
      <c r="J6" s="3" t="s">
        <v>1092</v>
      </c>
      <c r="K6" s="3" t="s">
        <v>1093</v>
      </c>
      <c r="L6" s="3" t="s">
        <v>1094</v>
      </c>
      <c r="M6" s="3" t="s">
        <v>1095</v>
      </c>
      <c r="N6" s="3" t="s">
        <v>1096</v>
      </c>
      <c r="O6" s="3" t="s">
        <v>1097</v>
      </c>
      <c r="P6" s="3" t="s">
        <v>1098</v>
      </c>
    </row>
    <row r="7" spans="1:16" x14ac:dyDescent="0.3">
      <c r="A7" s="1"/>
      <c r="B7" s="6" t="s">
        <v>157</v>
      </c>
      <c r="C7" s="6" t="s">
        <v>913</v>
      </c>
      <c r="D7" s="84" t="s">
        <v>47</v>
      </c>
      <c r="E7" s="6" t="s">
        <v>1099</v>
      </c>
      <c r="F7" s="84" t="s">
        <v>1100</v>
      </c>
      <c r="G7" s="84" t="s">
        <v>19</v>
      </c>
      <c r="H7" s="84" t="s">
        <v>1101</v>
      </c>
      <c r="I7" s="84" t="s">
        <v>843</v>
      </c>
      <c r="J7" s="176" t="s">
        <v>1102</v>
      </c>
      <c r="K7" s="84" t="s">
        <v>843</v>
      </c>
      <c r="L7" s="84" t="s">
        <v>843</v>
      </c>
      <c r="M7" s="84" t="s">
        <v>843</v>
      </c>
      <c r="N7" s="84" t="s">
        <v>843</v>
      </c>
      <c r="O7" s="6" t="s">
        <v>1103</v>
      </c>
      <c r="P7" s="6"/>
    </row>
    <row r="8" spans="1:16" x14ac:dyDescent="0.3">
      <c r="A8" s="1"/>
      <c r="B8" s="6" t="s">
        <v>521</v>
      </c>
      <c r="C8" s="6" t="s">
        <v>967</v>
      </c>
      <c r="D8" s="84" t="s">
        <v>47</v>
      </c>
      <c r="E8" s="6" t="s">
        <v>1104</v>
      </c>
      <c r="F8" s="84" t="s">
        <v>1105</v>
      </c>
      <c r="G8" s="84" t="s">
        <v>19</v>
      </c>
      <c r="H8" s="84" t="s">
        <v>843</v>
      </c>
      <c r="I8" s="84" t="s">
        <v>843</v>
      </c>
      <c r="J8" s="176" t="s">
        <v>1102</v>
      </c>
      <c r="K8" s="84" t="s">
        <v>843</v>
      </c>
      <c r="L8" s="84" t="s">
        <v>843</v>
      </c>
      <c r="M8" s="84" t="s">
        <v>843</v>
      </c>
      <c r="N8" s="84" t="s">
        <v>843</v>
      </c>
      <c r="O8" s="6" t="s">
        <v>1103</v>
      </c>
      <c r="P8" s="6"/>
    </row>
    <row r="9" spans="1:16" x14ac:dyDescent="0.3">
      <c r="A9" s="1"/>
      <c r="B9" s="6" t="s">
        <v>522</v>
      </c>
      <c r="C9" s="6" t="s">
        <v>969</v>
      </c>
      <c r="D9" s="84" t="s">
        <v>47</v>
      </c>
      <c r="E9" s="6" t="s">
        <v>1106</v>
      </c>
      <c r="F9" s="84" t="s">
        <v>18</v>
      </c>
      <c r="G9" s="84" t="s">
        <v>19</v>
      </c>
      <c r="H9" s="84" t="s">
        <v>843</v>
      </c>
      <c r="I9" s="84" t="s">
        <v>843</v>
      </c>
      <c r="J9" s="176" t="s">
        <v>1102</v>
      </c>
      <c r="K9" s="84" t="s">
        <v>843</v>
      </c>
      <c r="L9" s="84" t="s">
        <v>843</v>
      </c>
      <c r="M9" s="84" t="s">
        <v>843</v>
      </c>
      <c r="N9" s="84" t="s">
        <v>843</v>
      </c>
      <c r="O9" s="6" t="s">
        <v>1103</v>
      </c>
      <c r="P9" s="6"/>
    </row>
    <row r="10" spans="1:16" x14ac:dyDescent="0.3">
      <c r="A10" s="1"/>
      <c r="B10" s="6" t="s">
        <v>58</v>
      </c>
      <c r="C10" s="6" t="s">
        <v>981</v>
      </c>
      <c r="D10" s="84" t="s">
        <v>47</v>
      </c>
      <c r="E10" s="6" t="s">
        <v>1107</v>
      </c>
      <c r="F10" s="84" t="s">
        <v>18</v>
      </c>
      <c r="G10" s="84" t="s">
        <v>1108</v>
      </c>
      <c r="H10" s="84" t="s">
        <v>843</v>
      </c>
      <c r="I10" s="84" t="s">
        <v>1109</v>
      </c>
      <c r="J10" s="177" t="s">
        <v>1110</v>
      </c>
      <c r="K10" s="84" t="s">
        <v>843</v>
      </c>
      <c r="L10" s="84" t="s">
        <v>843</v>
      </c>
      <c r="M10" s="84" t="s">
        <v>843</v>
      </c>
      <c r="N10" s="84" t="s">
        <v>843</v>
      </c>
      <c r="O10" s="6" t="s">
        <v>1103</v>
      </c>
      <c r="P10" s="6"/>
    </row>
    <row r="11" spans="1:16" x14ac:dyDescent="0.3">
      <c r="A11" s="1"/>
      <c r="B11" s="6" t="s">
        <v>62</v>
      </c>
      <c r="C11" s="6" t="s">
        <v>71</v>
      </c>
      <c r="D11" s="84" t="s">
        <v>47</v>
      </c>
      <c r="E11" s="6" t="s">
        <v>1111</v>
      </c>
      <c r="F11" s="84" t="s">
        <v>18</v>
      </c>
      <c r="G11" s="84" t="s">
        <v>1112</v>
      </c>
      <c r="H11" s="84" t="s">
        <v>843</v>
      </c>
      <c r="I11" s="84" t="s">
        <v>843</v>
      </c>
      <c r="J11" s="178" t="s">
        <v>1113</v>
      </c>
      <c r="K11" s="84" t="s">
        <v>843</v>
      </c>
      <c r="L11" s="84" t="s">
        <v>843</v>
      </c>
      <c r="M11" s="84" t="s">
        <v>843</v>
      </c>
      <c r="N11" s="84" t="s">
        <v>843</v>
      </c>
      <c r="O11" s="6" t="s">
        <v>1103</v>
      </c>
      <c r="P11" s="6"/>
    </row>
    <row r="12" spans="1:16" x14ac:dyDescent="0.3">
      <c r="A12" s="1"/>
      <c r="B12" s="6" t="s">
        <v>62</v>
      </c>
      <c r="C12" s="6" t="s">
        <v>71</v>
      </c>
      <c r="D12" s="84" t="s">
        <v>47</v>
      </c>
      <c r="E12" s="6" t="s">
        <v>1111</v>
      </c>
      <c r="F12" s="84" t="s">
        <v>1112</v>
      </c>
      <c r="G12" s="84" t="s">
        <v>1114</v>
      </c>
      <c r="H12" s="84" t="s">
        <v>843</v>
      </c>
      <c r="I12" s="84" t="s">
        <v>843</v>
      </c>
      <c r="J12" s="179" t="s">
        <v>1115</v>
      </c>
      <c r="K12" s="84" t="s">
        <v>843</v>
      </c>
      <c r="L12" s="84" t="s">
        <v>843</v>
      </c>
      <c r="M12" s="84" t="s">
        <v>843</v>
      </c>
      <c r="N12" s="84" t="s">
        <v>843</v>
      </c>
      <c r="O12" s="6" t="s">
        <v>1103</v>
      </c>
      <c r="P12" s="6"/>
    </row>
    <row r="13" spans="1:16" x14ac:dyDescent="0.3">
      <c r="A13" s="1"/>
      <c r="B13" s="6" t="s">
        <v>62</v>
      </c>
      <c r="C13" s="6" t="s">
        <v>71</v>
      </c>
      <c r="D13" s="84" t="s">
        <v>47</v>
      </c>
      <c r="E13" s="6" t="s">
        <v>1111</v>
      </c>
      <c r="F13" s="84" t="s">
        <v>1114</v>
      </c>
      <c r="G13" s="84" t="s">
        <v>19</v>
      </c>
      <c r="H13" s="84" t="s">
        <v>843</v>
      </c>
      <c r="I13" s="84" t="s">
        <v>843</v>
      </c>
      <c r="J13" s="178" t="s">
        <v>1113</v>
      </c>
      <c r="K13" s="84" t="s">
        <v>843</v>
      </c>
      <c r="L13" s="84" t="s">
        <v>843</v>
      </c>
      <c r="M13" s="84" t="s">
        <v>843</v>
      </c>
      <c r="N13" s="84" t="s">
        <v>843</v>
      </c>
      <c r="O13" s="6" t="s">
        <v>1103</v>
      </c>
      <c r="P13" s="6" t="s">
        <v>1116</v>
      </c>
    </row>
    <row r="14" spans="1:16" x14ac:dyDescent="0.3">
      <c r="A14" s="1"/>
      <c r="B14" s="6" t="s">
        <v>76</v>
      </c>
      <c r="C14" s="6" t="s">
        <v>77</v>
      </c>
      <c r="D14" s="84" t="s">
        <v>47</v>
      </c>
      <c r="E14" s="6" t="s">
        <v>1117</v>
      </c>
      <c r="F14" s="84" t="s">
        <v>18</v>
      </c>
      <c r="G14" s="84" t="s">
        <v>1118</v>
      </c>
      <c r="H14" s="84" t="s">
        <v>843</v>
      </c>
      <c r="I14" s="84" t="s">
        <v>1119</v>
      </c>
      <c r="J14" s="177" t="s">
        <v>1110</v>
      </c>
      <c r="K14" s="84" t="s">
        <v>843</v>
      </c>
      <c r="L14" s="84" t="s">
        <v>843</v>
      </c>
      <c r="M14" s="84" t="s">
        <v>843</v>
      </c>
      <c r="N14" s="84" t="s">
        <v>843</v>
      </c>
      <c r="O14" s="6" t="s">
        <v>1103</v>
      </c>
      <c r="P14" s="6"/>
    </row>
    <row r="15" spans="1:16" x14ac:dyDescent="0.3">
      <c r="A15" s="1"/>
      <c r="B15" s="6" t="s">
        <v>76</v>
      </c>
      <c r="C15" s="6" t="s">
        <v>77</v>
      </c>
      <c r="D15" s="84" t="s">
        <v>47</v>
      </c>
      <c r="E15" s="6" t="s">
        <v>1120</v>
      </c>
      <c r="F15" s="84" t="s">
        <v>1118</v>
      </c>
      <c r="G15" s="84" t="s">
        <v>1121</v>
      </c>
      <c r="H15" s="84" t="s">
        <v>843</v>
      </c>
      <c r="I15" s="84" t="s">
        <v>843</v>
      </c>
      <c r="J15" s="177" t="s">
        <v>1110</v>
      </c>
      <c r="K15" s="84" t="s">
        <v>843</v>
      </c>
      <c r="L15" s="84" t="s">
        <v>843</v>
      </c>
      <c r="M15" s="84" t="s">
        <v>843</v>
      </c>
      <c r="N15" s="84" t="s">
        <v>843</v>
      </c>
      <c r="O15" s="6" t="s">
        <v>1103</v>
      </c>
      <c r="P15" s="6"/>
    </row>
    <row r="16" spans="1:16" x14ac:dyDescent="0.3">
      <c r="A16" s="1"/>
      <c r="B16" s="6" t="s">
        <v>76</v>
      </c>
      <c r="C16" s="6" t="s">
        <v>77</v>
      </c>
      <c r="D16" s="84" t="s">
        <v>1002</v>
      </c>
      <c r="E16" s="6" t="s">
        <v>1122</v>
      </c>
      <c r="F16" s="84" t="s">
        <v>1118</v>
      </c>
      <c r="G16" s="84" t="s">
        <v>1123</v>
      </c>
      <c r="H16" s="84" t="s">
        <v>843</v>
      </c>
      <c r="I16" s="84" t="s">
        <v>843</v>
      </c>
      <c r="J16" s="177" t="s">
        <v>1110</v>
      </c>
      <c r="K16" s="84" t="s">
        <v>843</v>
      </c>
      <c r="L16" s="84" t="s">
        <v>843</v>
      </c>
      <c r="M16" s="84" t="s">
        <v>843</v>
      </c>
      <c r="N16" s="84" t="s">
        <v>843</v>
      </c>
      <c r="O16" s="6" t="s">
        <v>1103</v>
      </c>
      <c r="P16" s="6"/>
    </row>
    <row r="17" spans="1:16" x14ac:dyDescent="0.3">
      <c r="A17" s="1"/>
      <c r="B17" s="6" t="s">
        <v>76</v>
      </c>
      <c r="C17" s="6" t="s">
        <v>77</v>
      </c>
      <c r="D17" s="84" t="s">
        <v>47</v>
      </c>
      <c r="E17" s="6" t="s">
        <v>1120</v>
      </c>
      <c r="F17" s="84" t="s">
        <v>1121</v>
      </c>
      <c r="G17" s="84" t="s">
        <v>1124</v>
      </c>
      <c r="H17" s="84" t="s">
        <v>843</v>
      </c>
      <c r="I17" s="84" t="s">
        <v>843</v>
      </c>
      <c r="J17" s="178" t="s">
        <v>1113</v>
      </c>
      <c r="K17" s="84" t="s">
        <v>843</v>
      </c>
      <c r="L17" s="84" t="s">
        <v>843</v>
      </c>
      <c r="M17" s="84" t="s">
        <v>843</v>
      </c>
      <c r="N17" s="84" t="s">
        <v>843</v>
      </c>
      <c r="O17" s="6" t="s">
        <v>1103</v>
      </c>
      <c r="P17" s="6"/>
    </row>
    <row r="18" spans="1:16" x14ac:dyDescent="0.3">
      <c r="A18" s="1"/>
      <c r="B18" s="6" t="s">
        <v>76</v>
      </c>
      <c r="C18" s="6" t="s">
        <v>77</v>
      </c>
      <c r="D18" s="84" t="s">
        <v>47</v>
      </c>
      <c r="E18" s="6" t="s">
        <v>1120</v>
      </c>
      <c r="F18" s="84" t="s">
        <v>1124</v>
      </c>
      <c r="G18" s="84" t="s">
        <v>1125</v>
      </c>
      <c r="H18" s="84" t="s">
        <v>843</v>
      </c>
      <c r="I18" s="84" t="s">
        <v>843</v>
      </c>
      <c r="J18" s="177" t="s">
        <v>1110</v>
      </c>
      <c r="K18" s="84" t="s">
        <v>843</v>
      </c>
      <c r="L18" s="84" t="s">
        <v>843</v>
      </c>
      <c r="M18" s="84" t="s">
        <v>843</v>
      </c>
      <c r="N18" s="84" t="s">
        <v>843</v>
      </c>
      <c r="O18" s="6" t="s">
        <v>1103</v>
      </c>
      <c r="P18" s="6"/>
    </row>
    <row r="19" spans="1:16" x14ac:dyDescent="0.3">
      <c r="A19" s="1"/>
      <c r="B19" s="6" t="s">
        <v>76</v>
      </c>
      <c r="C19" s="6" t="s">
        <v>77</v>
      </c>
      <c r="D19" s="84" t="s">
        <v>47</v>
      </c>
      <c r="E19" s="6" t="s">
        <v>1120</v>
      </c>
      <c r="F19" s="84" t="s">
        <v>1125</v>
      </c>
      <c r="G19" s="84" t="s">
        <v>1126</v>
      </c>
      <c r="H19" s="84" t="s">
        <v>843</v>
      </c>
      <c r="I19" s="84" t="s">
        <v>843</v>
      </c>
      <c r="J19" s="178" t="s">
        <v>1113</v>
      </c>
      <c r="K19" s="84" t="s">
        <v>843</v>
      </c>
      <c r="L19" s="84" t="s">
        <v>843</v>
      </c>
      <c r="M19" s="84" t="s">
        <v>843</v>
      </c>
      <c r="N19" s="84" t="s">
        <v>843</v>
      </c>
      <c r="O19" s="6" t="s">
        <v>1103</v>
      </c>
      <c r="P19" s="6"/>
    </row>
    <row r="20" spans="1:16" x14ac:dyDescent="0.3">
      <c r="A20" s="1"/>
      <c r="B20" s="6" t="s">
        <v>76</v>
      </c>
      <c r="C20" s="6" t="s">
        <v>77</v>
      </c>
      <c r="D20" s="84" t="s">
        <v>47</v>
      </c>
      <c r="E20" s="6" t="s">
        <v>1120</v>
      </c>
      <c r="F20" s="84" t="s">
        <v>1126</v>
      </c>
      <c r="G20" s="84" t="s">
        <v>1127</v>
      </c>
      <c r="H20" s="84" t="s">
        <v>843</v>
      </c>
      <c r="I20" s="84" t="s">
        <v>843</v>
      </c>
      <c r="J20" s="177" t="s">
        <v>1110</v>
      </c>
      <c r="K20" s="84" t="s">
        <v>843</v>
      </c>
      <c r="L20" s="84" t="s">
        <v>843</v>
      </c>
      <c r="M20" s="84" t="s">
        <v>843</v>
      </c>
      <c r="N20" s="84" t="s">
        <v>843</v>
      </c>
      <c r="O20" s="6" t="s">
        <v>1103</v>
      </c>
      <c r="P20" s="6"/>
    </row>
    <row r="21" spans="1:16" x14ac:dyDescent="0.3">
      <c r="A21" s="1"/>
      <c r="B21" s="6" t="s">
        <v>76</v>
      </c>
      <c r="C21" s="6" t="s">
        <v>77</v>
      </c>
      <c r="D21" s="84" t="s">
        <v>1003</v>
      </c>
      <c r="E21" s="6" t="s">
        <v>1128</v>
      </c>
      <c r="F21" s="84" t="s">
        <v>1127</v>
      </c>
      <c r="G21" s="84" t="s">
        <v>1129</v>
      </c>
      <c r="H21" s="84" t="s">
        <v>843</v>
      </c>
      <c r="I21" s="84" t="s">
        <v>843</v>
      </c>
      <c r="J21" s="177" t="s">
        <v>1110</v>
      </c>
      <c r="K21" s="84" t="s">
        <v>843</v>
      </c>
      <c r="L21" s="84" t="s">
        <v>843</v>
      </c>
      <c r="M21" s="84" t="s">
        <v>843</v>
      </c>
      <c r="N21" s="84" t="s">
        <v>843</v>
      </c>
      <c r="O21" s="6" t="s">
        <v>1103</v>
      </c>
      <c r="P21" s="6" t="s">
        <v>1130</v>
      </c>
    </row>
    <row r="22" spans="1:16" ht="26.4" x14ac:dyDescent="0.3">
      <c r="A22" s="1"/>
      <c r="B22" s="6" t="s">
        <v>264</v>
      </c>
      <c r="C22" s="6" t="s">
        <v>1005</v>
      </c>
      <c r="D22" s="84" t="s">
        <v>1006</v>
      </c>
      <c r="E22" s="6" t="s">
        <v>1131</v>
      </c>
      <c r="F22" s="84" t="s">
        <v>18</v>
      </c>
      <c r="G22" s="84" t="s">
        <v>19</v>
      </c>
      <c r="H22" s="84" t="s">
        <v>843</v>
      </c>
      <c r="I22" s="84" t="s">
        <v>843</v>
      </c>
      <c r="J22" s="176" t="s">
        <v>1102</v>
      </c>
      <c r="K22" s="84" t="s">
        <v>843</v>
      </c>
      <c r="L22" s="84" t="s">
        <v>843</v>
      </c>
      <c r="M22" s="84" t="s">
        <v>843</v>
      </c>
      <c r="N22" s="84" t="s">
        <v>843</v>
      </c>
      <c r="O22" s="6" t="s">
        <v>1103</v>
      </c>
      <c r="P22" s="6"/>
    </row>
    <row r="23" spans="1:16" ht="26.4" x14ac:dyDescent="0.3">
      <c r="A23" s="1"/>
      <c r="B23" s="6" t="s">
        <v>264</v>
      </c>
      <c r="C23" s="6" t="s">
        <v>1005</v>
      </c>
      <c r="D23" s="84" t="s">
        <v>1007</v>
      </c>
      <c r="E23" s="6" t="s">
        <v>1132</v>
      </c>
      <c r="F23" s="84" t="s">
        <v>18</v>
      </c>
      <c r="G23" s="84" t="s">
        <v>19</v>
      </c>
      <c r="H23" s="84" t="s">
        <v>843</v>
      </c>
      <c r="I23" s="84" t="s">
        <v>843</v>
      </c>
      <c r="J23" s="176" t="s">
        <v>1102</v>
      </c>
      <c r="K23" s="84" t="s">
        <v>843</v>
      </c>
      <c r="L23" s="84" t="s">
        <v>843</v>
      </c>
      <c r="M23" s="84" t="s">
        <v>843</v>
      </c>
      <c r="N23" s="84" t="s">
        <v>843</v>
      </c>
      <c r="O23" s="6" t="s">
        <v>1103</v>
      </c>
      <c r="P23" s="6"/>
    </row>
    <row r="24" spans="1:16" x14ac:dyDescent="0.3">
      <c r="A24" s="1"/>
      <c r="B24" s="6" t="s">
        <v>79</v>
      </c>
      <c r="C24" s="6" t="s">
        <v>82</v>
      </c>
      <c r="D24" s="84" t="s">
        <v>47</v>
      </c>
      <c r="E24" s="6" t="s">
        <v>1133</v>
      </c>
      <c r="F24" s="84" t="s">
        <v>18</v>
      </c>
      <c r="G24" s="84" t="s">
        <v>1134</v>
      </c>
      <c r="H24" s="84" t="s">
        <v>843</v>
      </c>
      <c r="I24" s="84" t="s">
        <v>843</v>
      </c>
      <c r="J24" s="177" t="s">
        <v>1110</v>
      </c>
      <c r="K24" s="84" t="s">
        <v>843</v>
      </c>
      <c r="L24" s="84" t="s">
        <v>843</v>
      </c>
      <c r="M24" s="84" t="s">
        <v>843</v>
      </c>
      <c r="N24" s="84" t="s">
        <v>843</v>
      </c>
      <c r="O24" s="6" t="s">
        <v>1103</v>
      </c>
      <c r="P24" s="6"/>
    </row>
    <row r="25" spans="1:16" x14ac:dyDescent="0.3">
      <c r="A25" s="1"/>
      <c r="B25" s="6" t="s">
        <v>79</v>
      </c>
      <c r="C25" s="6" t="s">
        <v>82</v>
      </c>
      <c r="D25" s="84" t="s">
        <v>90</v>
      </c>
      <c r="E25" s="6" t="s">
        <v>1135</v>
      </c>
      <c r="F25" s="84" t="s">
        <v>1136</v>
      </c>
      <c r="G25" s="84" t="s">
        <v>1134</v>
      </c>
      <c r="H25" s="84" t="s">
        <v>1137</v>
      </c>
      <c r="I25" s="84" t="s">
        <v>843</v>
      </c>
      <c r="J25" s="180" t="s">
        <v>1138</v>
      </c>
      <c r="K25" s="84" t="s">
        <v>843</v>
      </c>
      <c r="L25" s="84" t="s">
        <v>843</v>
      </c>
      <c r="M25" s="84" t="s">
        <v>843</v>
      </c>
      <c r="N25" s="84" t="s">
        <v>843</v>
      </c>
      <c r="O25" s="6" t="s">
        <v>1139</v>
      </c>
      <c r="P25" s="6"/>
    </row>
    <row r="26" spans="1:16" x14ac:dyDescent="0.3">
      <c r="A26" s="1"/>
      <c r="B26" s="6" t="s">
        <v>79</v>
      </c>
      <c r="C26" s="6" t="s">
        <v>82</v>
      </c>
      <c r="D26" s="84" t="s">
        <v>47</v>
      </c>
      <c r="E26" s="6" t="s">
        <v>1140</v>
      </c>
      <c r="F26" s="84" t="s">
        <v>1134</v>
      </c>
      <c r="G26" s="84" t="s">
        <v>1141</v>
      </c>
      <c r="H26" s="84" t="s">
        <v>843</v>
      </c>
      <c r="I26" s="84" t="s">
        <v>843</v>
      </c>
      <c r="J26" s="180" t="s">
        <v>1138</v>
      </c>
      <c r="K26" s="84" t="s">
        <v>843</v>
      </c>
      <c r="L26" s="84" t="s">
        <v>843</v>
      </c>
      <c r="M26" s="84" t="s">
        <v>843</v>
      </c>
      <c r="N26" s="84" t="s">
        <v>843</v>
      </c>
      <c r="O26" s="6" t="s">
        <v>1139</v>
      </c>
      <c r="P26" s="6"/>
    </row>
    <row r="27" spans="1:16" x14ac:dyDescent="0.3">
      <c r="A27" s="1"/>
      <c r="B27" s="6" t="s">
        <v>79</v>
      </c>
      <c r="C27" s="6" t="s">
        <v>82</v>
      </c>
      <c r="D27" s="84" t="s">
        <v>47</v>
      </c>
      <c r="E27" s="6" t="s">
        <v>1140</v>
      </c>
      <c r="F27" s="84" t="s">
        <v>1141</v>
      </c>
      <c r="G27" s="84" t="s">
        <v>1114</v>
      </c>
      <c r="H27" s="84" t="s">
        <v>843</v>
      </c>
      <c r="I27" s="84" t="s">
        <v>843</v>
      </c>
      <c r="J27" s="177" t="s">
        <v>1110</v>
      </c>
      <c r="K27" s="84" t="s">
        <v>843</v>
      </c>
      <c r="L27" s="84" t="s">
        <v>843</v>
      </c>
      <c r="M27" s="84" t="s">
        <v>843</v>
      </c>
      <c r="N27" s="84" t="s">
        <v>843</v>
      </c>
      <c r="O27" s="6" t="s">
        <v>1103</v>
      </c>
      <c r="P27" s="6"/>
    </row>
    <row r="28" spans="1:16" x14ac:dyDescent="0.3">
      <c r="A28" s="1"/>
      <c r="B28" s="6" t="s">
        <v>79</v>
      </c>
      <c r="C28" s="6" t="s">
        <v>82</v>
      </c>
      <c r="D28" s="84" t="s">
        <v>47</v>
      </c>
      <c r="E28" s="6" t="s">
        <v>1140</v>
      </c>
      <c r="F28" s="84" t="s">
        <v>1114</v>
      </c>
      <c r="G28" s="84" t="s">
        <v>1142</v>
      </c>
      <c r="H28" s="84" t="s">
        <v>843</v>
      </c>
      <c r="I28" s="84" t="s">
        <v>843</v>
      </c>
      <c r="J28" s="179" t="s">
        <v>1115</v>
      </c>
      <c r="K28" s="84" t="s">
        <v>843</v>
      </c>
      <c r="L28" s="84" t="s">
        <v>843</v>
      </c>
      <c r="M28" s="84" t="s">
        <v>843</v>
      </c>
      <c r="N28" s="84" t="s">
        <v>843</v>
      </c>
      <c r="O28" s="6" t="s">
        <v>1103</v>
      </c>
      <c r="P28" s="6"/>
    </row>
    <row r="29" spans="1:16" x14ac:dyDescent="0.3">
      <c r="A29" s="1"/>
      <c r="B29" s="6" t="s">
        <v>79</v>
      </c>
      <c r="C29" s="6" t="s">
        <v>82</v>
      </c>
      <c r="D29" s="84" t="s">
        <v>47</v>
      </c>
      <c r="E29" s="6" t="s">
        <v>1140</v>
      </c>
      <c r="F29" s="84" t="s">
        <v>1142</v>
      </c>
      <c r="G29" s="84" t="s">
        <v>1143</v>
      </c>
      <c r="H29" s="84" t="s">
        <v>843</v>
      </c>
      <c r="I29" s="84" t="s">
        <v>843</v>
      </c>
      <c r="J29" s="178" t="s">
        <v>1113</v>
      </c>
      <c r="K29" s="84" t="s">
        <v>843</v>
      </c>
      <c r="L29" s="84" t="s">
        <v>843</v>
      </c>
      <c r="M29" s="84" t="s">
        <v>843</v>
      </c>
      <c r="N29" s="84" t="s">
        <v>843</v>
      </c>
      <c r="O29" s="6" t="s">
        <v>1103</v>
      </c>
      <c r="P29" s="6"/>
    </row>
    <row r="30" spans="1:16" x14ac:dyDescent="0.3">
      <c r="A30" s="1"/>
      <c r="B30" s="6" t="s">
        <v>79</v>
      </c>
      <c r="C30" s="6" t="s">
        <v>82</v>
      </c>
      <c r="D30" s="84" t="s">
        <v>47</v>
      </c>
      <c r="E30" s="6" t="s">
        <v>1140</v>
      </c>
      <c r="F30" s="84" t="s">
        <v>1143</v>
      </c>
      <c r="G30" s="84" t="s">
        <v>1144</v>
      </c>
      <c r="H30" s="84" t="s">
        <v>843</v>
      </c>
      <c r="I30" s="84" t="s">
        <v>843</v>
      </c>
      <c r="J30" s="179" t="s">
        <v>1115</v>
      </c>
      <c r="K30" s="84" t="s">
        <v>843</v>
      </c>
      <c r="L30" s="84" t="s">
        <v>843</v>
      </c>
      <c r="M30" s="84" t="s">
        <v>843</v>
      </c>
      <c r="N30" s="84" t="s">
        <v>843</v>
      </c>
      <c r="O30" s="6" t="s">
        <v>1103</v>
      </c>
      <c r="P30" s="6"/>
    </row>
    <row r="31" spans="1:16" x14ac:dyDescent="0.3">
      <c r="A31" s="1"/>
      <c r="B31" s="6" t="s">
        <v>79</v>
      </c>
      <c r="C31" s="6" t="s">
        <v>82</v>
      </c>
      <c r="D31" s="84" t="s">
        <v>47</v>
      </c>
      <c r="E31" s="6" t="s">
        <v>1140</v>
      </c>
      <c r="F31" s="84" t="s">
        <v>1144</v>
      </c>
      <c r="G31" s="84" t="s">
        <v>1145</v>
      </c>
      <c r="H31" s="84" t="s">
        <v>843</v>
      </c>
      <c r="I31" s="84" t="s">
        <v>843</v>
      </c>
      <c r="J31" s="178" t="s">
        <v>1113</v>
      </c>
      <c r="K31" s="84" t="s">
        <v>843</v>
      </c>
      <c r="L31" s="84" t="s">
        <v>843</v>
      </c>
      <c r="M31" s="84" t="s">
        <v>843</v>
      </c>
      <c r="N31" s="84" t="s">
        <v>843</v>
      </c>
      <c r="O31" s="6" t="s">
        <v>1103</v>
      </c>
      <c r="P31" s="6"/>
    </row>
    <row r="32" spans="1:16" x14ac:dyDescent="0.3">
      <c r="A32" s="1"/>
      <c r="B32" s="6" t="s">
        <v>79</v>
      </c>
      <c r="C32" s="6" t="s">
        <v>82</v>
      </c>
      <c r="D32" s="84" t="s">
        <v>47</v>
      </c>
      <c r="E32" s="6" t="s">
        <v>1140</v>
      </c>
      <c r="F32" s="84" t="s">
        <v>1145</v>
      </c>
      <c r="G32" s="84" t="s">
        <v>19</v>
      </c>
      <c r="H32" s="84" t="s">
        <v>843</v>
      </c>
      <c r="I32" s="84" t="s">
        <v>843</v>
      </c>
      <c r="J32" s="179" t="s">
        <v>1115</v>
      </c>
      <c r="K32" s="84" t="s">
        <v>843</v>
      </c>
      <c r="L32" s="84" t="s">
        <v>843</v>
      </c>
      <c r="M32" s="84" t="s">
        <v>843</v>
      </c>
      <c r="N32" s="84" t="s">
        <v>843</v>
      </c>
      <c r="O32" s="6" t="s">
        <v>1103</v>
      </c>
      <c r="P32" s="6"/>
    </row>
    <row r="33" spans="1:16" x14ac:dyDescent="0.3">
      <c r="A33" s="1"/>
      <c r="B33" s="6" t="s">
        <v>79</v>
      </c>
      <c r="C33" s="6" t="s">
        <v>92</v>
      </c>
      <c r="D33" s="84" t="s">
        <v>47</v>
      </c>
      <c r="E33" s="6" t="s">
        <v>1146</v>
      </c>
      <c r="F33" s="84" t="s">
        <v>18</v>
      </c>
      <c r="G33" s="84" t="s">
        <v>1147</v>
      </c>
      <c r="H33" s="84" t="s">
        <v>843</v>
      </c>
      <c r="I33" s="84" t="s">
        <v>843</v>
      </c>
      <c r="J33" s="177" t="s">
        <v>1110</v>
      </c>
      <c r="K33" s="84" t="s">
        <v>843</v>
      </c>
      <c r="L33" s="84" t="s">
        <v>843</v>
      </c>
      <c r="M33" s="84" t="s">
        <v>843</v>
      </c>
      <c r="N33" s="84" t="s">
        <v>843</v>
      </c>
      <c r="O33" s="6" t="s">
        <v>1103</v>
      </c>
      <c r="P33" s="6"/>
    </row>
    <row r="34" spans="1:16" x14ac:dyDescent="0.3">
      <c r="A34" s="1"/>
      <c r="B34" s="6" t="s">
        <v>79</v>
      </c>
      <c r="C34" s="6" t="s">
        <v>92</v>
      </c>
      <c r="D34" s="84" t="s">
        <v>47</v>
      </c>
      <c r="E34" s="6" t="s">
        <v>1146</v>
      </c>
      <c r="F34" s="84" t="s">
        <v>1147</v>
      </c>
      <c r="G34" s="84" t="s">
        <v>1148</v>
      </c>
      <c r="H34" s="84" t="s">
        <v>843</v>
      </c>
      <c r="I34" s="84" t="s">
        <v>843</v>
      </c>
      <c r="J34" s="178" t="s">
        <v>1113</v>
      </c>
      <c r="K34" s="84" t="s">
        <v>843</v>
      </c>
      <c r="L34" s="84" t="s">
        <v>843</v>
      </c>
      <c r="M34" s="84" t="s">
        <v>843</v>
      </c>
      <c r="N34" s="84" t="s">
        <v>843</v>
      </c>
      <c r="O34" s="6" t="s">
        <v>1103</v>
      </c>
      <c r="P34" s="6"/>
    </row>
    <row r="35" spans="1:16" x14ac:dyDescent="0.3">
      <c r="A35" s="1"/>
      <c r="B35" s="6" t="s">
        <v>79</v>
      </c>
      <c r="C35" s="6" t="s">
        <v>92</v>
      </c>
      <c r="D35" s="84" t="s">
        <v>47</v>
      </c>
      <c r="E35" s="6" t="s">
        <v>1146</v>
      </c>
      <c r="F35" s="84" t="s">
        <v>1148</v>
      </c>
      <c r="G35" s="84" t="s">
        <v>1149</v>
      </c>
      <c r="H35" s="84" t="s">
        <v>843</v>
      </c>
      <c r="I35" s="84" t="s">
        <v>843</v>
      </c>
      <c r="J35" s="177" t="s">
        <v>1110</v>
      </c>
      <c r="K35" s="84" t="s">
        <v>843</v>
      </c>
      <c r="L35" s="84" t="s">
        <v>843</v>
      </c>
      <c r="M35" s="84" t="s">
        <v>843</v>
      </c>
      <c r="N35" s="84" t="s">
        <v>843</v>
      </c>
      <c r="O35" s="6" t="s">
        <v>1103</v>
      </c>
      <c r="P35" s="6"/>
    </row>
    <row r="36" spans="1:16" x14ac:dyDescent="0.3">
      <c r="A36" s="1"/>
      <c r="B36" s="6" t="s">
        <v>79</v>
      </c>
      <c r="C36" s="6" t="s">
        <v>92</v>
      </c>
      <c r="D36" s="84" t="s">
        <v>47</v>
      </c>
      <c r="E36" s="6" t="s">
        <v>1146</v>
      </c>
      <c r="F36" s="84" t="s">
        <v>1149</v>
      </c>
      <c r="G36" s="84" t="s">
        <v>1150</v>
      </c>
      <c r="H36" s="84" t="s">
        <v>843</v>
      </c>
      <c r="I36" s="84" t="s">
        <v>843</v>
      </c>
      <c r="J36" s="178" t="s">
        <v>1113</v>
      </c>
      <c r="K36" s="84" t="s">
        <v>843</v>
      </c>
      <c r="L36" s="84" t="s">
        <v>843</v>
      </c>
      <c r="M36" s="84" t="s">
        <v>843</v>
      </c>
      <c r="N36" s="84" t="s">
        <v>843</v>
      </c>
      <c r="O36" s="6" t="s">
        <v>1103</v>
      </c>
      <c r="P36" s="6"/>
    </row>
    <row r="37" spans="1:16" x14ac:dyDescent="0.3">
      <c r="A37" s="1"/>
      <c r="B37" s="6" t="s">
        <v>79</v>
      </c>
      <c r="C37" s="6" t="s">
        <v>92</v>
      </c>
      <c r="D37" s="84" t="s">
        <v>47</v>
      </c>
      <c r="E37" s="6" t="s">
        <v>1146</v>
      </c>
      <c r="F37" s="84" t="s">
        <v>1150</v>
      </c>
      <c r="G37" s="84" t="s">
        <v>1151</v>
      </c>
      <c r="H37" s="84" t="s">
        <v>843</v>
      </c>
      <c r="I37" s="84" t="s">
        <v>843</v>
      </c>
      <c r="J37" s="177" t="s">
        <v>1110</v>
      </c>
      <c r="K37" s="84" t="s">
        <v>843</v>
      </c>
      <c r="L37" s="84" t="s">
        <v>843</v>
      </c>
      <c r="M37" s="84" t="s">
        <v>843</v>
      </c>
      <c r="N37" s="84" t="s">
        <v>843</v>
      </c>
      <c r="O37" s="6" t="s">
        <v>1103</v>
      </c>
      <c r="P37" s="6"/>
    </row>
    <row r="38" spans="1:16" x14ac:dyDescent="0.3">
      <c r="A38" s="1"/>
      <c r="B38" s="6" t="s">
        <v>79</v>
      </c>
      <c r="C38" s="6" t="s">
        <v>92</v>
      </c>
      <c r="D38" s="84" t="s">
        <v>47</v>
      </c>
      <c r="E38" s="6" t="s">
        <v>1146</v>
      </c>
      <c r="F38" s="84" t="s">
        <v>1151</v>
      </c>
      <c r="G38" s="84" t="s">
        <v>1152</v>
      </c>
      <c r="H38" s="84" t="s">
        <v>843</v>
      </c>
      <c r="I38" s="84" t="s">
        <v>843</v>
      </c>
      <c r="J38" s="178" t="s">
        <v>1113</v>
      </c>
      <c r="K38" s="84" t="s">
        <v>843</v>
      </c>
      <c r="L38" s="84" t="s">
        <v>843</v>
      </c>
      <c r="M38" s="84" t="s">
        <v>843</v>
      </c>
      <c r="N38" s="84" t="s">
        <v>843</v>
      </c>
      <c r="O38" s="6" t="s">
        <v>1103</v>
      </c>
      <c r="P38" s="6"/>
    </row>
    <row r="39" spans="1:16" x14ac:dyDescent="0.3">
      <c r="A39" s="1"/>
      <c r="B39" s="6" t="s">
        <v>79</v>
      </c>
      <c r="C39" s="6" t="s">
        <v>92</v>
      </c>
      <c r="D39" s="84" t="s">
        <v>47</v>
      </c>
      <c r="E39" s="6" t="s">
        <v>1146</v>
      </c>
      <c r="F39" s="84" t="s">
        <v>1152</v>
      </c>
      <c r="G39" s="84" t="s">
        <v>19</v>
      </c>
      <c r="H39" s="84" t="s">
        <v>843</v>
      </c>
      <c r="I39" s="84" t="s">
        <v>843</v>
      </c>
      <c r="J39" s="177" t="s">
        <v>1110</v>
      </c>
      <c r="K39" s="84" t="s">
        <v>843</v>
      </c>
      <c r="L39" s="84" t="s">
        <v>843</v>
      </c>
      <c r="M39" s="84" t="s">
        <v>843</v>
      </c>
      <c r="N39" s="84" t="s">
        <v>843</v>
      </c>
      <c r="O39" s="6" t="s">
        <v>1103</v>
      </c>
      <c r="P39" s="6"/>
    </row>
    <row r="40" spans="1:16" x14ac:dyDescent="0.3">
      <c r="A40" s="1"/>
      <c r="B40" s="6" t="s">
        <v>103</v>
      </c>
      <c r="C40" s="6" t="s">
        <v>110</v>
      </c>
      <c r="D40" s="84" t="s">
        <v>47</v>
      </c>
      <c r="E40" s="6" t="s">
        <v>1153</v>
      </c>
      <c r="F40" s="84" t="s">
        <v>18</v>
      </c>
      <c r="G40" s="84" t="s">
        <v>1154</v>
      </c>
      <c r="H40" s="84" t="s">
        <v>843</v>
      </c>
      <c r="I40" s="84" t="s">
        <v>843</v>
      </c>
      <c r="J40" s="178" t="s">
        <v>1113</v>
      </c>
      <c r="K40" s="84" t="s">
        <v>843</v>
      </c>
      <c r="L40" s="84" t="s">
        <v>843</v>
      </c>
      <c r="M40" s="84" t="s">
        <v>843</v>
      </c>
      <c r="N40" s="84" t="s">
        <v>843</v>
      </c>
      <c r="O40" s="6" t="s">
        <v>1103</v>
      </c>
      <c r="P40" s="6"/>
    </row>
    <row r="41" spans="1:16" x14ac:dyDescent="0.3">
      <c r="A41" s="1"/>
      <c r="B41" s="6" t="s">
        <v>103</v>
      </c>
      <c r="C41" s="6" t="s">
        <v>110</v>
      </c>
      <c r="D41" s="84" t="s">
        <v>47</v>
      </c>
      <c r="E41" s="6" t="s">
        <v>1153</v>
      </c>
      <c r="F41" s="84" t="s">
        <v>1154</v>
      </c>
      <c r="G41" s="84" t="s">
        <v>1155</v>
      </c>
      <c r="H41" s="84" t="s">
        <v>843</v>
      </c>
      <c r="I41" s="84" t="s">
        <v>843</v>
      </c>
      <c r="J41" s="177" t="s">
        <v>1110</v>
      </c>
      <c r="K41" s="84" t="s">
        <v>843</v>
      </c>
      <c r="L41" s="84" t="s">
        <v>843</v>
      </c>
      <c r="M41" s="84" t="s">
        <v>843</v>
      </c>
      <c r="N41" s="84" t="s">
        <v>843</v>
      </c>
      <c r="O41" s="6" t="s">
        <v>1103</v>
      </c>
      <c r="P41" s="6"/>
    </row>
    <row r="42" spans="1:16" x14ac:dyDescent="0.3">
      <c r="A42" s="1"/>
      <c r="B42" s="6" t="s">
        <v>103</v>
      </c>
      <c r="C42" s="6" t="s">
        <v>110</v>
      </c>
      <c r="D42" s="84" t="s">
        <v>47</v>
      </c>
      <c r="E42" s="6" t="s">
        <v>1153</v>
      </c>
      <c r="F42" s="84" t="s">
        <v>1155</v>
      </c>
      <c r="G42" s="84" t="s">
        <v>19</v>
      </c>
      <c r="H42" s="84" t="s">
        <v>843</v>
      </c>
      <c r="I42" s="84" t="s">
        <v>843</v>
      </c>
      <c r="J42" s="178" t="s">
        <v>1113</v>
      </c>
      <c r="K42" s="84" t="s">
        <v>843</v>
      </c>
      <c r="L42" s="84" t="s">
        <v>843</v>
      </c>
      <c r="M42" s="84" t="s">
        <v>843</v>
      </c>
      <c r="N42" s="84" t="s">
        <v>843</v>
      </c>
      <c r="O42" s="6" t="s">
        <v>1103</v>
      </c>
      <c r="P42" s="6"/>
    </row>
    <row r="43" spans="1:16" x14ac:dyDescent="0.3">
      <c r="A43" s="1"/>
      <c r="B43" s="6" t="s">
        <v>505</v>
      </c>
      <c r="C43" s="6" t="s">
        <v>927</v>
      </c>
      <c r="D43" s="84" t="s">
        <v>47</v>
      </c>
      <c r="E43" s="6" t="s">
        <v>1156</v>
      </c>
      <c r="F43" s="84" t="s">
        <v>18</v>
      </c>
      <c r="G43" s="84" t="s">
        <v>19</v>
      </c>
      <c r="H43" s="84" t="s">
        <v>843</v>
      </c>
      <c r="I43" s="84" t="s">
        <v>843</v>
      </c>
      <c r="J43" s="178" t="s">
        <v>1113</v>
      </c>
      <c r="K43" s="84" t="s">
        <v>843</v>
      </c>
      <c r="L43" s="84" t="s">
        <v>843</v>
      </c>
      <c r="M43" s="84" t="s">
        <v>843</v>
      </c>
      <c r="N43" s="84" t="s">
        <v>843</v>
      </c>
      <c r="O43" s="6" t="s">
        <v>1103</v>
      </c>
      <c r="P43" s="6"/>
    </row>
    <row r="44" spans="1:16" x14ac:dyDescent="0.3">
      <c r="A44" s="1"/>
      <c r="B44" s="6" t="s">
        <v>505</v>
      </c>
      <c r="C44" s="6" t="s">
        <v>1032</v>
      </c>
      <c r="D44" s="84" t="s">
        <v>213</v>
      </c>
      <c r="E44" s="6" t="s">
        <v>1157</v>
      </c>
      <c r="F44" s="84" t="s">
        <v>18</v>
      </c>
      <c r="G44" s="84" t="s">
        <v>19</v>
      </c>
      <c r="H44" s="84" t="s">
        <v>843</v>
      </c>
      <c r="I44" s="84" t="s">
        <v>843</v>
      </c>
      <c r="J44" s="178" t="s">
        <v>1113</v>
      </c>
      <c r="K44" s="84" t="s">
        <v>843</v>
      </c>
      <c r="L44" s="84" t="s">
        <v>843</v>
      </c>
      <c r="M44" s="84" t="s">
        <v>843</v>
      </c>
      <c r="N44" s="84" t="s">
        <v>843</v>
      </c>
      <c r="O44" s="6" t="s">
        <v>1103</v>
      </c>
      <c r="P44" s="6"/>
    </row>
    <row r="45" spans="1:16" x14ac:dyDescent="0.3">
      <c r="A45" s="1"/>
      <c r="B45" s="6" t="s">
        <v>505</v>
      </c>
      <c r="C45" s="6" t="s">
        <v>1033</v>
      </c>
      <c r="D45" s="84" t="s">
        <v>47</v>
      </c>
      <c r="E45" s="6" t="s">
        <v>1158</v>
      </c>
      <c r="F45" s="84" t="s">
        <v>18</v>
      </c>
      <c r="G45" s="84" t="s">
        <v>19</v>
      </c>
      <c r="H45" s="84" t="s">
        <v>843</v>
      </c>
      <c r="I45" s="84" t="s">
        <v>843</v>
      </c>
      <c r="J45" s="178" t="s">
        <v>1113</v>
      </c>
      <c r="K45" s="84" t="s">
        <v>843</v>
      </c>
      <c r="L45" s="84" t="s">
        <v>843</v>
      </c>
      <c r="M45" s="84" t="s">
        <v>843</v>
      </c>
      <c r="N45" s="84" t="s">
        <v>843</v>
      </c>
      <c r="O45" s="6" t="s">
        <v>1103</v>
      </c>
      <c r="P45" s="6"/>
    </row>
    <row r="46" spans="1:16" x14ac:dyDescent="0.3">
      <c r="A46" s="1"/>
      <c r="B46" s="6" t="s">
        <v>505</v>
      </c>
      <c r="C46" s="6" t="s">
        <v>1034</v>
      </c>
      <c r="D46" s="84" t="s">
        <v>47</v>
      </c>
      <c r="E46" s="6" t="s">
        <v>1159</v>
      </c>
      <c r="F46" s="84" t="s">
        <v>18</v>
      </c>
      <c r="G46" s="84" t="s">
        <v>19</v>
      </c>
      <c r="H46" s="84" t="s">
        <v>843</v>
      </c>
      <c r="I46" s="84" t="s">
        <v>843</v>
      </c>
      <c r="J46" s="178" t="s">
        <v>1113</v>
      </c>
      <c r="K46" s="84" t="s">
        <v>843</v>
      </c>
      <c r="L46" s="84" t="s">
        <v>843</v>
      </c>
      <c r="M46" s="84" t="s">
        <v>843</v>
      </c>
      <c r="N46" s="84" t="s">
        <v>843</v>
      </c>
      <c r="O46" s="6" t="s">
        <v>1103</v>
      </c>
      <c r="P46" s="6"/>
    </row>
    <row r="47" spans="1:16" x14ac:dyDescent="0.3">
      <c r="A47" s="1"/>
      <c r="B47" s="6" t="s">
        <v>520</v>
      </c>
      <c r="C47" s="6" t="s">
        <v>932</v>
      </c>
      <c r="D47" s="84" t="s">
        <v>47</v>
      </c>
      <c r="E47" s="6" t="s">
        <v>1160</v>
      </c>
      <c r="F47" s="84" t="s">
        <v>18</v>
      </c>
      <c r="G47" s="84" t="s">
        <v>19</v>
      </c>
      <c r="H47" s="84" t="s">
        <v>843</v>
      </c>
      <c r="I47" s="84" t="s">
        <v>843</v>
      </c>
      <c r="J47" s="176" t="s">
        <v>1102</v>
      </c>
      <c r="K47" s="84" t="s">
        <v>843</v>
      </c>
      <c r="L47" s="84" t="s">
        <v>843</v>
      </c>
      <c r="M47" s="84" t="s">
        <v>843</v>
      </c>
      <c r="N47" s="84" t="s">
        <v>843</v>
      </c>
      <c r="O47" s="6" t="s">
        <v>1103</v>
      </c>
      <c r="P47" s="6"/>
    </row>
    <row r="48" spans="1:16" x14ac:dyDescent="0.3">
      <c r="A48" s="1"/>
      <c r="B48" s="6" t="s">
        <v>135</v>
      </c>
      <c r="C48" s="6" t="s">
        <v>1048</v>
      </c>
      <c r="D48" s="84" t="s">
        <v>1001</v>
      </c>
      <c r="E48" s="6" t="s">
        <v>1161</v>
      </c>
      <c r="F48" s="84" t="s">
        <v>18</v>
      </c>
      <c r="G48" s="84" t="s">
        <v>1162</v>
      </c>
      <c r="H48" s="84" t="s">
        <v>843</v>
      </c>
      <c r="I48" s="84" t="s">
        <v>1119</v>
      </c>
      <c r="J48" s="177" t="s">
        <v>1110</v>
      </c>
      <c r="K48" s="84" t="s">
        <v>843</v>
      </c>
      <c r="L48" s="84" t="s">
        <v>843</v>
      </c>
      <c r="M48" s="84" t="s">
        <v>843</v>
      </c>
      <c r="N48" s="84" t="s">
        <v>843</v>
      </c>
      <c r="O48" s="6" t="s">
        <v>1103</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30" customHeight="1" x14ac:dyDescent="0.4">
      <c r="A5" s="1"/>
      <c r="B5" s="22" t="s">
        <v>2698</v>
      </c>
      <c r="C5" s="1"/>
      <c r="D5" s="1"/>
      <c r="E5" s="1"/>
      <c r="F5" s="1"/>
      <c r="G5" s="1"/>
      <c r="H5" s="1"/>
    </row>
    <row r="6" spans="1:8" ht="52.95" customHeight="1" x14ac:dyDescent="0.3">
      <c r="A6" s="1"/>
      <c r="B6" s="3" t="s">
        <v>4</v>
      </c>
      <c r="C6" s="3" t="s">
        <v>2699</v>
      </c>
      <c r="D6" s="3" t="s">
        <v>2700</v>
      </c>
      <c r="E6" s="3" t="s">
        <v>7</v>
      </c>
      <c r="F6" s="3" t="s">
        <v>8</v>
      </c>
      <c r="G6" s="3" t="s">
        <v>2701</v>
      </c>
      <c r="H6" s="3" t="s">
        <v>1447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843</v>
      </c>
      <c r="C8" s="181" t="s">
        <v>843</v>
      </c>
      <c r="D8" s="181" t="s">
        <v>843</v>
      </c>
      <c r="E8" s="181" t="s">
        <v>843</v>
      </c>
      <c r="F8" s="181" t="s">
        <v>843</v>
      </c>
      <c r="G8" s="181" t="s">
        <v>2705</v>
      </c>
      <c r="H8" s="181" t="s">
        <v>843</v>
      </c>
      <c r="I8" s="181" t="s">
        <v>843</v>
      </c>
      <c r="J8" s="181" t="s">
        <v>2706</v>
      </c>
      <c r="K8" s="181" t="s">
        <v>843</v>
      </c>
      <c r="L8" s="181" t="s">
        <v>843</v>
      </c>
      <c r="M8" s="181" t="s">
        <v>2707</v>
      </c>
      <c r="N8" s="181" t="s">
        <v>843</v>
      </c>
      <c r="O8" s="181" t="s">
        <v>843</v>
      </c>
      <c r="P8" s="181" t="s">
        <v>2708</v>
      </c>
      <c r="Q8" s="181" t="s">
        <v>843</v>
      </c>
      <c r="R8" s="181" t="s">
        <v>843</v>
      </c>
      <c r="S8" s="181" t="s">
        <v>2709</v>
      </c>
      <c r="T8" s="181" t="s">
        <v>843</v>
      </c>
      <c r="U8" s="181" t="s">
        <v>843</v>
      </c>
      <c r="V8" s="181" t="s">
        <v>2710</v>
      </c>
      <c r="W8" s="181" t="s">
        <v>843</v>
      </c>
      <c r="X8" s="181" t="s">
        <v>843</v>
      </c>
      <c r="Y8" s="181" t="s">
        <v>2711</v>
      </c>
      <c r="Z8" s="181" t="s">
        <v>843</v>
      </c>
      <c r="AA8" s="181" t="s">
        <v>843</v>
      </c>
      <c r="AB8" s="181" t="s">
        <v>2712</v>
      </c>
      <c r="AC8" s="181" t="s">
        <v>843</v>
      </c>
      <c r="AD8" s="181" t="s">
        <v>843</v>
      </c>
      <c r="AE8" s="181" t="s">
        <v>2713</v>
      </c>
      <c r="AF8" s="181" t="s">
        <v>843</v>
      </c>
      <c r="AG8" s="181" t="s">
        <v>843</v>
      </c>
      <c r="AH8" s="181" t="s">
        <v>2714</v>
      </c>
      <c r="AI8" s="181" t="s">
        <v>843</v>
      </c>
      <c r="AJ8" s="181" t="s">
        <v>843</v>
      </c>
      <c r="AK8" s="181" t="s">
        <v>2715</v>
      </c>
      <c r="AL8" s="181" t="s">
        <v>843</v>
      </c>
      <c r="AM8" s="181" t="s">
        <v>843</v>
      </c>
      <c r="AN8" s="181" t="s">
        <v>2716</v>
      </c>
      <c r="AO8" s="181" t="s">
        <v>843</v>
      </c>
      <c r="AP8" s="181" t="s">
        <v>843</v>
      </c>
      <c r="AQ8" s="181" t="s">
        <v>2717</v>
      </c>
      <c r="AR8" s="181" t="s">
        <v>843</v>
      </c>
      <c r="AS8" s="181" t="s">
        <v>843</v>
      </c>
      <c r="AT8" s="181" t="s">
        <v>2718</v>
      </c>
      <c r="AU8" s="181" t="s">
        <v>843</v>
      </c>
      <c r="AV8" s="181" t="s">
        <v>843</v>
      </c>
      <c r="AW8" s="181" t="s">
        <v>2719</v>
      </c>
      <c r="AX8" s="181" t="s">
        <v>843</v>
      </c>
      <c r="AY8" s="181" t="s">
        <v>843</v>
      </c>
      <c r="AZ8" s="181" t="s">
        <v>2720</v>
      </c>
      <c r="BA8" s="181" t="s">
        <v>843</v>
      </c>
      <c r="BB8" s="181" t="s">
        <v>843</v>
      </c>
      <c r="BC8" s="181" t="s">
        <v>2721</v>
      </c>
      <c r="BD8" s="181" t="s">
        <v>843</v>
      </c>
      <c r="BE8" s="181" t="s">
        <v>843</v>
      </c>
      <c r="BF8" s="181" t="s">
        <v>2722</v>
      </c>
      <c r="BG8" s="181" t="s">
        <v>843</v>
      </c>
      <c r="BH8" s="181" t="s">
        <v>843</v>
      </c>
      <c r="BI8" s="181" t="s">
        <v>2723</v>
      </c>
      <c r="BJ8" s="181" t="s">
        <v>843</v>
      </c>
      <c r="BK8" s="181" t="s">
        <v>843</v>
      </c>
      <c r="BL8" s="181" t="s">
        <v>2724</v>
      </c>
      <c r="BM8" s="181" t="s">
        <v>843</v>
      </c>
      <c r="BN8" s="181" t="s">
        <v>843</v>
      </c>
      <c r="BO8" s="181" t="s">
        <v>2725</v>
      </c>
      <c r="BP8" s="181" t="s">
        <v>843</v>
      </c>
      <c r="BQ8" s="181" t="s">
        <v>843</v>
      </c>
      <c r="BR8" s="181" t="s">
        <v>2726</v>
      </c>
      <c r="BS8" s="181" t="s">
        <v>843</v>
      </c>
      <c r="BT8" s="181" t="s">
        <v>843</v>
      </c>
      <c r="BU8" s="181" t="s">
        <v>2727</v>
      </c>
      <c r="BV8" s="181" t="s">
        <v>843</v>
      </c>
      <c r="BW8" s="181" t="s">
        <v>843</v>
      </c>
      <c r="BX8" s="181" t="s">
        <v>2728</v>
      </c>
      <c r="BY8" s="181" t="s">
        <v>843</v>
      </c>
      <c r="BZ8" s="181" t="s">
        <v>843</v>
      </c>
      <c r="CA8" s="181" t="s">
        <v>2729</v>
      </c>
      <c r="CB8" s="181" t="s">
        <v>843</v>
      </c>
      <c r="CC8" s="181" t="s">
        <v>843</v>
      </c>
      <c r="CD8" s="181" t="s">
        <v>2730</v>
      </c>
      <c r="CE8" s="181" t="s">
        <v>843</v>
      </c>
      <c r="CF8" s="181" t="s">
        <v>843</v>
      </c>
      <c r="CG8" s="181" t="s">
        <v>2731</v>
      </c>
      <c r="CH8" s="181" t="s">
        <v>843</v>
      </c>
      <c r="CI8" s="181" t="s">
        <v>843</v>
      </c>
      <c r="CJ8" s="181" t="s">
        <v>2732</v>
      </c>
      <c r="CK8" s="181" t="s">
        <v>843</v>
      </c>
      <c r="CL8" s="181" t="s">
        <v>843</v>
      </c>
      <c r="CM8" s="181" t="s">
        <v>2733</v>
      </c>
      <c r="CN8" s="181" t="s">
        <v>843</v>
      </c>
      <c r="CO8" s="181" t="s">
        <v>843</v>
      </c>
      <c r="CP8" s="181" t="s">
        <v>2734</v>
      </c>
      <c r="CQ8" s="181" t="s">
        <v>843</v>
      </c>
      <c r="CR8" s="181" t="s">
        <v>843</v>
      </c>
      <c r="CS8" s="181" t="s">
        <v>2735</v>
      </c>
      <c r="CT8" s="181" t="s">
        <v>843</v>
      </c>
      <c r="CU8" s="181" t="s">
        <v>843</v>
      </c>
      <c r="CV8" s="181" t="s">
        <v>2736</v>
      </c>
      <c r="CW8" s="181" t="s">
        <v>843</v>
      </c>
      <c r="CX8" s="181" t="s">
        <v>843</v>
      </c>
      <c r="CY8" s="181" t="s">
        <v>2737</v>
      </c>
      <c r="CZ8" s="181" t="s">
        <v>843</v>
      </c>
      <c r="DA8" s="181" t="s">
        <v>843</v>
      </c>
      <c r="DB8" s="181" t="s">
        <v>2738</v>
      </c>
      <c r="DC8" s="181" t="s">
        <v>843</v>
      </c>
      <c r="DD8" s="181" t="s">
        <v>843</v>
      </c>
      <c r="DE8" s="181" t="s">
        <v>2739</v>
      </c>
      <c r="DF8" s="181" t="s">
        <v>843</v>
      </c>
      <c r="DG8" s="181" t="s">
        <v>843</v>
      </c>
      <c r="DH8" s="181" t="s">
        <v>2740</v>
      </c>
      <c r="DI8" s="181" t="s">
        <v>843</v>
      </c>
      <c r="DJ8" s="181" t="s">
        <v>843</v>
      </c>
      <c r="DK8" s="181" t="s">
        <v>2741</v>
      </c>
      <c r="DL8" s="181" t="s">
        <v>843</v>
      </c>
      <c r="DM8" s="181" t="s">
        <v>843</v>
      </c>
      <c r="DN8" s="181" t="s">
        <v>2742</v>
      </c>
      <c r="DO8" s="181" t="s">
        <v>843</v>
      </c>
      <c r="DP8" s="181" t="s">
        <v>843</v>
      </c>
      <c r="DQ8" s="181" t="s">
        <v>2743</v>
      </c>
      <c r="DR8" s="181" t="s">
        <v>843</v>
      </c>
      <c r="DS8" s="181" t="s">
        <v>843</v>
      </c>
      <c r="DT8" s="181" t="s">
        <v>2744</v>
      </c>
      <c r="DU8" s="181" t="s">
        <v>843</v>
      </c>
      <c r="DV8" s="181" t="s">
        <v>843</v>
      </c>
      <c r="DW8" s="181" t="s">
        <v>2745</v>
      </c>
      <c r="DX8" s="181" t="s">
        <v>843</v>
      </c>
      <c r="DY8" s="181" t="s">
        <v>843</v>
      </c>
      <c r="DZ8" s="181" t="s">
        <v>2746</v>
      </c>
      <c r="EA8" s="181" t="s">
        <v>843</v>
      </c>
      <c r="EB8" s="181" t="s">
        <v>843</v>
      </c>
      <c r="EC8" s="181" t="s">
        <v>2747</v>
      </c>
      <c r="ED8" s="181" t="s">
        <v>843</v>
      </c>
      <c r="EE8" s="181" t="s">
        <v>843</v>
      </c>
      <c r="EF8" s="181" t="s">
        <v>2748</v>
      </c>
      <c r="EG8" s="181" t="s">
        <v>843</v>
      </c>
      <c r="EH8" s="181" t="s">
        <v>843</v>
      </c>
      <c r="EI8" s="181" t="s">
        <v>2749</v>
      </c>
      <c r="EJ8" s="181" t="s">
        <v>843</v>
      </c>
      <c r="EK8" s="181" t="s">
        <v>843</v>
      </c>
      <c r="EL8" s="181" t="s">
        <v>2750</v>
      </c>
      <c r="EM8" s="181" t="s">
        <v>843</v>
      </c>
      <c r="EN8" s="181" t="s">
        <v>843</v>
      </c>
      <c r="EO8" s="181" t="s">
        <v>2751</v>
      </c>
      <c r="EP8" s="181" t="s">
        <v>843</v>
      </c>
      <c r="EQ8" s="181" t="s">
        <v>843</v>
      </c>
      <c r="ER8" s="181" t="s">
        <v>2752</v>
      </c>
      <c r="ES8" s="181" t="s">
        <v>843</v>
      </c>
      <c r="ET8" s="181" t="s">
        <v>843</v>
      </c>
    </row>
    <row r="9" spans="1:150" x14ac:dyDescent="0.3">
      <c r="A9" s="1"/>
      <c r="B9" s="181" t="s">
        <v>2753</v>
      </c>
      <c r="C9" s="181" t="s">
        <v>3</v>
      </c>
      <c r="D9" s="181" t="s">
        <v>47</v>
      </c>
      <c r="E9" s="181" t="s">
        <v>2754</v>
      </c>
      <c r="F9" s="181" t="s">
        <v>2755</v>
      </c>
      <c r="G9" s="181" t="s">
        <v>2756</v>
      </c>
      <c r="H9" s="181" t="s">
        <v>2757</v>
      </c>
      <c r="I9" s="181" t="s">
        <v>2758</v>
      </c>
      <c r="J9" s="181" t="s">
        <v>2756</v>
      </c>
      <c r="K9" s="181" t="s">
        <v>2757</v>
      </c>
      <c r="L9" s="181" t="s">
        <v>2758</v>
      </c>
      <c r="M9" s="181" t="s">
        <v>2756</v>
      </c>
      <c r="N9" s="181" t="s">
        <v>2757</v>
      </c>
      <c r="O9" s="181" t="s">
        <v>2758</v>
      </c>
      <c r="P9" s="181" t="s">
        <v>2756</v>
      </c>
      <c r="Q9" s="181" t="s">
        <v>2757</v>
      </c>
      <c r="R9" s="181" t="s">
        <v>2758</v>
      </c>
      <c r="S9" s="181" t="s">
        <v>2756</v>
      </c>
      <c r="T9" s="181" t="s">
        <v>2757</v>
      </c>
      <c r="U9" s="181" t="s">
        <v>2758</v>
      </c>
      <c r="V9" s="181" t="s">
        <v>2756</v>
      </c>
      <c r="W9" s="181" t="s">
        <v>2757</v>
      </c>
      <c r="X9" s="181" t="s">
        <v>2758</v>
      </c>
      <c r="Y9" s="181" t="s">
        <v>2756</v>
      </c>
      <c r="Z9" s="181" t="s">
        <v>2757</v>
      </c>
      <c r="AA9" s="181" t="s">
        <v>2758</v>
      </c>
      <c r="AB9" s="181" t="s">
        <v>2756</v>
      </c>
      <c r="AC9" s="181" t="s">
        <v>2757</v>
      </c>
      <c r="AD9" s="181" t="s">
        <v>2758</v>
      </c>
      <c r="AE9" s="181" t="s">
        <v>2756</v>
      </c>
      <c r="AF9" s="181" t="s">
        <v>2757</v>
      </c>
      <c r="AG9" s="181" t="s">
        <v>2758</v>
      </c>
      <c r="AH9" s="181" t="s">
        <v>2756</v>
      </c>
      <c r="AI9" s="181" t="s">
        <v>2757</v>
      </c>
      <c r="AJ9" s="181" t="s">
        <v>2758</v>
      </c>
      <c r="AK9" s="181" t="s">
        <v>2756</v>
      </c>
      <c r="AL9" s="181" t="s">
        <v>2757</v>
      </c>
      <c r="AM9" s="181" t="s">
        <v>2758</v>
      </c>
      <c r="AN9" s="181" t="s">
        <v>2756</v>
      </c>
      <c r="AO9" s="181" t="s">
        <v>2757</v>
      </c>
      <c r="AP9" s="181" t="s">
        <v>2758</v>
      </c>
      <c r="AQ9" s="181" t="s">
        <v>2756</v>
      </c>
      <c r="AR9" s="181" t="s">
        <v>2757</v>
      </c>
      <c r="AS9" s="181" t="s">
        <v>2758</v>
      </c>
      <c r="AT9" s="181" t="s">
        <v>2756</v>
      </c>
      <c r="AU9" s="181" t="s">
        <v>2757</v>
      </c>
      <c r="AV9" s="181" t="s">
        <v>2758</v>
      </c>
      <c r="AW9" s="181" t="s">
        <v>2756</v>
      </c>
      <c r="AX9" s="181" t="s">
        <v>2757</v>
      </c>
      <c r="AY9" s="181" t="s">
        <v>2758</v>
      </c>
      <c r="AZ9" s="181" t="s">
        <v>2756</v>
      </c>
      <c r="BA9" s="181" t="s">
        <v>2757</v>
      </c>
      <c r="BB9" s="181" t="s">
        <v>2758</v>
      </c>
      <c r="BC9" s="181" t="s">
        <v>2756</v>
      </c>
      <c r="BD9" s="181" t="s">
        <v>2757</v>
      </c>
      <c r="BE9" s="181" t="s">
        <v>2758</v>
      </c>
      <c r="BF9" s="181" t="s">
        <v>2756</v>
      </c>
      <c r="BG9" s="181" t="s">
        <v>2757</v>
      </c>
      <c r="BH9" s="181" t="s">
        <v>2758</v>
      </c>
      <c r="BI9" s="181" t="s">
        <v>2756</v>
      </c>
      <c r="BJ9" s="181" t="s">
        <v>2757</v>
      </c>
      <c r="BK9" s="181" t="s">
        <v>2758</v>
      </c>
      <c r="BL9" s="181" t="s">
        <v>2756</v>
      </c>
      <c r="BM9" s="181" t="s">
        <v>2757</v>
      </c>
      <c r="BN9" s="181" t="s">
        <v>2758</v>
      </c>
      <c r="BO9" s="181" t="s">
        <v>2756</v>
      </c>
      <c r="BP9" s="181" t="s">
        <v>2757</v>
      </c>
      <c r="BQ9" s="181" t="s">
        <v>2758</v>
      </c>
      <c r="BR9" s="181" t="s">
        <v>2756</v>
      </c>
      <c r="BS9" s="181" t="s">
        <v>2757</v>
      </c>
      <c r="BT9" s="181" t="s">
        <v>2758</v>
      </c>
      <c r="BU9" s="181" t="s">
        <v>2756</v>
      </c>
      <c r="BV9" s="181" t="s">
        <v>2757</v>
      </c>
      <c r="BW9" s="181" t="s">
        <v>2758</v>
      </c>
      <c r="BX9" s="181" t="s">
        <v>2756</v>
      </c>
      <c r="BY9" s="181" t="s">
        <v>2757</v>
      </c>
      <c r="BZ9" s="181" t="s">
        <v>2758</v>
      </c>
      <c r="CA9" s="181" t="s">
        <v>2756</v>
      </c>
      <c r="CB9" s="181" t="s">
        <v>2757</v>
      </c>
      <c r="CC9" s="181" t="s">
        <v>2758</v>
      </c>
      <c r="CD9" s="181" t="s">
        <v>2756</v>
      </c>
      <c r="CE9" s="181" t="s">
        <v>2757</v>
      </c>
      <c r="CF9" s="181" t="s">
        <v>2758</v>
      </c>
      <c r="CG9" s="181" t="s">
        <v>2756</v>
      </c>
      <c r="CH9" s="181" t="s">
        <v>2757</v>
      </c>
      <c r="CI9" s="181" t="s">
        <v>2758</v>
      </c>
      <c r="CJ9" s="181" t="s">
        <v>2756</v>
      </c>
      <c r="CK9" s="181" t="s">
        <v>2757</v>
      </c>
      <c r="CL9" s="181" t="s">
        <v>2758</v>
      </c>
      <c r="CM9" s="181" t="s">
        <v>2756</v>
      </c>
      <c r="CN9" s="181" t="s">
        <v>2757</v>
      </c>
      <c r="CO9" s="181" t="s">
        <v>2758</v>
      </c>
      <c r="CP9" s="181" t="s">
        <v>2756</v>
      </c>
      <c r="CQ9" s="181" t="s">
        <v>2757</v>
      </c>
      <c r="CR9" s="181" t="s">
        <v>2758</v>
      </c>
      <c r="CS9" s="181" t="s">
        <v>2756</v>
      </c>
      <c r="CT9" s="181" t="s">
        <v>2757</v>
      </c>
      <c r="CU9" s="181" t="s">
        <v>2758</v>
      </c>
      <c r="CV9" s="181" t="s">
        <v>2756</v>
      </c>
      <c r="CW9" s="181" t="s">
        <v>2757</v>
      </c>
      <c r="CX9" s="181" t="s">
        <v>2758</v>
      </c>
      <c r="CY9" s="181" t="s">
        <v>2756</v>
      </c>
      <c r="CZ9" s="181" t="s">
        <v>2757</v>
      </c>
      <c r="DA9" s="181" t="s">
        <v>2758</v>
      </c>
      <c r="DB9" s="181" t="s">
        <v>2756</v>
      </c>
      <c r="DC9" s="181" t="s">
        <v>2757</v>
      </c>
      <c r="DD9" s="181" t="s">
        <v>2758</v>
      </c>
      <c r="DE9" s="181" t="s">
        <v>2756</v>
      </c>
      <c r="DF9" s="181" t="s">
        <v>2757</v>
      </c>
      <c r="DG9" s="181" t="s">
        <v>2758</v>
      </c>
      <c r="DH9" s="181" t="s">
        <v>2756</v>
      </c>
      <c r="DI9" s="181" t="s">
        <v>2757</v>
      </c>
      <c r="DJ9" s="181" t="s">
        <v>2758</v>
      </c>
      <c r="DK9" s="181" t="s">
        <v>2756</v>
      </c>
      <c r="DL9" s="181" t="s">
        <v>2757</v>
      </c>
      <c r="DM9" s="181" t="s">
        <v>2758</v>
      </c>
      <c r="DN9" s="181" t="s">
        <v>2756</v>
      </c>
      <c r="DO9" s="181" t="s">
        <v>2757</v>
      </c>
      <c r="DP9" s="181" t="s">
        <v>2758</v>
      </c>
      <c r="DQ9" s="181" t="s">
        <v>2756</v>
      </c>
      <c r="DR9" s="181" t="s">
        <v>2757</v>
      </c>
      <c r="DS9" s="181" t="s">
        <v>2758</v>
      </c>
      <c r="DT9" s="181" t="s">
        <v>2756</v>
      </c>
      <c r="DU9" s="181" t="s">
        <v>2757</v>
      </c>
      <c r="DV9" s="181" t="s">
        <v>2758</v>
      </c>
      <c r="DW9" s="181" t="s">
        <v>2756</v>
      </c>
      <c r="DX9" s="181" t="s">
        <v>2757</v>
      </c>
      <c r="DY9" s="181" t="s">
        <v>2758</v>
      </c>
      <c r="DZ9" s="181" t="s">
        <v>2756</v>
      </c>
      <c r="EA9" s="181" t="s">
        <v>2757</v>
      </c>
      <c r="EB9" s="181" t="s">
        <v>2758</v>
      </c>
      <c r="EC9" s="181" t="s">
        <v>2756</v>
      </c>
      <c r="ED9" s="181" t="s">
        <v>2757</v>
      </c>
      <c r="EE9" s="181" t="s">
        <v>2758</v>
      </c>
      <c r="EF9" s="181" t="s">
        <v>2756</v>
      </c>
      <c r="EG9" s="181" t="s">
        <v>2757</v>
      </c>
      <c r="EH9" s="181" t="s">
        <v>2758</v>
      </c>
      <c r="EI9" s="181" t="s">
        <v>2756</v>
      </c>
      <c r="EJ9" s="181" t="s">
        <v>2757</v>
      </c>
      <c r="EK9" s="181" t="s">
        <v>2758</v>
      </c>
      <c r="EL9" s="181" t="s">
        <v>2756</v>
      </c>
      <c r="EM9" s="181" t="s">
        <v>2757</v>
      </c>
      <c r="EN9" s="181" t="s">
        <v>2758</v>
      </c>
      <c r="EO9" s="181" t="s">
        <v>2756</v>
      </c>
      <c r="EP9" s="181" t="s">
        <v>2757</v>
      </c>
      <c r="EQ9" s="181" t="s">
        <v>2758</v>
      </c>
      <c r="ER9" s="181" t="s">
        <v>2756</v>
      </c>
      <c r="ES9" s="181" t="s">
        <v>2757</v>
      </c>
      <c r="ET9" s="181" t="s">
        <v>2758</v>
      </c>
    </row>
    <row r="10" spans="1:150" x14ac:dyDescent="0.3">
      <c r="A10" s="1"/>
      <c r="B10" s="182" t="s">
        <v>2759</v>
      </c>
      <c r="C10" s="182" t="s">
        <v>79</v>
      </c>
      <c r="D10" s="182" t="s">
        <v>82</v>
      </c>
      <c r="E10" s="182" t="s">
        <v>2760</v>
      </c>
      <c r="F10" s="182" t="s">
        <v>2761</v>
      </c>
      <c r="G10" s="182" t="s">
        <v>2762</v>
      </c>
      <c r="H10" s="182" t="s">
        <v>2652</v>
      </c>
      <c r="I10" s="182" t="s">
        <v>2652</v>
      </c>
      <c r="J10" s="182" t="s">
        <v>2762</v>
      </c>
      <c r="K10" s="182" t="s">
        <v>2652</v>
      </c>
      <c r="L10" s="182" t="s">
        <v>2652</v>
      </c>
      <c r="M10" s="182" t="s">
        <v>2762</v>
      </c>
      <c r="N10" s="182" t="s">
        <v>2652</v>
      </c>
      <c r="O10" s="182" t="s">
        <v>2652</v>
      </c>
      <c r="P10" s="182" t="s">
        <v>2762</v>
      </c>
      <c r="Q10" s="182" t="s">
        <v>2652</v>
      </c>
      <c r="R10" s="182" t="s">
        <v>2652</v>
      </c>
      <c r="S10" s="182" t="s">
        <v>2762</v>
      </c>
      <c r="T10" s="182" t="s">
        <v>2652</v>
      </c>
      <c r="U10" s="182" t="s">
        <v>2652</v>
      </c>
      <c r="V10" s="182" t="s">
        <v>2762</v>
      </c>
      <c r="W10" s="182" t="s">
        <v>2652</v>
      </c>
      <c r="X10" s="182" t="s">
        <v>2652</v>
      </c>
      <c r="Y10" s="182" t="s">
        <v>2762</v>
      </c>
      <c r="Z10" s="182" t="s">
        <v>2652</v>
      </c>
      <c r="AA10" s="182" t="s">
        <v>2652</v>
      </c>
      <c r="AB10" s="182" t="s">
        <v>2762</v>
      </c>
      <c r="AC10" s="182" t="s">
        <v>2652</v>
      </c>
      <c r="AD10" s="182" t="s">
        <v>2652</v>
      </c>
      <c r="AE10" s="182" t="s">
        <v>2762</v>
      </c>
      <c r="AF10" s="182" t="s">
        <v>2652</v>
      </c>
      <c r="AG10" s="182" t="s">
        <v>2652</v>
      </c>
      <c r="AH10" s="182" t="s">
        <v>2762</v>
      </c>
      <c r="AI10" s="182" t="s">
        <v>2652</v>
      </c>
      <c r="AJ10" s="182" t="s">
        <v>2652</v>
      </c>
      <c r="AK10" s="182" t="s">
        <v>2762</v>
      </c>
      <c r="AL10" s="182" t="s">
        <v>2652</v>
      </c>
      <c r="AM10" s="182" t="s">
        <v>2652</v>
      </c>
      <c r="AN10" s="182" t="s">
        <v>2762</v>
      </c>
      <c r="AO10" s="182" t="s">
        <v>2652</v>
      </c>
      <c r="AP10" s="182" t="s">
        <v>2652</v>
      </c>
      <c r="AQ10" s="182" t="s">
        <v>2762</v>
      </c>
      <c r="AR10" s="182" t="s">
        <v>2652</v>
      </c>
      <c r="AS10" s="182" t="s">
        <v>2652</v>
      </c>
      <c r="AT10" s="182" t="s">
        <v>2762</v>
      </c>
      <c r="AU10" s="182" t="s">
        <v>2652</v>
      </c>
      <c r="AV10" s="182" t="s">
        <v>2652</v>
      </c>
      <c r="AW10" s="182" t="s">
        <v>2762</v>
      </c>
      <c r="AX10" s="182" t="s">
        <v>2652</v>
      </c>
      <c r="AY10" s="182" t="s">
        <v>2652</v>
      </c>
      <c r="AZ10" s="182" t="s">
        <v>2762</v>
      </c>
      <c r="BA10" s="182" t="s">
        <v>2652</v>
      </c>
      <c r="BB10" s="182" t="s">
        <v>2652</v>
      </c>
      <c r="BC10" s="182" t="s">
        <v>2762</v>
      </c>
      <c r="BD10" s="182" t="s">
        <v>2763</v>
      </c>
      <c r="BE10" s="182" t="s">
        <v>2764</v>
      </c>
      <c r="BF10" s="182" t="s">
        <v>2762</v>
      </c>
      <c r="BG10" s="182" t="s">
        <v>2763</v>
      </c>
      <c r="BH10" s="182" t="s">
        <v>2764</v>
      </c>
      <c r="BI10" s="182" t="s">
        <v>2762</v>
      </c>
      <c r="BJ10" s="182" t="s">
        <v>2763</v>
      </c>
      <c r="BK10" s="182" t="s">
        <v>2765</v>
      </c>
      <c r="BL10" s="182" t="s">
        <v>2762</v>
      </c>
      <c r="BM10" s="182" t="s">
        <v>2763</v>
      </c>
      <c r="BN10" s="182" t="s">
        <v>2766</v>
      </c>
      <c r="BO10" s="182" t="s">
        <v>2762</v>
      </c>
      <c r="BP10" s="182" t="s">
        <v>2763</v>
      </c>
      <c r="BQ10" s="182" t="s">
        <v>2766</v>
      </c>
      <c r="BR10" s="182" t="s">
        <v>2762</v>
      </c>
      <c r="BS10" s="182" t="s">
        <v>2763</v>
      </c>
      <c r="BT10" s="182" t="s">
        <v>2767</v>
      </c>
      <c r="BU10" s="182" t="s">
        <v>2762</v>
      </c>
      <c r="BV10" s="182" t="s">
        <v>2768</v>
      </c>
      <c r="BW10" s="182" t="s">
        <v>2769</v>
      </c>
      <c r="BX10" s="182" t="s">
        <v>2762</v>
      </c>
      <c r="BY10" s="182" t="s">
        <v>2768</v>
      </c>
      <c r="BZ10" s="182" t="s">
        <v>2770</v>
      </c>
      <c r="CA10" s="182" t="s">
        <v>2762</v>
      </c>
      <c r="CB10" s="182" t="s">
        <v>2768</v>
      </c>
      <c r="CC10" s="182" t="s">
        <v>2771</v>
      </c>
      <c r="CD10" s="182" t="s">
        <v>2762</v>
      </c>
      <c r="CE10" s="182" t="s">
        <v>2768</v>
      </c>
      <c r="CF10" s="182" t="s">
        <v>2771</v>
      </c>
      <c r="CG10" s="182" t="s">
        <v>2762</v>
      </c>
      <c r="CH10" s="182" t="s">
        <v>2768</v>
      </c>
      <c r="CI10" s="182" t="s">
        <v>2771</v>
      </c>
      <c r="CJ10" s="182" t="s">
        <v>2762</v>
      </c>
      <c r="CK10" s="182" t="s">
        <v>2768</v>
      </c>
      <c r="CL10" s="182" t="s">
        <v>2771</v>
      </c>
      <c r="CM10" s="182" t="s">
        <v>2762</v>
      </c>
      <c r="CN10" s="182" t="s">
        <v>2772</v>
      </c>
      <c r="CO10" s="182" t="s">
        <v>2773</v>
      </c>
      <c r="CP10" s="182" t="s">
        <v>2762</v>
      </c>
      <c r="CQ10" s="182" t="s">
        <v>2774</v>
      </c>
      <c r="CR10" s="182" t="s">
        <v>2773</v>
      </c>
      <c r="CS10" s="182" t="s">
        <v>2762</v>
      </c>
      <c r="CT10" s="182" t="s">
        <v>2768</v>
      </c>
      <c r="CU10" s="182" t="s">
        <v>2775</v>
      </c>
      <c r="CV10" s="182" t="s">
        <v>2762</v>
      </c>
      <c r="CW10" s="182" t="s">
        <v>2768</v>
      </c>
      <c r="CX10" s="182" t="s">
        <v>2775</v>
      </c>
      <c r="CY10" s="182" t="s">
        <v>2762</v>
      </c>
      <c r="CZ10" s="182" t="s">
        <v>2768</v>
      </c>
      <c r="DA10" s="182" t="s">
        <v>2776</v>
      </c>
      <c r="DB10" s="182" t="s">
        <v>2762</v>
      </c>
      <c r="DC10" s="182" t="s">
        <v>2768</v>
      </c>
      <c r="DD10" s="182" t="s">
        <v>2776</v>
      </c>
      <c r="DE10" s="182" t="s">
        <v>2762</v>
      </c>
      <c r="DF10" s="182" t="s">
        <v>2768</v>
      </c>
      <c r="DG10" s="182" t="s">
        <v>2776</v>
      </c>
      <c r="DH10" s="182" t="s">
        <v>2762</v>
      </c>
      <c r="DI10" s="182" t="s">
        <v>2768</v>
      </c>
      <c r="DJ10" s="182" t="s">
        <v>2776</v>
      </c>
      <c r="DK10" s="182" t="s">
        <v>2762</v>
      </c>
      <c r="DL10" s="182" t="s">
        <v>2777</v>
      </c>
      <c r="DM10" s="182" t="s">
        <v>2776</v>
      </c>
      <c r="DN10" s="182" t="s">
        <v>2762</v>
      </c>
      <c r="DO10" s="182" t="s">
        <v>2768</v>
      </c>
      <c r="DP10" s="182" t="s">
        <v>2778</v>
      </c>
      <c r="DQ10" s="182" t="s">
        <v>2762</v>
      </c>
      <c r="DR10" s="182" t="s">
        <v>2779</v>
      </c>
      <c r="DS10" s="182" t="s">
        <v>2652</v>
      </c>
      <c r="DT10" s="182" t="s">
        <v>2762</v>
      </c>
      <c r="DU10" s="182" t="s">
        <v>2779</v>
      </c>
      <c r="DV10" s="182" t="s">
        <v>2780</v>
      </c>
      <c r="DW10" s="182" t="s">
        <v>2762</v>
      </c>
      <c r="DX10" s="182" t="s">
        <v>2779</v>
      </c>
      <c r="DY10" s="182" t="s">
        <v>2652</v>
      </c>
      <c r="DZ10" s="182" t="s">
        <v>2762</v>
      </c>
      <c r="EA10" s="182" t="s">
        <v>2779</v>
      </c>
      <c r="EB10" s="182" t="s">
        <v>2652</v>
      </c>
      <c r="EC10" s="182" t="s">
        <v>2762</v>
      </c>
      <c r="ED10" s="182" t="s">
        <v>2779</v>
      </c>
      <c r="EE10" s="182" t="s">
        <v>2652</v>
      </c>
      <c r="EF10" s="182" t="s">
        <v>2762</v>
      </c>
      <c r="EG10" s="182" t="s">
        <v>2779</v>
      </c>
      <c r="EH10" s="182" t="s">
        <v>2652</v>
      </c>
      <c r="EI10" s="182" t="s">
        <v>2762</v>
      </c>
      <c r="EJ10" s="182" t="s">
        <v>2781</v>
      </c>
      <c r="EK10" s="182" t="s">
        <v>2782</v>
      </c>
      <c r="EL10" s="182" t="s">
        <v>2762</v>
      </c>
      <c r="EM10" s="182" t="s">
        <v>2781</v>
      </c>
      <c r="EN10" s="182" t="s">
        <v>2783</v>
      </c>
      <c r="EO10" s="182" t="s">
        <v>2762</v>
      </c>
      <c r="EP10" s="182" t="s">
        <v>2784</v>
      </c>
      <c r="EQ10" s="182" t="s">
        <v>2785</v>
      </c>
      <c r="ER10" s="182" t="s">
        <v>2762</v>
      </c>
      <c r="ES10" s="182" t="s">
        <v>2781</v>
      </c>
      <c r="ET10" s="182" t="s">
        <v>2786</v>
      </c>
    </row>
    <row r="11" spans="1:150" x14ac:dyDescent="0.3">
      <c r="A11" s="1"/>
      <c r="B11" s="183" t="s">
        <v>2787</v>
      </c>
      <c r="C11" s="183" t="s">
        <v>79</v>
      </c>
      <c r="D11" s="183" t="s">
        <v>82</v>
      </c>
      <c r="E11" s="183" t="s">
        <v>2788</v>
      </c>
      <c r="F11" s="183" t="s">
        <v>2789</v>
      </c>
      <c r="G11" s="184" t="s">
        <v>2762</v>
      </c>
      <c r="H11" s="184" t="s">
        <v>843</v>
      </c>
      <c r="I11" s="184" t="s">
        <v>843</v>
      </c>
      <c r="J11" s="184" t="s">
        <v>2762</v>
      </c>
      <c r="K11" s="184" t="s">
        <v>843</v>
      </c>
      <c r="L11" s="184" t="s">
        <v>843</v>
      </c>
      <c r="M11" s="184" t="s">
        <v>2762</v>
      </c>
      <c r="N11" s="184" t="s">
        <v>843</v>
      </c>
      <c r="O11" s="184" t="s">
        <v>843</v>
      </c>
      <c r="P11" s="184" t="s">
        <v>2762</v>
      </c>
      <c r="Q11" s="184" t="s">
        <v>843</v>
      </c>
      <c r="R11" s="184" t="s">
        <v>843</v>
      </c>
      <c r="S11" s="184" t="s">
        <v>2762</v>
      </c>
      <c r="T11" s="184" t="s">
        <v>843</v>
      </c>
      <c r="U11" s="184" t="s">
        <v>843</v>
      </c>
      <c r="V11" s="184" t="s">
        <v>2762</v>
      </c>
      <c r="W11" s="184" t="s">
        <v>843</v>
      </c>
      <c r="X11" s="184" t="s">
        <v>843</v>
      </c>
      <c r="Y11" s="184" t="s">
        <v>2762</v>
      </c>
      <c r="Z11" s="184" t="s">
        <v>843</v>
      </c>
      <c r="AA11" s="184" t="s">
        <v>843</v>
      </c>
      <c r="AB11" s="184" t="s">
        <v>2762</v>
      </c>
      <c r="AC11" s="184" t="s">
        <v>843</v>
      </c>
      <c r="AD11" s="184" t="s">
        <v>843</v>
      </c>
      <c r="AE11" s="184" t="s">
        <v>2762</v>
      </c>
      <c r="AF11" s="184" t="s">
        <v>843</v>
      </c>
      <c r="AG11" s="184" t="s">
        <v>843</v>
      </c>
      <c r="AH11" s="184" t="s">
        <v>2762</v>
      </c>
      <c r="AI11" s="184" t="s">
        <v>843</v>
      </c>
      <c r="AJ11" s="184" t="s">
        <v>843</v>
      </c>
      <c r="AK11" s="184" t="s">
        <v>2762</v>
      </c>
      <c r="AL11" s="184" t="s">
        <v>843</v>
      </c>
      <c r="AM11" s="184" t="s">
        <v>843</v>
      </c>
      <c r="AN11" s="184" t="s">
        <v>2762</v>
      </c>
      <c r="AO11" s="184" t="s">
        <v>843</v>
      </c>
      <c r="AP11" s="184" t="s">
        <v>843</v>
      </c>
      <c r="AQ11" s="184" t="s">
        <v>2762</v>
      </c>
      <c r="AR11" s="184" t="s">
        <v>843</v>
      </c>
      <c r="AS11" s="184" t="s">
        <v>843</v>
      </c>
      <c r="AT11" s="184" t="s">
        <v>2762</v>
      </c>
      <c r="AU11" s="184" t="s">
        <v>843</v>
      </c>
      <c r="AV11" s="184" t="s">
        <v>843</v>
      </c>
      <c r="AW11" s="184" t="s">
        <v>2762</v>
      </c>
      <c r="AX11" s="184" t="s">
        <v>843</v>
      </c>
      <c r="AY11" s="184" t="s">
        <v>843</v>
      </c>
      <c r="AZ11" s="184" t="s">
        <v>2762</v>
      </c>
      <c r="BA11" s="184" t="s">
        <v>843</v>
      </c>
      <c r="BB11" s="184" t="s">
        <v>843</v>
      </c>
      <c r="BC11" s="184" t="s">
        <v>2762</v>
      </c>
      <c r="BD11" s="184" t="s">
        <v>843</v>
      </c>
      <c r="BE11" s="184" t="s">
        <v>843</v>
      </c>
      <c r="BF11" s="184" t="s">
        <v>2762</v>
      </c>
      <c r="BG11" s="184" t="s">
        <v>843</v>
      </c>
      <c r="BH11" s="184" t="s">
        <v>843</v>
      </c>
      <c r="BI11" s="184" t="s">
        <v>2762</v>
      </c>
      <c r="BJ11" s="184" t="s">
        <v>843</v>
      </c>
      <c r="BK11" s="184" t="s">
        <v>843</v>
      </c>
      <c r="BL11" s="184" t="s">
        <v>2762</v>
      </c>
      <c r="BM11" s="184" t="s">
        <v>843</v>
      </c>
      <c r="BN11" s="184" t="s">
        <v>843</v>
      </c>
      <c r="BO11" s="184" t="s">
        <v>2762</v>
      </c>
      <c r="BP11" s="184" t="s">
        <v>843</v>
      </c>
      <c r="BQ11" s="184" t="s">
        <v>843</v>
      </c>
      <c r="BR11" s="184" t="s">
        <v>2762</v>
      </c>
      <c r="BS11" s="184" t="s">
        <v>843</v>
      </c>
      <c r="BT11" s="184" t="s">
        <v>843</v>
      </c>
      <c r="BU11" s="184" t="s">
        <v>2762</v>
      </c>
      <c r="BV11" s="184" t="s">
        <v>843</v>
      </c>
      <c r="BW11" s="184" t="s">
        <v>843</v>
      </c>
      <c r="BX11" s="184" t="s">
        <v>2762</v>
      </c>
      <c r="BY11" s="184" t="s">
        <v>843</v>
      </c>
      <c r="BZ11" s="184" t="s">
        <v>843</v>
      </c>
      <c r="CA11" s="184" t="s">
        <v>2762</v>
      </c>
      <c r="CB11" s="184" t="s">
        <v>843</v>
      </c>
      <c r="CC11" s="184" t="s">
        <v>843</v>
      </c>
      <c r="CD11" s="184" t="s">
        <v>2762</v>
      </c>
      <c r="CE11" s="184" t="s">
        <v>843</v>
      </c>
      <c r="CF11" s="184" t="s">
        <v>843</v>
      </c>
      <c r="CG11" s="184" t="s">
        <v>2762</v>
      </c>
      <c r="CH11" s="184" t="s">
        <v>843</v>
      </c>
      <c r="CI11" s="184" t="s">
        <v>843</v>
      </c>
      <c r="CJ11" s="184" t="s">
        <v>2762</v>
      </c>
      <c r="CK11" s="184" t="s">
        <v>843</v>
      </c>
      <c r="CL11" s="184" t="s">
        <v>843</v>
      </c>
      <c r="CM11" s="184" t="s">
        <v>2762</v>
      </c>
      <c r="CN11" s="184" t="s">
        <v>843</v>
      </c>
      <c r="CO11" s="184" t="s">
        <v>843</v>
      </c>
      <c r="CP11" s="184" t="s">
        <v>2762</v>
      </c>
      <c r="CQ11" s="184" t="s">
        <v>843</v>
      </c>
      <c r="CR11" s="184" t="s">
        <v>843</v>
      </c>
      <c r="CS11" s="184" t="s">
        <v>2762</v>
      </c>
      <c r="CT11" s="184" t="s">
        <v>843</v>
      </c>
      <c r="CU11" s="184" t="s">
        <v>843</v>
      </c>
      <c r="CV11" s="184" t="s">
        <v>2762</v>
      </c>
      <c r="CW11" s="184" t="s">
        <v>843</v>
      </c>
      <c r="CX11" s="184" t="s">
        <v>843</v>
      </c>
      <c r="CY11" s="184" t="s">
        <v>2762</v>
      </c>
      <c r="CZ11" s="184" t="s">
        <v>843</v>
      </c>
      <c r="DA11" s="184" t="s">
        <v>843</v>
      </c>
      <c r="DB11" s="184" t="s">
        <v>2762</v>
      </c>
      <c r="DC11" s="184" t="s">
        <v>843</v>
      </c>
      <c r="DD11" s="184" t="s">
        <v>843</v>
      </c>
      <c r="DE11" s="184" t="s">
        <v>2762</v>
      </c>
      <c r="DF11" s="184" t="s">
        <v>843</v>
      </c>
      <c r="DG11" s="184" t="s">
        <v>843</v>
      </c>
      <c r="DH11" s="184" t="s">
        <v>2762</v>
      </c>
      <c r="DI11" s="184" t="s">
        <v>843</v>
      </c>
      <c r="DJ11" s="184" t="s">
        <v>843</v>
      </c>
      <c r="DK11" s="184" t="s">
        <v>2762</v>
      </c>
      <c r="DL11" s="184" t="s">
        <v>843</v>
      </c>
      <c r="DM11" s="184" t="s">
        <v>843</v>
      </c>
      <c r="DN11" s="184" t="s">
        <v>2762</v>
      </c>
      <c r="DO11" s="184" t="s">
        <v>843</v>
      </c>
      <c r="DP11" s="184" t="s">
        <v>843</v>
      </c>
      <c r="DQ11" s="184" t="s">
        <v>2762</v>
      </c>
      <c r="DR11" s="184" t="s">
        <v>843</v>
      </c>
      <c r="DS11" s="184" t="s">
        <v>843</v>
      </c>
      <c r="DT11" s="184" t="s">
        <v>2762</v>
      </c>
      <c r="DU11" s="184" t="s">
        <v>843</v>
      </c>
      <c r="DV11" s="184" t="s">
        <v>843</v>
      </c>
      <c r="DW11" s="184" t="s">
        <v>2762</v>
      </c>
      <c r="DX11" s="184" t="s">
        <v>843</v>
      </c>
      <c r="DY11" s="184" t="s">
        <v>843</v>
      </c>
      <c r="DZ11" s="184" t="s">
        <v>2762</v>
      </c>
      <c r="EA11" s="184" t="s">
        <v>843</v>
      </c>
      <c r="EB11" s="184" t="s">
        <v>843</v>
      </c>
      <c r="EC11" s="184" t="s">
        <v>2762</v>
      </c>
      <c r="ED11" s="184" t="s">
        <v>843</v>
      </c>
      <c r="EE11" s="184" t="s">
        <v>843</v>
      </c>
      <c r="EF11" s="184" t="s">
        <v>2762</v>
      </c>
      <c r="EG11" s="184" t="s">
        <v>843</v>
      </c>
      <c r="EH11" s="184" t="s">
        <v>843</v>
      </c>
      <c r="EI11" s="184" t="s">
        <v>2762</v>
      </c>
      <c r="EJ11" s="184" t="s">
        <v>843</v>
      </c>
      <c r="EK11" s="184" t="s">
        <v>843</v>
      </c>
      <c r="EL11" s="184" t="s">
        <v>2762</v>
      </c>
      <c r="EM11" s="184" t="s">
        <v>843</v>
      </c>
      <c r="EN11" s="184" t="s">
        <v>843</v>
      </c>
      <c r="EO11" s="184" t="s">
        <v>2762</v>
      </c>
      <c r="EP11" s="184" t="s">
        <v>843</v>
      </c>
      <c r="EQ11" s="184" t="s">
        <v>843</v>
      </c>
      <c r="ER11" s="184" t="s">
        <v>2762</v>
      </c>
      <c r="ES11" s="184" t="s">
        <v>843</v>
      </c>
      <c r="ET11" s="184" t="s">
        <v>843</v>
      </c>
    </row>
    <row r="12" spans="1:150" x14ac:dyDescent="0.3">
      <c r="A12" s="1"/>
      <c r="B12" s="183" t="s">
        <v>2790</v>
      </c>
      <c r="C12" s="183" t="s">
        <v>79</v>
      </c>
      <c r="D12" s="183" t="s">
        <v>82</v>
      </c>
      <c r="E12" s="183" t="s">
        <v>2791</v>
      </c>
      <c r="F12" s="183" t="s">
        <v>2792</v>
      </c>
      <c r="G12" s="184" t="s">
        <v>2762</v>
      </c>
      <c r="H12" s="184" t="s">
        <v>843</v>
      </c>
      <c r="I12" s="184" t="s">
        <v>843</v>
      </c>
      <c r="J12" s="184" t="s">
        <v>2762</v>
      </c>
      <c r="K12" s="184" t="s">
        <v>843</v>
      </c>
      <c r="L12" s="184" t="s">
        <v>843</v>
      </c>
      <c r="M12" s="184" t="s">
        <v>2762</v>
      </c>
      <c r="N12" s="184" t="s">
        <v>843</v>
      </c>
      <c r="O12" s="184" t="s">
        <v>843</v>
      </c>
      <c r="P12" s="184" t="s">
        <v>2762</v>
      </c>
      <c r="Q12" s="184" t="s">
        <v>843</v>
      </c>
      <c r="R12" s="184" t="s">
        <v>843</v>
      </c>
      <c r="S12" s="184" t="s">
        <v>2762</v>
      </c>
      <c r="T12" s="184" t="s">
        <v>843</v>
      </c>
      <c r="U12" s="184" t="s">
        <v>843</v>
      </c>
      <c r="V12" s="184" t="s">
        <v>2762</v>
      </c>
      <c r="W12" s="184" t="s">
        <v>843</v>
      </c>
      <c r="X12" s="184" t="s">
        <v>843</v>
      </c>
      <c r="Y12" s="184" t="s">
        <v>2762</v>
      </c>
      <c r="Z12" s="184" t="s">
        <v>843</v>
      </c>
      <c r="AA12" s="184" t="s">
        <v>843</v>
      </c>
      <c r="AB12" s="184" t="s">
        <v>2762</v>
      </c>
      <c r="AC12" s="184" t="s">
        <v>843</v>
      </c>
      <c r="AD12" s="184" t="s">
        <v>843</v>
      </c>
      <c r="AE12" s="184" t="s">
        <v>2762</v>
      </c>
      <c r="AF12" s="184" t="s">
        <v>843</v>
      </c>
      <c r="AG12" s="184" t="s">
        <v>843</v>
      </c>
      <c r="AH12" s="184" t="s">
        <v>2762</v>
      </c>
      <c r="AI12" s="184" t="s">
        <v>843</v>
      </c>
      <c r="AJ12" s="184" t="s">
        <v>843</v>
      </c>
      <c r="AK12" s="184" t="s">
        <v>2762</v>
      </c>
      <c r="AL12" s="184" t="s">
        <v>843</v>
      </c>
      <c r="AM12" s="184" t="s">
        <v>843</v>
      </c>
      <c r="AN12" s="184" t="s">
        <v>2762</v>
      </c>
      <c r="AO12" s="184" t="s">
        <v>843</v>
      </c>
      <c r="AP12" s="184" t="s">
        <v>843</v>
      </c>
      <c r="AQ12" s="184" t="s">
        <v>2762</v>
      </c>
      <c r="AR12" s="184" t="s">
        <v>843</v>
      </c>
      <c r="AS12" s="184" t="s">
        <v>843</v>
      </c>
      <c r="AT12" s="184" t="s">
        <v>2762</v>
      </c>
      <c r="AU12" s="184" t="s">
        <v>843</v>
      </c>
      <c r="AV12" s="184" t="s">
        <v>843</v>
      </c>
      <c r="AW12" s="184" t="s">
        <v>2762</v>
      </c>
      <c r="AX12" s="184" t="s">
        <v>843</v>
      </c>
      <c r="AY12" s="184" t="s">
        <v>843</v>
      </c>
      <c r="AZ12" s="184" t="s">
        <v>2762</v>
      </c>
      <c r="BA12" s="184" t="s">
        <v>843</v>
      </c>
      <c r="BB12" s="184" t="s">
        <v>843</v>
      </c>
      <c r="BC12" s="184" t="s">
        <v>2762</v>
      </c>
      <c r="BD12" s="184" t="s">
        <v>843</v>
      </c>
      <c r="BE12" s="184" t="s">
        <v>843</v>
      </c>
      <c r="BF12" s="184" t="s">
        <v>2762</v>
      </c>
      <c r="BG12" s="184" t="s">
        <v>843</v>
      </c>
      <c r="BH12" s="184" t="s">
        <v>843</v>
      </c>
      <c r="BI12" s="184" t="s">
        <v>2762</v>
      </c>
      <c r="BJ12" s="184" t="s">
        <v>843</v>
      </c>
      <c r="BK12" s="184" t="s">
        <v>843</v>
      </c>
      <c r="BL12" s="184" t="s">
        <v>2762</v>
      </c>
      <c r="BM12" s="184" t="s">
        <v>843</v>
      </c>
      <c r="BN12" s="184" t="s">
        <v>843</v>
      </c>
      <c r="BO12" s="184" t="s">
        <v>2762</v>
      </c>
      <c r="BP12" s="184" t="s">
        <v>843</v>
      </c>
      <c r="BQ12" s="184" t="s">
        <v>843</v>
      </c>
      <c r="BR12" s="184" t="s">
        <v>2762</v>
      </c>
      <c r="BS12" s="184" t="s">
        <v>843</v>
      </c>
      <c r="BT12" s="184" t="s">
        <v>843</v>
      </c>
      <c r="BU12" s="184" t="s">
        <v>2762</v>
      </c>
      <c r="BV12" s="184" t="s">
        <v>843</v>
      </c>
      <c r="BW12" s="184" t="s">
        <v>843</v>
      </c>
      <c r="BX12" s="184" t="s">
        <v>2762</v>
      </c>
      <c r="BY12" s="184" t="s">
        <v>843</v>
      </c>
      <c r="BZ12" s="184" t="s">
        <v>843</v>
      </c>
      <c r="CA12" s="184" t="s">
        <v>2762</v>
      </c>
      <c r="CB12" s="184" t="s">
        <v>843</v>
      </c>
      <c r="CC12" s="184" t="s">
        <v>843</v>
      </c>
      <c r="CD12" s="184" t="s">
        <v>2762</v>
      </c>
      <c r="CE12" s="184" t="s">
        <v>843</v>
      </c>
      <c r="CF12" s="184" t="s">
        <v>843</v>
      </c>
      <c r="CG12" s="184" t="s">
        <v>2762</v>
      </c>
      <c r="CH12" s="184" t="s">
        <v>843</v>
      </c>
      <c r="CI12" s="184" t="s">
        <v>843</v>
      </c>
      <c r="CJ12" s="184" t="s">
        <v>2762</v>
      </c>
      <c r="CK12" s="184" t="s">
        <v>843</v>
      </c>
      <c r="CL12" s="184" t="s">
        <v>843</v>
      </c>
      <c r="CM12" s="184" t="s">
        <v>2762</v>
      </c>
      <c r="CN12" s="184" t="s">
        <v>843</v>
      </c>
      <c r="CO12" s="184" t="s">
        <v>843</v>
      </c>
      <c r="CP12" s="184" t="s">
        <v>2762</v>
      </c>
      <c r="CQ12" s="184" t="s">
        <v>843</v>
      </c>
      <c r="CR12" s="184" t="s">
        <v>843</v>
      </c>
      <c r="CS12" s="184" t="s">
        <v>2762</v>
      </c>
      <c r="CT12" s="184" t="s">
        <v>843</v>
      </c>
      <c r="CU12" s="184" t="s">
        <v>843</v>
      </c>
      <c r="CV12" s="184" t="s">
        <v>2762</v>
      </c>
      <c r="CW12" s="184" t="s">
        <v>843</v>
      </c>
      <c r="CX12" s="184" t="s">
        <v>843</v>
      </c>
      <c r="CY12" s="184" t="s">
        <v>2762</v>
      </c>
      <c r="CZ12" s="184" t="s">
        <v>843</v>
      </c>
      <c r="DA12" s="184" t="s">
        <v>843</v>
      </c>
      <c r="DB12" s="184" t="s">
        <v>2762</v>
      </c>
      <c r="DC12" s="184" t="s">
        <v>843</v>
      </c>
      <c r="DD12" s="184" t="s">
        <v>843</v>
      </c>
      <c r="DE12" s="184" t="s">
        <v>2762</v>
      </c>
      <c r="DF12" s="184" t="s">
        <v>843</v>
      </c>
      <c r="DG12" s="184" t="s">
        <v>843</v>
      </c>
      <c r="DH12" s="184" t="s">
        <v>2762</v>
      </c>
      <c r="DI12" s="184" t="s">
        <v>843</v>
      </c>
      <c r="DJ12" s="184" t="s">
        <v>843</v>
      </c>
      <c r="DK12" s="184" t="s">
        <v>2762</v>
      </c>
      <c r="DL12" s="184" t="s">
        <v>843</v>
      </c>
      <c r="DM12" s="184" t="s">
        <v>843</v>
      </c>
      <c r="DN12" s="184" t="s">
        <v>2762</v>
      </c>
      <c r="DO12" s="184" t="s">
        <v>843</v>
      </c>
      <c r="DP12" s="184" t="s">
        <v>843</v>
      </c>
      <c r="DQ12" s="184" t="s">
        <v>2762</v>
      </c>
      <c r="DR12" s="184" t="s">
        <v>843</v>
      </c>
      <c r="DS12" s="184" t="s">
        <v>843</v>
      </c>
      <c r="DT12" s="184" t="s">
        <v>2762</v>
      </c>
      <c r="DU12" s="184" t="s">
        <v>843</v>
      </c>
      <c r="DV12" s="184" t="s">
        <v>843</v>
      </c>
      <c r="DW12" s="184" t="s">
        <v>2762</v>
      </c>
      <c r="DX12" s="184" t="s">
        <v>843</v>
      </c>
      <c r="DY12" s="184" t="s">
        <v>843</v>
      </c>
      <c r="DZ12" s="184" t="s">
        <v>2762</v>
      </c>
      <c r="EA12" s="184" t="s">
        <v>843</v>
      </c>
      <c r="EB12" s="184" t="s">
        <v>843</v>
      </c>
      <c r="EC12" s="184" t="s">
        <v>2762</v>
      </c>
      <c r="ED12" s="184" t="s">
        <v>843</v>
      </c>
      <c r="EE12" s="184" t="s">
        <v>843</v>
      </c>
      <c r="EF12" s="184" t="s">
        <v>2762</v>
      </c>
      <c r="EG12" s="184" t="s">
        <v>843</v>
      </c>
      <c r="EH12" s="184" t="s">
        <v>843</v>
      </c>
      <c r="EI12" s="184" t="s">
        <v>2762</v>
      </c>
      <c r="EJ12" s="184" t="s">
        <v>843</v>
      </c>
      <c r="EK12" s="184" t="s">
        <v>843</v>
      </c>
      <c r="EL12" s="184" t="s">
        <v>2762</v>
      </c>
      <c r="EM12" s="184" t="s">
        <v>843</v>
      </c>
      <c r="EN12" s="184" t="s">
        <v>843</v>
      </c>
      <c r="EO12" s="184" t="s">
        <v>2762</v>
      </c>
      <c r="EP12" s="184" t="s">
        <v>843</v>
      </c>
      <c r="EQ12" s="184" t="s">
        <v>843</v>
      </c>
      <c r="ER12" s="184" t="s">
        <v>2762</v>
      </c>
      <c r="ES12" s="184" t="s">
        <v>843</v>
      </c>
      <c r="ET12" s="184" t="s">
        <v>843</v>
      </c>
    </row>
    <row r="13" spans="1:150" x14ac:dyDescent="0.3">
      <c r="A13" s="1"/>
      <c r="B13" s="183" t="s">
        <v>2793</v>
      </c>
      <c r="C13" s="183" t="s">
        <v>79</v>
      </c>
      <c r="D13" s="183" t="s">
        <v>82</v>
      </c>
      <c r="E13" s="183" t="s">
        <v>2794</v>
      </c>
      <c r="F13" s="183" t="s">
        <v>2795</v>
      </c>
      <c r="G13" s="184" t="s">
        <v>2762</v>
      </c>
      <c r="H13" s="184" t="s">
        <v>843</v>
      </c>
      <c r="I13" s="184" t="s">
        <v>843</v>
      </c>
      <c r="J13" s="184" t="s">
        <v>2762</v>
      </c>
      <c r="K13" s="184" t="s">
        <v>843</v>
      </c>
      <c r="L13" s="184" t="s">
        <v>843</v>
      </c>
      <c r="M13" s="184" t="s">
        <v>2762</v>
      </c>
      <c r="N13" s="184" t="s">
        <v>843</v>
      </c>
      <c r="O13" s="184" t="s">
        <v>843</v>
      </c>
      <c r="P13" s="184" t="s">
        <v>2762</v>
      </c>
      <c r="Q13" s="184" t="s">
        <v>843</v>
      </c>
      <c r="R13" s="184" t="s">
        <v>843</v>
      </c>
      <c r="S13" s="184" t="s">
        <v>2762</v>
      </c>
      <c r="T13" s="184" t="s">
        <v>843</v>
      </c>
      <c r="U13" s="184" t="s">
        <v>843</v>
      </c>
      <c r="V13" s="184" t="s">
        <v>2762</v>
      </c>
      <c r="W13" s="184" t="s">
        <v>843</v>
      </c>
      <c r="X13" s="184" t="s">
        <v>843</v>
      </c>
      <c r="Y13" s="184" t="s">
        <v>2762</v>
      </c>
      <c r="Z13" s="184" t="s">
        <v>843</v>
      </c>
      <c r="AA13" s="184" t="s">
        <v>843</v>
      </c>
      <c r="AB13" s="184" t="s">
        <v>2762</v>
      </c>
      <c r="AC13" s="184" t="s">
        <v>843</v>
      </c>
      <c r="AD13" s="184" t="s">
        <v>843</v>
      </c>
      <c r="AE13" s="184" t="s">
        <v>2762</v>
      </c>
      <c r="AF13" s="184" t="s">
        <v>843</v>
      </c>
      <c r="AG13" s="184" t="s">
        <v>843</v>
      </c>
      <c r="AH13" s="184" t="s">
        <v>2762</v>
      </c>
      <c r="AI13" s="184" t="s">
        <v>843</v>
      </c>
      <c r="AJ13" s="184" t="s">
        <v>843</v>
      </c>
      <c r="AK13" s="184" t="s">
        <v>2762</v>
      </c>
      <c r="AL13" s="184" t="s">
        <v>843</v>
      </c>
      <c r="AM13" s="184" t="s">
        <v>843</v>
      </c>
      <c r="AN13" s="184" t="s">
        <v>2762</v>
      </c>
      <c r="AO13" s="184" t="s">
        <v>843</v>
      </c>
      <c r="AP13" s="184" t="s">
        <v>843</v>
      </c>
      <c r="AQ13" s="184" t="s">
        <v>2762</v>
      </c>
      <c r="AR13" s="184" t="s">
        <v>843</v>
      </c>
      <c r="AS13" s="184" t="s">
        <v>843</v>
      </c>
      <c r="AT13" s="184" t="s">
        <v>2762</v>
      </c>
      <c r="AU13" s="184" t="s">
        <v>843</v>
      </c>
      <c r="AV13" s="184" t="s">
        <v>843</v>
      </c>
      <c r="AW13" s="184" t="s">
        <v>2762</v>
      </c>
      <c r="AX13" s="184" t="s">
        <v>843</v>
      </c>
      <c r="AY13" s="184" t="s">
        <v>843</v>
      </c>
      <c r="AZ13" s="184" t="s">
        <v>2762</v>
      </c>
      <c r="BA13" s="184" t="s">
        <v>843</v>
      </c>
      <c r="BB13" s="184" t="s">
        <v>843</v>
      </c>
      <c r="BC13" s="184" t="s">
        <v>2762</v>
      </c>
      <c r="BD13" s="184" t="s">
        <v>843</v>
      </c>
      <c r="BE13" s="184" t="s">
        <v>843</v>
      </c>
      <c r="BF13" s="184" t="s">
        <v>2762</v>
      </c>
      <c r="BG13" s="184" t="s">
        <v>843</v>
      </c>
      <c r="BH13" s="184" t="s">
        <v>843</v>
      </c>
      <c r="BI13" s="184" t="s">
        <v>2762</v>
      </c>
      <c r="BJ13" s="184" t="s">
        <v>843</v>
      </c>
      <c r="BK13" s="184" t="s">
        <v>843</v>
      </c>
      <c r="BL13" s="184" t="s">
        <v>2762</v>
      </c>
      <c r="BM13" s="184" t="s">
        <v>843</v>
      </c>
      <c r="BN13" s="184" t="s">
        <v>843</v>
      </c>
      <c r="BO13" s="184" t="s">
        <v>2762</v>
      </c>
      <c r="BP13" s="184" t="s">
        <v>843</v>
      </c>
      <c r="BQ13" s="184" t="s">
        <v>843</v>
      </c>
      <c r="BR13" s="184" t="s">
        <v>2762</v>
      </c>
      <c r="BS13" s="184" t="s">
        <v>843</v>
      </c>
      <c r="BT13" s="184" t="s">
        <v>843</v>
      </c>
      <c r="BU13" s="184" t="s">
        <v>2762</v>
      </c>
      <c r="BV13" s="184" t="s">
        <v>843</v>
      </c>
      <c r="BW13" s="184" t="s">
        <v>843</v>
      </c>
      <c r="BX13" s="184" t="s">
        <v>2762</v>
      </c>
      <c r="BY13" s="184" t="s">
        <v>843</v>
      </c>
      <c r="BZ13" s="184" t="s">
        <v>843</v>
      </c>
      <c r="CA13" s="184" t="s">
        <v>2762</v>
      </c>
      <c r="CB13" s="184" t="s">
        <v>843</v>
      </c>
      <c r="CC13" s="184" t="s">
        <v>843</v>
      </c>
      <c r="CD13" s="184" t="s">
        <v>2762</v>
      </c>
      <c r="CE13" s="184" t="s">
        <v>843</v>
      </c>
      <c r="CF13" s="184" t="s">
        <v>843</v>
      </c>
      <c r="CG13" s="184" t="s">
        <v>2762</v>
      </c>
      <c r="CH13" s="184" t="s">
        <v>843</v>
      </c>
      <c r="CI13" s="184" t="s">
        <v>843</v>
      </c>
      <c r="CJ13" s="184" t="s">
        <v>2762</v>
      </c>
      <c r="CK13" s="184" t="s">
        <v>843</v>
      </c>
      <c r="CL13" s="184" t="s">
        <v>843</v>
      </c>
      <c r="CM13" s="184" t="s">
        <v>2762</v>
      </c>
      <c r="CN13" s="184" t="s">
        <v>843</v>
      </c>
      <c r="CO13" s="184" t="s">
        <v>843</v>
      </c>
      <c r="CP13" s="184" t="s">
        <v>2762</v>
      </c>
      <c r="CQ13" s="184" t="s">
        <v>843</v>
      </c>
      <c r="CR13" s="184" t="s">
        <v>843</v>
      </c>
      <c r="CS13" s="184" t="s">
        <v>2762</v>
      </c>
      <c r="CT13" s="184" t="s">
        <v>843</v>
      </c>
      <c r="CU13" s="184" t="s">
        <v>843</v>
      </c>
      <c r="CV13" s="184" t="s">
        <v>2762</v>
      </c>
      <c r="CW13" s="184" t="s">
        <v>843</v>
      </c>
      <c r="CX13" s="184" t="s">
        <v>843</v>
      </c>
      <c r="CY13" s="184" t="s">
        <v>2762</v>
      </c>
      <c r="CZ13" s="184" t="s">
        <v>843</v>
      </c>
      <c r="DA13" s="184" t="s">
        <v>843</v>
      </c>
      <c r="DB13" s="184" t="s">
        <v>2762</v>
      </c>
      <c r="DC13" s="184" t="s">
        <v>843</v>
      </c>
      <c r="DD13" s="184" t="s">
        <v>843</v>
      </c>
      <c r="DE13" s="184" t="s">
        <v>2762</v>
      </c>
      <c r="DF13" s="184" t="s">
        <v>843</v>
      </c>
      <c r="DG13" s="184" t="s">
        <v>843</v>
      </c>
      <c r="DH13" s="184" t="s">
        <v>2762</v>
      </c>
      <c r="DI13" s="184" t="s">
        <v>843</v>
      </c>
      <c r="DJ13" s="184" t="s">
        <v>843</v>
      </c>
      <c r="DK13" s="184" t="s">
        <v>2762</v>
      </c>
      <c r="DL13" s="184" t="s">
        <v>843</v>
      </c>
      <c r="DM13" s="184" t="s">
        <v>843</v>
      </c>
      <c r="DN13" s="184" t="s">
        <v>2762</v>
      </c>
      <c r="DO13" s="184" t="s">
        <v>843</v>
      </c>
      <c r="DP13" s="184" t="s">
        <v>843</v>
      </c>
      <c r="DQ13" s="184" t="s">
        <v>2762</v>
      </c>
      <c r="DR13" s="184" t="s">
        <v>843</v>
      </c>
      <c r="DS13" s="184" t="s">
        <v>843</v>
      </c>
      <c r="DT13" s="184" t="s">
        <v>2762</v>
      </c>
      <c r="DU13" s="184" t="s">
        <v>843</v>
      </c>
      <c r="DV13" s="184" t="s">
        <v>843</v>
      </c>
      <c r="DW13" s="184" t="s">
        <v>2762</v>
      </c>
      <c r="DX13" s="184" t="s">
        <v>843</v>
      </c>
      <c r="DY13" s="184" t="s">
        <v>843</v>
      </c>
      <c r="DZ13" s="184" t="s">
        <v>2762</v>
      </c>
      <c r="EA13" s="184" t="s">
        <v>843</v>
      </c>
      <c r="EB13" s="184" t="s">
        <v>843</v>
      </c>
      <c r="EC13" s="184" t="s">
        <v>2762</v>
      </c>
      <c r="ED13" s="184" t="s">
        <v>843</v>
      </c>
      <c r="EE13" s="184" t="s">
        <v>843</v>
      </c>
      <c r="EF13" s="184" t="s">
        <v>2762</v>
      </c>
      <c r="EG13" s="184" t="s">
        <v>843</v>
      </c>
      <c r="EH13" s="184" t="s">
        <v>843</v>
      </c>
      <c r="EI13" s="184" t="s">
        <v>2762</v>
      </c>
      <c r="EJ13" s="184" t="s">
        <v>843</v>
      </c>
      <c r="EK13" s="184" t="s">
        <v>843</v>
      </c>
      <c r="EL13" s="184" t="s">
        <v>2762</v>
      </c>
      <c r="EM13" s="184" t="s">
        <v>843</v>
      </c>
      <c r="EN13" s="184" t="s">
        <v>843</v>
      </c>
      <c r="EO13" s="184" t="s">
        <v>2762</v>
      </c>
      <c r="EP13" s="184" t="s">
        <v>843</v>
      </c>
      <c r="EQ13" s="184" t="s">
        <v>843</v>
      </c>
      <c r="ER13" s="184" t="s">
        <v>2762</v>
      </c>
      <c r="ES13" s="184" t="s">
        <v>843</v>
      </c>
      <c r="ET13" s="184" t="s">
        <v>843</v>
      </c>
    </row>
    <row r="14" spans="1:150" x14ac:dyDescent="0.3">
      <c r="A14" s="1"/>
      <c r="B14" s="183" t="s">
        <v>2796</v>
      </c>
      <c r="C14" s="183" t="s">
        <v>79</v>
      </c>
      <c r="D14" s="183" t="s">
        <v>82</v>
      </c>
      <c r="E14" s="183" t="s">
        <v>2797</v>
      </c>
      <c r="F14" s="183" t="s">
        <v>2798</v>
      </c>
      <c r="G14" s="184" t="s">
        <v>2762</v>
      </c>
      <c r="H14" s="184" t="s">
        <v>2652</v>
      </c>
      <c r="I14" s="184" t="s">
        <v>2652</v>
      </c>
      <c r="J14" s="184" t="s">
        <v>2762</v>
      </c>
      <c r="K14" s="184" t="s">
        <v>2652</v>
      </c>
      <c r="L14" s="184" t="s">
        <v>2652</v>
      </c>
      <c r="M14" s="184" t="s">
        <v>2762</v>
      </c>
      <c r="N14" s="184" t="s">
        <v>2652</v>
      </c>
      <c r="O14" s="184" t="s">
        <v>2652</v>
      </c>
      <c r="P14" s="184" t="s">
        <v>2762</v>
      </c>
      <c r="Q14" s="184" t="s">
        <v>2652</v>
      </c>
      <c r="R14" s="184" t="s">
        <v>2652</v>
      </c>
      <c r="S14" s="184" t="s">
        <v>2762</v>
      </c>
      <c r="T14" s="184" t="s">
        <v>2652</v>
      </c>
      <c r="U14" s="184" t="s">
        <v>2652</v>
      </c>
      <c r="V14" s="184" t="s">
        <v>2762</v>
      </c>
      <c r="W14" s="184" t="s">
        <v>2652</v>
      </c>
      <c r="X14" s="184" t="s">
        <v>2652</v>
      </c>
      <c r="Y14" s="184" t="s">
        <v>2762</v>
      </c>
      <c r="Z14" s="184" t="s">
        <v>2652</v>
      </c>
      <c r="AA14" s="184" t="s">
        <v>2652</v>
      </c>
      <c r="AB14" s="184" t="s">
        <v>2762</v>
      </c>
      <c r="AC14" s="184" t="s">
        <v>2652</v>
      </c>
      <c r="AD14" s="184" t="s">
        <v>2652</v>
      </c>
      <c r="AE14" s="184" t="s">
        <v>2762</v>
      </c>
      <c r="AF14" s="184" t="s">
        <v>2652</v>
      </c>
      <c r="AG14" s="184" t="s">
        <v>2652</v>
      </c>
      <c r="AH14" s="184" t="s">
        <v>2762</v>
      </c>
      <c r="AI14" s="184" t="s">
        <v>2652</v>
      </c>
      <c r="AJ14" s="184" t="s">
        <v>2652</v>
      </c>
      <c r="AK14" s="184" t="s">
        <v>2762</v>
      </c>
      <c r="AL14" s="184" t="s">
        <v>2652</v>
      </c>
      <c r="AM14" s="184" t="s">
        <v>2652</v>
      </c>
      <c r="AN14" s="184" t="s">
        <v>2762</v>
      </c>
      <c r="AO14" s="184" t="s">
        <v>2652</v>
      </c>
      <c r="AP14" s="184" t="s">
        <v>2652</v>
      </c>
      <c r="AQ14" s="184" t="s">
        <v>2762</v>
      </c>
      <c r="AR14" s="184" t="s">
        <v>2652</v>
      </c>
      <c r="AS14" s="184" t="s">
        <v>2652</v>
      </c>
      <c r="AT14" s="184" t="s">
        <v>2762</v>
      </c>
      <c r="AU14" s="184" t="s">
        <v>2652</v>
      </c>
      <c r="AV14" s="184" t="s">
        <v>2652</v>
      </c>
      <c r="AW14" s="184" t="s">
        <v>2762</v>
      </c>
      <c r="AX14" s="184" t="s">
        <v>2652</v>
      </c>
      <c r="AY14" s="184" t="s">
        <v>2652</v>
      </c>
      <c r="AZ14" s="184" t="s">
        <v>2762</v>
      </c>
      <c r="BA14" s="184" t="s">
        <v>2652</v>
      </c>
      <c r="BB14" s="184" t="s">
        <v>2652</v>
      </c>
      <c r="BC14" s="184" t="s">
        <v>2762</v>
      </c>
      <c r="BD14" s="184" t="s">
        <v>2763</v>
      </c>
      <c r="BE14" s="184" t="s">
        <v>2764</v>
      </c>
      <c r="BF14" s="184" t="s">
        <v>2762</v>
      </c>
      <c r="BG14" s="184" t="s">
        <v>2763</v>
      </c>
      <c r="BH14" s="184" t="s">
        <v>2764</v>
      </c>
      <c r="BI14" s="184" t="s">
        <v>2762</v>
      </c>
      <c r="BJ14" s="184" t="s">
        <v>2763</v>
      </c>
      <c r="BK14" s="184" t="s">
        <v>2765</v>
      </c>
      <c r="BL14" s="184" t="s">
        <v>2762</v>
      </c>
      <c r="BM14" s="184" t="s">
        <v>2763</v>
      </c>
      <c r="BN14" s="184" t="s">
        <v>2766</v>
      </c>
      <c r="BO14" s="184" t="s">
        <v>2762</v>
      </c>
      <c r="BP14" s="184" t="s">
        <v>2763</v>
      </c>
      <c r="BQ14" s="184" t="s">
        <v>2766</v>
      </c>
      <c r="BR14" s="184" t="s">
        <v>2762</v>
      </c>
      <c r="BS14" s="184" t="s">
        <v>2763</v>
      </c>
      <c r="BT14" s="184" t="s">
        <v>2767</v>
      </c>
      <c r="BU14" s="184" t="s">
        <v>2762</v>
      </c>
      <c r="BV14" s="184" t="s">
        <v>2768</v>
      </c>
      <c r="BW14" s="184" t="s">
        <v>2769</v>
      </c>
      <c r="BX14" s="184" t="s">
        <v>2762</v>
      </c>
      <c r="BY14" s="184" t="s">
        <v>2768</v>
      </c>
      <c r="BZ14" s="184" t="s">
        <v>2770</v>
      </c>
      <c r="CA14" s="184" t="s">
        <v>2762</v>
      </c>
      <c r="CB14" s="184" t="s">
        <v>2768</v>
      </c>
      <c r="CC14" s="184" t="s">
        <v>2771</v>
      </c>
      <c r="CD14" s="184" t="s">
        <v>2762</v>
      </c>
      <c r="CE14" s="184" t="s">
        <v>2768</v>
      </c>
      <c r="CF14" s="184" t="s">
        <v>2771</v>
      </c>
      <c r="CG14" s="184" t="s">
        <v>2762</v>
      </c>
      <c r="CH14" s="184" t="s">
        <v>2768</v>
      </c>
      <c r="CI14" s="184" t="s">
        <v>2771</v>
      </c>
      <c r="CJ14" s="184" t="s">
        <v>2762</v>
      </c>
      <c r="CK14" s="184" t="s">
        <v>2768</v>
      </c>
      <c r="CL14" s="184" t="s">
        <v>2771</v>
      </c>
      <c r="CM14" s="184" t="s">
        <v>2762</v>
      </c>
      <c r="CN14" s="184" t="s">
        <v>2772</v>
      </c>
      <c r="CO14" s="184" t="s">
        <v>2773</v>
      </c>
      <c r="CP14" s="184" t="s">
        <v>2762</v>
      </c>
      <c r="CQ14" s="184" t="s">
        <v>2652</v>
      </c>
      <c r="CR14" s="184" t="s">
        <v>2652</v>
      </c>
      <c r="CS14" s="184" t="s">
        <v>2762</v>
      </c>
      <c r="CT14" s="184" t="s">
        <v>2652</v>
      </c>
      <c r="CU14" s="184" t="s">
        <v>2652</v>
      </c>
      <c r="CV14" s="184" t="s">
        <v>2762</v>
      </c>
      <c r="CW14" s="184" t="s">
        <v>2768</v>
      </c>
      <c r="CX14" s="184" t="s">
        <v>2775</v>
      </c>
      <c r="CY14" s="184" t="s">
        <v>2762</v>
      </c>
      <c r="CZ14" s="184" t="s">
        <v>2768</v>
      </c>
      <c r="DA14" s="184" t="s">
        <v>2776</v>
      </c>
      <c r="DB14" s="184" t="s">
        <v>2762</v>
      </c>
      <c r="DC14" s="184" t="s">
        <v>2768</v>
      </c>
      <c r="DD14" s="184" t="s">
        <v>2776</v>
      </c>
      <c r="DE14" s="184" t="s">
        <v>2762</v>
      </c>
      <c r="DF14" s="184" t="s">
        <v>2768</v>
      </c>
      <c r="DG14" s="184" t="s">
        <v>2776</v>
      </c>
      <c r="DH14" s="184" t="s">
        <v>2762</v>
      </c>
      <c r="DI14" s="184" t="s">
        <v>2768</v>
      </c>
      <c r="DJ14" s="184" t="s">
        <v>2776</v>
      </c>
      <c r="DK14" s="184" t="s">
        <v>2762</v>
      </c>
      <c r="DL14" s="184" t="s">
        <v>2777</v>
      </c>
      <c r="DM14" s="184" t="s">
        <v>2776</v>
      </c>
      <c r="DN14" s="184" t="s">
        <v>2762</v>
      </c>
      <c r="DO14" s="184" t="s">
        <v>2768</v>
      </c>
      <c r="DP14" s="184" t="s">
        <v>2778</v>
      </c>
      <c r="DQ14" s="184" t="s">
        <v>2762</v>
      </c>
      <c r="DR14" s="184" t="s">
        <v>2779</v>
      </c>
      <c r="DS14" s="184" t="s">
        <v>2652</v>
      </c>
      <c r="DT14" s="184" t="s">
        <v>2762</v>
      </c>
      <c r="DU14" s="184" t="s">
        <v>2779</v>
      </c>
      <c r="DV14" s="184" t="s">
        <v>2780</v>
      </c>
      <c r="DW14" s="184" t="s">
        <v>2762</v>
      </c>
      <c r="DX14" s="184" t="s">
        <v>2779</v>
      </c>
      <c r="DY14" s="184" t="s">
        <v>2652</v>
      </c>
      <c r="DZ14" s="184" t="s">
        <v>2762</v>
      </c>
      <c r="EA14" s="184" t="s">
        <v>2779</v>
      </c>
      <c r="EB14" s="184" t="s">
        <v>2652</v>
      </c>
      <c r="EC14" s="184" t="s">
        <v>2762</v>
      </c>
      <c r="ED14" s="184" t="s">
        <v>2779</v>
      </c>
      <c r="EE14" s="184" t="s">
        <v>2652</v>
      </c>
      <c r="EF14" s="184" t="s">
        <v>2762</v>
      </c>
      <c r="EG14" s="184" t="s">
        <v>2779</v>
      </c>
      <c r="EH14" s="184" t="s">
        <v>2652</v>
      </c>
      <c r="EI14" s="184" t="s">
        <v>2762</v>
      </c>
      <c r="EJ14" s="184" t="s">
        <v>2781</v>
      </c>
      <c r="EK14" s="184" t="s">
        <v>2782</v>
      </c>
      <c r="EL14" s="184" t="s">
        <v>2762</v>
      </c>
      <c r="EM14" s="184" t="s">
        <v>2781</v>
      </c>
      <c r="EN14" s="184" t="s">
        <v>2783</v>
      </c>
      <c r="EO14" s="184" t="s">
        <v>2762</v>
      </c>
      <c r="EP14" s="184" t="s">
        <v>2784</v>
      </c>
      <c r="EQ14" s="184" t="s">
        <v>2785</v>
      </c>
      <c r="ER14" s="184" t="s">
        <v>2762</v>
      </c>
      <c r="ES14" s="184" t="s">
        <v>2781</v>
      </c>
      <c r="ET14" s="184" t="s">
        <v>2786</v>
      </c>
    </row>
    <row r="15" spans="1:150" x14ac:dyDescent="0.3">
      <c r="A15" s="1"/>
      <c r="B15" s="182" t="s">
        <v>2799</v>
      </c>
      <c r="C15" s="182" t="s">
        <v>79</v>
      </c>
      <c r="D15" s="182" t="s">
        <v>92</v>
      </c>
      <c r="E15" s="182" t="s">
        <v>2800</v>
      </c>
      <c r="F15" s="182" t="s">
        <v>2801</v>
      </c>
      <c r="G15" s="182" t="s">
        <v>2762</v>
      </c>
      <c r="H15" s="182" t="s">
        <v>2652</v>
      </c>
      <c r="I15" s="182" t="s">
        <v>2652</v>
      </c>
      <c r="J15" s="182" t="s">
        <v>2762</v>
      </c>
      <c r="K15" s="182" t="s">
        <v>2652</v>
      </c>
      <c r="L15" s="182" t="s">
        <v>2652</v>
      </c>
      <c r="M15" s="182" t="s">
        <v>2762</v>
      </c>
      <c r="N15" s="182" t="s">
        <v>2652</v>
      </c>
      <c r="O15" s="182" t="s">
        <v>2652</v>
      </c>
      <c r="P15" s="182" t="s">
        <v>2762</v>
      </c>
      <c r="Q15" s="182" t="s">
        <v>2652</v>
      </c>
      <c r="R15" s="182" t="s">
        <v>2652</v>
      </c>
      <c r="S15" s="182" t="s">
        <v>2762</v>
      </c>
      <c r="T15" s="182" t="s">
        <v>2652</v>
      </c>
      <c r="U15" s="182" t="s">
        <v>2652</v>
      </c>
      <c r="V15" s="182" t="s">
        <v>2762</v>
      </c>
      <c r="W15" s="182" t="s">
        <v>2652</v>
      </c>
      <c r="X15" s="182" t="s">
        <v>2652</v>
      </c>
      <c r="Y15" s="182" t="s">
        <v>2762</v>
      </c>
      <c r="Z15" s="182" t="s">
        <v>2652</v>
      </c>
      <c r="AA15" s="182" t="s">
        <v>2652</v>
      </c>
      <c r="AB15" s="182" t="s">
        <v>2762</v>
      </c>
      <c r="AC15" s="182" t="s">
        <v>2652</v>
      </c>
      <c r="AD15" s="182" t="s">
        <v>2652</v>
      </c>
      <c r="AE15" s="182" t="s">
        <v>2762</v>
      </c>
      <c r="AF15" s="182" t="s">
        <v>2652</v>
      </c>
      <c r="AG15" s="182" t="s">
        <v>2652</v>
      </c>
      <c r="AH15" s="182" t="s">
        <v>2762</v>
      </c>
      <c r="AI15" s="182" t="s">
        <v>2652</v>
      </c>
      <c r="AJ15" s="182" t="s">
        <v>2652</v>
      </c>
      <c r="AK15" s="182" t="s">
        <v>2762</v>
      </c>
      <c r="AL15" s="182" t="s">
        <v>2652</v>
      </c>
      <c r="AM15" s="182" t="s">
        <v>2652</v>
      </c>
      <c r="AN15" s="182" t="s">
        <v>2762</v>
      </c>
      <c r="AO15" s="182" t="s">
        <v>2652</v>
      </c>
      <c r="AP15" s="182" t="s">
        <v>2652</v>
      </c>
      <c r="AQ15" s="182" t="s">
        <v>2762</v>
      </c>
      <c r="AR15" s="182" t="s">
        <v>2652</v>
      </c>
      <c r="AS15" s="182" t="s">
        <v>2652</v>
      </c>
      <c r="AT15" s="182" t="s">
        <v>2762</v>
      </c>
      <c r="AU15" s="182" t="s">
        <v>2652</v>
      </c>
      <c r="AV15" s="182" t="s">
        <v>2652</v>
      </c>
      <c r="AW15" s="182" t="s">
        <v>2762</v>
      </c>
      <c r="AX15" s="182" t="s">
        <v>2652</v>
      </c>
      <c r="AY15" s="182" t="s">
        <v>2652</v>
      </c>
      <c r="AZ15" s="182" t="s">
        <v>2762</v>
      </c>
      <c r="BA15" s="182" t="s">
        <v>2652</v>
      </c>
      <c r="BB15" s="182" t="s">
        <v>2652</v>
      </c>
      <c r="BC15" s="182" t="s">
        <v>2762</v>
      </c>
      <c r="BD15" s="182" t="s">
        <v>2652</v>
      </c>
      <c r="BE15" s="182" t="s">
        <v>2652</v>
      </c>
      <c r="BF15" s="182" t="s">
        <v>2762</v>
      </c>
      <c r="BG15" s="182" t="s">
        <v>2652</v>
      </c>
      <c r="BH15" s="182" t="s">
        <v>2652</v>
      </c>
      <c r="BI15" s="182" t="s">
        <v>2762</v>
      </c>
      <c r="BJ15" s="182" t="s">
        <v>2652</v>
      </c>
      <c r="BK15" s="182" t="s">
        <v>2652</v>
      </c>
      <c r="BL15" s="182" t="s">
        <v>2762</v>
      </c>
      <c r="BM15" s="182" t="s">
        <v>2652</v>
      </c>
      <c r="BN15" s="182" t="s">
        <v>2652</v>
      </c>
      <c r="BO15" s="182" t="s">
        <v>2762</v>
      </c>
      <c r="BP15" s="182" t="s">
        <v>2652</v>
      </c>
      <c r="BQ15" s="182" t="s">
        <v>2652</v>
      </c>
      <c r="BR15" s="182" t="s">
        <v>2762</v>
      </c>
      <c r="BS15" s="182" t="s">
        <v>2652</v>
      </c>
      <c r="BT15" s="182" t="s">
        <v>2652</v>
      </c>
      <c r="BU15" s="182" t="s">
        <v>2762</v>
      </c>
      <c r="BV15" s="182" t="s">
        <v>2652</v>
      </c>
      <c r="BW15" s="182" t="s">
        <v>2652</v>
      </c>
      <c r="BX15" s="182" t="s">
        <v>2762</v>
      </c>
      <c r="BY15" s="182" t="s">
        <v>2652</v>
      </c>
      <c r="BZ15" s="182" t="s">
        <v>2652</v>
      </c>
      <c r="CA15" s="182" t="s">
        <v>2762</v>
      </c>
      <c r="CB15" s="182" t="s">
        <v>2652</v>
      </c>
      <c r="CC15" s="182" t="s">
        <v>2652</v>
      </c>
      <c r="CD15" s="182" t="s">
        <v>2762</v>
      </c>
      <c r="CE15" s="182" t="s">
        <v>2652</v>
      </c>
      <c r="CF15" s="182" t="s">
        <v>2652</v>
      </c>
      <c r="CG15" s="182" t="s">
        <v>2762</v>
      </c>
      <c r="CH15" s="182" t="s">
        <v>2652</v>
      </c>
      <c r="CI15" s="182" t="s">
        <v>2652</v>
      </c>
      <c r="CJ15" s="182" t="s">
        <v>2762</v>
      </c>
      <c r="CK15" s="182" t="s">
        <v>2652</v>
      </c>
      <c r="CL15" s="182" t="s">
        <v>2652</v>
      </c>
      <c r="CM15" s="182" t="s">
        <v>2762</v>
      </c>
      <c r="CN15" s="182" t="s">
        <v>2652</v>
      </c>
      <c r="CO15" s="182" t="s">
        <v>2652</v>
      </c>
      <c r="CP15" s="182" t="s">
        <v>2762</v>
      </c>
      <c r="CQ15" s="182" t="s">
        <v>2652</v>
      </c>
      <c r="CR15" s="182" t="s">
        <v>2652</v>
      </c>
      <c r="CS15" s="182" t="s">
        <v>2762</v>
      </c>
      <c r="CT15" s="182" t="s">
        <v>2652</v>
      </c>
      <c r="CU15" s="182" t="s">
        <v>2652</v>
      </c>
      <c r="CV15" s="182" t="s">
        <v>2762</v>
      </c>
      <c r="CW15" s="182" t="s">
        <v>2652</v>
      </c>
      <c r="CX15" s="182" t="s">
        <v>2652</v>
      </c>
      <c r="CY15" s="182" t="s">
        <v>2762</v>
      </c>
      <c r="CZ15" s="182" t="s">
        <v>2652</v>
      </c>
      <c r="DA15" s="182" t="s">
        <v>2652</v>
      </c>
      <c r="DB15" s="182" t="s">
        <v>2762</v>
      </c>
      <c r="DC15" s="182" t="s">
        <v>2652</v>
      </c>
      <c r="DD15" s="182" t="s">
        <v>2652</v>
      </c>
      <c r="DE15" s="182" t="s">
        <v>2762</v>
      </c>
      <c r="DF15" s="182" t="s">
        <v>2652</v>
      </c>
      <c r="DG15" s="182" t="s">
        <v>2652</v>
      </c>
      <c r="DH15" s="182" t="s">
        <v>2762</v>
      </c>
      <c r="DI15" s="182" t="s">
        <v>2652</v>
      </c>
      <c r="DJ15" s="182" t="s">
        <v>2652</v>
      </c>
      <c r="DK15" s="182" t="s">
        <v>2762</v>
      </c>
      <c r="DL15" s="182" t="s">
        <v>2652</v>
      </c>
      <c r="DM15" s="182" t="s">
        <v>2652</v>
      </c>
      <c r="DN15" s="182" t="s">
        <v>2762</v>
      </c>
      <c r="DO15" s="182" t="s">
        <v>2652</v>
      </c>
      <c r="DP15" s="182" t="s">
        <v>2652</v>
      </c>
      <c r="DQ15" s="182" t="s">
        <v>2762</v>
      </c>
      <c r="DR15" s="182" t="s">
        <v>2652</v>
      </c>
      <c r="DS15" s="182" t="s">
        <v>2652</v>
      </c>
      <c r="DT15" s="182" t="s">
        <v>2762</v>
      </c>
      <c r="DU15" s="182" t="s">
        <v>2652</v>
      </c>
      <c r="DV15" s="182" t="s">
        <v>2652</v>
      </c>
      <c r="DW15" s="182" t="s">
        <v>2762</v>
      </c>
      <c r="DX15" s="182" t="s">
        <v>2652</v>
      </c>
      <c r="DY15" s="182" t="s">
        <v>2652</v>
      </c>
      <c r="DZ15" s="182" t="s">
        <v>2762</v>
      </c>
      <c r="EA15" s="182" t="s">
        <v>2652</v>
      </c>
      <c r="EB15" s="182" t="s">
        <v>2652</v>
      </c>
      <c r="EC15" s="182" t="s">
        <v>2762</v>
      </c>
      <c r="ED15" s="182" t="s">
        <v>2652</v>
      </c>
      <c r="EE15" s="182" t="s">
        <v>2652</v>
      </c>
      <c r="EF15" s="182" t="s">
        <v>2762</v>
      </c>
      <c r="EG15" s="182" t="s">
        <v>2652</v>
      </c>
      <c r="EH15" s="182" t="s">
        <v>2652</v>
      </c>
      <c r="EI15" s="182" t="s">
        <v>2762</v>
      </c>
      <c r="EJ15" s="182" t="s">
        <v>2652</v>
      </c>
      <c r="EK15" s="182" t="s">
        <v>2652</v>
      </c>
      <c r="EL15" s="182" t="s">
        <v>2762</v>
      </c>
      <c r="EM15" s="182" t="s">
        <v>2652</v>
      </c>
      <c r="EN15" s="182" t="s">
        <v>2652</v>
      </c>
      <c r="EO15" s="182" t="s">
        <v>2762</v>
      </c>
      <c r="EP15" s="182" t="s">
        <v>2652</v>
      </c>
      <c r="EQ15" s="182" t="s">
        <v>2652</v>
      </c>
      <c r="ER15" s="182" t="s">
        <v>2762</v>
      </c>
      <c r="ES15" s="182" t="s">
        <v>2652</v>
      </c>
      <c r="ET15" s="182" t="s">
        <v>2652</v>
      </c>
    </row>
    <row r="16" spans="1:150" x14ac:dyDescent="0.3">
      <c r="A16" s="1"/>
      <c r="B16" s="183" t="s">
        <v>2802</v>
      </c>
      <c r="C16" s="183" t="s">
        <v>79</v>
      </c>
      <c r="D16" s="183" t="s">
        <v>92</v>
      </c>
      <c r="E16" s="183" t="s">
        <v>2803</v>
      </c>
      <c r="F16" s="183" t="s">
        <v>2804</v>
      </c>
      <c r="G16" s="184" t="s">
        <v>2762</v>
      </c>
      <c r="H16" s="184" t="s">
        <v>2652</v>
      </c>
      <c r="I16" s="184" t="s">
        <v>2652</v>
      </c>
      <c r="J16" s="184" t="s">
        <v>2762</v>
      </c>
      <c r="K16" s="184" t="s">
        <v>2652</v>
      </c>
      <c r="L16" s="184" t="s">
        <v>2652</v>
      </c>
      <c r="M16" s="184" t="s">
        <v>2762</v>
      </c>
      <c r="N16" s="184" t="s">
        <v>2652</v>
      </c>
      <c r="O16" s="184" t="s">
        <v>2652</v>
      </c>
      <c r="P16" s="184" t="s">
        <v>2762</v>
      </c>
      <c r="Q16" s="184" t="s">
        <v>2652</v>
      </c>
      <c r="R16" s="184" t="s">
        <v>2652</v>
      </c>
      <c r="S16" s="184" t="s">
        <v>2762</v>
      </c>
      <c r="T16" s="184" t="s">
        <v>2652</v>
      </c>
      <c r="U16" s="184" t="s">
        <v>2652</v>
      </c>
      <c r="V16" s="184" t="s">
        <v>2762</v>
      </c>
      <c r="W16" s="184" t="s">
        <v>2652</v>
      </c>
      <c r="X16" s="184" t="s">
        <v>2652</v>
      </c>
      <c r="Y16" s="184" t="s">
        <v>2762</v>
      </c>
      <c r="Z16" s="184" t="s">
        <v>2652</v>
      </c>
      <c r="AA16" s="184" t="s">
        <v>2652</v>
      </c>
      <c r="AB16" s="184" t="s">
        <v>2762</v>
      </c>
      <c r="AC16" s="184" t="s">
        <v>2652</v>
      </c>
      <c r="AD16" s="184" t="s">
        <v>2652</v>
      </c>
      <c r="AE16" s="184" t="s">
        <v>2762</v>
      </c>
      <c r="AF16" s="184" t="s">
        <v>2652</v>
      </c>
      <c r="AG16" s="184" t="s">
        <v>2652</v>
      </c>
      <c r="AH16" s="184" t="s">
        <v>2762</v>
      </c>
      <c r="AI16" s="184" t="s">
        <v>2652</v>
      </c>
      <c r="AJ16" s="184" t="s">
        <v>2652</v>
      </c>
      <c r="AK16" s="184" t="s">
        <v>2762</v>
      </c>
      <c r="AL16" s="184" t="s">
        <v>2652</v>
      </c>
      <c r="AM16" s="184" t="s">
        <v>2652</v>
      </c>
      <c r="AN16" s="184" t="s">
        <v>2762</v>
      </c>
      <c r="AO16" s="184" t="s">
        <v>2652</v>
      </c>
      <c r="AP16" s="184" t="s">
        <v>2652</v>
      </c>
      <c r="AQ16" s="184" t="s">
        <v>2762</v>
      </c>
      <c r="AR16" s="184" t="s">
        <v>2652</v>
      </c>
      <c r="AS16" s="184" t="s">
        <v>2652</v>
      </c>
      <c r="AT16" s="184" t="s">
        <v>2762</v>
      </c>
      <c r="AU16" s="184" t="s">
        <v>2652</v>
      </c>
      <c r="AV16" s="184" t="s">
        <v>2652</v>
      </c>
      <c r="AW16" s="184" t="s">
        <v>2762</v>
      </c>
      <c r="AX16" s="184" t="s">
        <v>2652</v>
      </c>
      <c r="AY16" s="184" t="s">
        <v>2652</v>
      </c>
      <c r="AZ16" s="184" t="s">
        <v>2762</v>
      </c>
      <c r="BA16" s="184" t="s">
        <v>2652</v>
      </c>
      <c r="BB16" s="184" t="s">
        <v>2652</v>
      </c>
      <c r="BC16" s="184" t="s">
        <v>2762</v>
      </c>
      <c r="BD16" s="184" t="s">
        <v>2652</v>
      </c>
      <c r="BE16" s="184" t="s">
        <v>2652</v>
      </c>
      <c r="BF16" s="184" t="s">
        <v>2762</v>
      </c>
      <c r="BG16" s="184" t="s">
        <v>2652</v>
      </c>
      <c r="BH16" s="184" t="s">
        <v>2652</v>
      </c>
      <c r="BI16" s="184" t="s">
        <v>2762</v>
      </c>
      <c r="BJ16" s="184" t="s">
        <v>2652</v>
      </c>
      <c r="BK16" s="184" t="s">
        <v>2652</v>
      </c>
      <c r="BL16" s="184" t="s">
        <v>2762</v>
      </c>
      <c r="BM16" s="184" t="s">
        <v>2652</v>
      </c>
      <c r="BN16" s="184" t="s">
        <v>2652</v>
      </c>
      <c r="BO16" s="184" t="s">
        <v>2762</v>
      </c>
      <c r="BP16" s="184" t="s">
        <v>2652</v>
      </c>
      <c r="BQ16" s="184" t="s">
        <v>2652</v>
      </c>
      <c r="BR16" s="184" t="s">
        <v>2762</v>
      </c>
      <c r="BS16" s="184" t="s">
        <v>2652</v>
      </c>
      <c r="BT16" s="184" t="s">
        <v>2652</v>
      </c>
      <c r="BU16" s="184" t="s">
        <v>2762</v>
      </c>
      <c r="BV16" s="184" t="s">
        <v>2652</v>
      </c>
      <c r="BW16" s="184" t="s">
        <v>2652</v>
      </c>
      <c r="BX16" s="184" t="s">
        <v>2762</v>
      </c>
      <c r="BY16" s="184" t="s">
        <v>2652</v>
      </c>
      <c r="BZ16" s="184" t="s">
        <v>2652</v>
      </c>
      <c r="CA16" s="184" t="s">
        <v>2762</v>
      </c>
      <c r="CB16" s="184" t="s">
        <v>2652</v>
      </c>
      <c r="CC16" s="184" t="s">
        <v>2652</v>
      </c>
      <c r="CD16" s="184" t="s">
        <v>2762</v>
      </c>
      <c r="CE16" s="184" t="s">
        <v>2652</v>
      </c>
      <c r="CF16" s="184" t="s">
        <v>2652</v>
      </c>
      <c r="CG16" s="184" t="s">
        <v>2762</v>
      </c>
      <c r="CH16" s="184" t="s">
        <v>2652</v>
      </c>
      <c r="CI16" s="184" t="s">
        <v>2652</v>
      </c>
      <c r="CJ16" s="184" t="s">
        <v>2762</v>
      </c>
      <c r="CK16" s="184" t="s">
        <v>2652</v>
      </c>
      <c r="CL16" s="184" t="s">
        <v>2652</v>
      </c>
      <c r="CM16" s="184" t="s">
        <v>2762</v>
      </c>
      <c r="CN16" s="184" t="s">
        <v>2652</v>
      </c>
      <c r="CO16" s="184" t="s">
        <v>2652</v>
      </c>
      <c r="CP16" s="184" t="s">
        <v>2762</v>
      </c>
      <c r="CQ16" s="184" t="s">
        <v>2652</v>
      </c>
      <c r="CR16" s="184" t="s">
        <v>2652</v>
      </c>
      <c r="CS16" s="184" t="s">
        <v>2762</v>
      </c>
      <c r="CT16" s="184" t="s">
        <v>2652</v>
      </c>
      <c r="CU16" s="184" t="s">
        <v>2652</v>
      </c>
      <c r="CV16" s="184" t="s">
        <v>2762</v>
      </c>
      <c r="CW16" s="184" t="s">
        <v>2652</v>
      </c>
      <c r="CX16" s="184" t="s">
        <v>2652</v>
      </c>
      <c r="CY16" s="184" t="s">
        <v>2762</v>
      </c>
      <c r="CZ16" s="184" t="s">
        <v>2652</v>
      </c>
      <c r="DA16" s="184" t="s">
        <v>2652</v>
      </c>
      <c r="DB16" s="184" t="s">
        <v>2762</v>
      </c>
      <c r="DC16" s="184" t="s">
        <v>2652</v>
      </c>
      <c r="DD16" s="184" t="s">
        <v>2652</v>
      </c>
      <c r="DE16" s="184" t="s">
        <v>2762</v>
      </c>
      <c r="DF16" s="184" t="s">
        <v>2652</v>
      </c>
      <c r="DG16" s="184" t="s">
        <v>2652</v>
      </c>
      <c r="DH16" s="184" t="s">
        <v>2762</v>
      </c>
      <c r="DI16" s="184" t="s">
        <v>2652</v>
      </c>
      <c r="DJ16" s="184" t="s">
        <v>2652</v>
      </c>
      <c r="DK16" s="184" t="s">
        <v>2762</v>
      </c>
      <c r="DL16" s="184" t="s">
        <v>2652</v>
      </c>
      <c r="DM16" s="184" t="s">
        <v>2652</v>
      </c>
      <c r="DN16" s="184" t="s">
        <v>2762</v>
      </c>
      <c r="DO16" s="184" t="s">
        <v>2652</v>
      </c>
      <c r="DP16" s="184" t="s">
        <v>2652</v>
      </c>
      <c r="DQ16" s="184" t="s">
        <v>2762</v>
      </c>
      <c r="DR16" s="184" t="s">
        <v>2652</v>
      </c>
      <c r="DS16" s="184" t="s">
        <v>2652</v>
      </c>
      <c r="DT16" s="184" t="s">
        <v>2762</v>
      </c>
      <c r="DU16" s="184" t="s">
        <v>2652</v>
      </c>
      <c r="DV16" s="184" t="s">
        <v>2652</v>
      </c>
      <c r="DW16" s="184" t="s">
        <v>2762</v>
      </c>
      <c r="DX16" s="184" t="s">
        <v>2652</v>
      </c>
      <c r="DY16" s="184" t="s">
        <v>2652</v>
      </c>
      <c r="DZ16" s="184" t="s">
        <v>2762</v>
      </c>
      <c r="EA16" s="184" t="s">
        <v>2652</v>
      </c>
      <c r="EB16" s="184" t="s">
        <v>2652</v>
      </c>
      <c r="EC16" s="184" t="s">
        <v>2762</v>
      </c>
      <c r="ED16" s="184" t="s">
        <v>2652</v>
      </c>
      <c r="EE16" s="184" t="s">
        <v>2652</v>
      </c>
      <c r="EF16" s="184" t="s">
        <v>2762</v>
      </c>
      <c r="EG16" s="184" t="s">
        <v>2652</v>
      </c>
      <c r="EH16" s="184" t="s">
        <v>2652</v>
      </c>
      <c r="EI16" s="184" t="s">
        <v>2762</v>
      </c>
      <c r="EJ16" s="184" t="s">
        <v>2652</v>
      </c>
      <c r="EK16" s="184" t="s">
        <v>2652</v>
      </c>
      <c r="EL16" s="184" t="s">
        <v>2762</v>
      </c>
      <c r="EM16" s="184" t="s">
        <v>2652</v>
      </c>
      <c r="EN16" s="184" t="s">
        <v>2652</v>
      </c>
      <c r="EO16" s="184" t="s">
        <v>2762</v>
      </c>
      <c r="EP16" s="184" t="s">
        <v>2652</v>
      </c>
      <c r="EQ16" s="184" t="s">
        <v>2652</v>
      </c>
      <c r="ER16" s="184" t="s">
        <v>2762</v>
      </c>
      <c r="ES16" s="184" t="s">
        <v>2652</v>
      </c>
      <c r="ET16" s="184" t="s">
        <v>2652</v>
      </c>
    </row>
    <row r="17" spans="1:150" x14ac:dyDescent="0.3">
      <c r="A17" s="1"/>
      <c r="B17" s="183" t="s">
        <v>2805</v>
      </c>
      <c r="C17" s="183" t="s">
        <v>79</v>
      </c>
      <c r="D17" s="183" t="s">
        <v>92</v>
      </c>
      <c r="E17" s="183" t="s">
        <v>2806</v>
      </c>
      <c r="F17" s="183" t="s">
        <v>2807</v>
      </c>
      <c r="G17" s="184" t="s">
        <v>2762</v>
      </c>
      <c r="H17" s="184" t="s">
        <v>843</v>
      </c>
      <c r="I17" s="184" t="s">
        <v>843</v>
      </c>
      <c r="J17" s="184" t="s">
        <v>2762</v>
      </c>
      <c r="K17" s="184" t="s">
        <v>843</v>
      </c>
      <c r="L17" s="184" t="s">
        <v>843</v>
      </c>
      <c r="M17" s="184" t="s">
        <v>2762</v>
      </c>
      <c r="N17" s="184" t="s">
        <v>843</v>
      </c>
      <c r="O17" s="184" t="s">
        <v>843</v>
      </c>
      <c r="P17" s="184" t="s">
        <v>2762</v>
      </c>
      <c r="Q17" s="184" t="s">
        <v>843</v>
      </c>
      <c r="R17" s="184" t="s">
        <v>843</v>
      </c>
      <c r="S17" s="184" t="s">
        <v>2762</v>
      </c>
      <c r="T17" s="184" t="s">
        <v>843</v>
      </c>
      <c r="U17" s="184" t="s">
        <v>843</v>
      </c>
      <c r="V17" s="184" t="s">
        <v>2762</v>
      </c>
      <c r="W17" s="184" t="s">
        <v>843</v>
      </c>
      <c r="X17" s="184" t="s">
        <v>843</v>
      </c>
      <c r="Y17" s="184" t="s">
        <v>2762</v>
      </c>
      <c r="Z17" s="184" t="s">
        <v>843</v>
      </c>
      <c r="AA17" s="184" t="s">
        <v>843</v>
      </c>
      <c r="AB17" s="184" t="s">
        <v>2762</v>
      </c>
      <c r="AC17" s="184" t="s">
        <v>843</v>
      </c>
      <c r="AD17" s="184" t="s">
        <v>843</v>
      </c>
      <c r="AE17" s="184" t="s">
        <v>2762</v>
      </c>
      <c r="AF17" s="184" t="s">
        <v>843</v>
      </c>
      <c r="AG17" s="184" t="s">
        <v>843</v>
      </c>
      <c r="AH17" s="184" t="s">
        <v>2762</v>
      </c>
      <c r="AI17" s="184" t="s">
        <v>843</v>
      </c>
      <c r="AJ17" s="184" t="s">
        <v>843</v>
      </c>
      <c r="AK17" s="184" t="s">
        <v>2762</v>
      </c>
      <c r="AL17" s="184" t="s">
        <v>843</v>
      </c>
      <c r="AM17" s="184" t="s">
        <v>843</v>
      </c>
      <c r="AN17" s="184" t="s">
        <v>2762</v>
      </c>
      <c r="AO17" s="184" t="s">
        <v>843</v>
      </c>
      <c r="AP17" s="184" t="s">
        <v>843</v>
      </c>
      <c r="AQ17" s="184" t="s">
        <v>2762</v>
      </c>
      <c r="AR17" s="184" t="s">
        <v>843</v>
      </c>
      <c r="AS17" s="184" t="s">
        <v>843</v>
      </c>
      <c r="AT17" s="184" t="s">
        <v>2762</v>
      </c>
      <c r="AU17" s="184" t="s">
        <v>843</v>
      </c>
      <c r="AV17" s="184" t="s">
        <v>843</v>
      </c>
      <c r="AW17" s="184" t="s">
        <v>2762</v>
      </c>
      <c r="AX17" s="184" t="s">
        <v>843</v>
      </c>
      <c r="AY17" s="184" t="s">
        <v>843</v>
      </c>
      <c r="AZ17" s="184" t="s">
        <v>2762</v>
      </c>
      <c r="BA17" s="184" t="s">
        <v>843</v>
      </c>
      <c r="BB17" s="184" t="s">
        <v>843</v>
      </c>
      <c r="BC17" s="184" t="s">
        <v>2762</v>
      </c>
      <c r="BD17" s="184" t="s">
        <v>843</v>
      </c>
      <c r="BE17" s="184" t="s">
        <v>843</v>
      </c>
      <c r="BF17" s="184" t="s">
        <v>2762</v>
      </c>
      <c r="BG17" s="184" t="s">
        <v>843</v>
      </c>
      <c r="BH17" s="184" t="s">
        <v>843</v>
      </c>
      <c r="BI17" s="184" t="s">
        <v>2762</v>
      </c>
      <c r="BJ17" s="184" t="s">
        <v>843</v>
      </c>
      <c r="BK17" s="184" t="s">
        <v>843</v>
      </c>
      <c r="BL17" s="184" t="s">
        <v>2762</v>
      </c>
      <c r="BM17" s="184" t="s">
        <v>843</v>
      </c>
      <c r="BN17" s="184" t="s">
        <v>843</v>
      </c>
      <c r="BO17" s="184" t="s">
        <v>2762</v>
      </c>
      <c r="BP17" s="184" t="s">
        <v>843</v>
      </c>
      <c r="BQ17" s="184" t="s">
        <v>843</v>
      </c>
      <c r="BR17" s="184" t="s">
        <v>2762</v>
      </c>
      <c r="BS17" s="184" t="s">
        <v>843</v>
      </c>
      <c r="BT17" s="184" t="s">
        <v>843</v>
      </c>
      <c r="BU17" s="184" t="s">
        <v>2762</v>
      </c>
      <c r="BV17" s="184" t="s">
        <v>843</v>
      </c>
      <c r="BW17" s="184" t="s">
        <v>843</v>
      </c>
      <c r="BX17" s="184" t="s">
        <v>2762</v>
      </c>
      <c r="BY17" s="184" t="s">
        <v>843</v>
      </c>
      <c r="BZ17" s="184" t="s">
        <v>843</v>
      </c>
      <c r="CA17" s="184" t="s">
        <v>2762</v>
      </c>
      <c r="CB17" s="184" t="s">
        <v>843</v>
      </c>
      <c r="CC17" s="184" t="s">
        <v>843</v>
      </c>
      <c r="CD17" s="184" t="s">
        <v>2762</v>
      </c>
      <c r="CE17" s="184" t="s">
        <v>843</v>
      </c>
      <c r="CF17" s="184" t="s">
        <v>843</v>
      </c>
      <c r="CG17" s="184" t="s">
        <v>2762</v>
      </c>
      <c r="CH17" s="184" t="s">
        <v>843</v>
      </c>
      <c r="CI17" s="184" t="s">
        <v>843</v>
      </c>
      <c r="CJ17" s="184" t="s">
        <v>2762</v>
      </c>
      <c r="CK17" s="184" t="s">
        <v>843</v>
      </c>
      <c r="CL17" s="184" t="s">
        <v>843</v>
      </c>
      <c r="CM17" s="184" t="s">
        <v>2762</v>
      </c>
      <c r="CN17" s="184" t="s">
        <v>843</v>
      </c>
      <c r="CO17" s="184" t="s">
        <v>843</v>
      </c>
      <c r="CP17" s="184" t="s">
        <v>2762</v>
      </c>
      <c r="CQ17" s="184" t="s">
        <v>843</v>
      </c>
      <c r="CR17" s="184" t="s">
        <v>843</v>
      </c>
      <c r="CS17" s="184" t="s">
        <v>2762</v>
      </c>
      <c r="CT17" s="184" t="s">
        <v>843</v>
      </c>
      <c r="CU17" s="184" t="s">
        <v>843</v>
      </c>
      <c r="CV17" s="184" t="s">
        <v>2762</v>
      </c>
      <c r="CW17" s="184" t="s">
        <v>843</v>
      </c>
      <c r="CX17" s="184" t="s">
        <v>843</v>
      </c>
      <c r="CY17" s="184" t="s">
        <v>2762</v>
      </c>
      <c r="CZ17" s="184" t="s">
        <v>843</v>
      </c>
      <c r="DA17" s="184" t="s">
        <v>843</v>
      </c>
      <c r="DB17" s="184" t="s">
        <v>2762</v>
      </c>
      <c r="DC17" s="184" t="s">
        <v>843</v>
      </c>
      <c r="DD17" s="184" t="s">
        <v>843</v>
      </c>
      <c r="DE17" s="184" t="s">
        <v>2762</v>
      </c>
      <c r="DF17" s="184" t="s">
        <v>843</v>
      </c>
      <c r="DG17" s="184" t="s">
        <v>843</v>
      </c>
      <c r="DH17" s="184" t="s">
        <v>2762</v>
      </c>
      <c r="DI17" s="184" t="s">
        <v>843</v>
      </c>
      <c r="DJ17" s="184" t="s">
        <v>843</v>
      </c>
      <c r="DK17" s="184" t="s">
        <v>2762</v>
      </c>
      <c r="DL17" s="184" t="s">
        <v>843</v>
      </c>
      <c r="DM17" s="184" t="s">
        <v>843</v>
      </c>
      <c r="DN17" s="184" t="s">
        <v>2762</v>
      </c>
      <c r="DO17" s="184" t="s">
        <v>843</v>
      </c>
      <c r="DP17" s="184" t="s">
        <v>843</v>
      </c>
      <c r="DQ17" s="184" t="s">
        <v>2762</v>
      </c>
      <c r="DR17" s="184" t="s">
        <v>843</v>
      </c>
      <c r="DS17" s="184" t="s">
        <v>843</v>
      </c>
      <c r="DT17" s="184" t="s">
        <v>2762</v>
      </c>
      <c r="DU17" s="184" t="s">
        <v>843</v>
      </c>
      <c r="DV17" s="184" t="s">
        <v>843</v>
      </c>
      <c r="DW17" s="184" t="s">
        <v>2762</v>
      </c>
      <c r="DX17" s="184" t="s">
        <v>843</v>
      </c>
      <c r="DY17" s="184" t="s">
        <v>843</v>
      </c>
      <c r="DZ17" s="184" t="s">
        <v>2762</v>
      </c>
      <c r="EA17" s="184" t="s">
        <v>843</v>
      </c>
      <c r="EB17" s="184" t="s">
        <v>843</v>
      </c>
      <c r="EC17" s="184" t="s">
        <v>2762</v>
      </c>
      <c r="ED17" s="184" t="s">
        <v>843</v>
      </c>
      <c r="EE17" s="184" t="s">
        <v>843</v>
      </c>
      <c r="EF17" s="184" t="s">
        <v>2762</v>
      </c>
      <c r="EG17" s="184" t="s">
        <v>843</v>
      </c>
      <c r="EH17" s="184" t="s">
        <v>843</v>
      </c>
      <c r="EI17" s="184" t="s">
        <v>2762</v>
      </c>
      <c r="EJ17" s="184" t="s">
        <v>843</v>
      </c>
      <c r="EK17" s="184" t="s">
        <v>843</v>
      </c>
      <c r="EL17" s="184" t="s">
        <v>2762</v>
      </c>
      <c r="EM17" s="184" t="s">
        <v>843</v>
      </c>
      <c r="EN17" s="184" t="s">
        <v>843</v>
      </c>
      <c r="EO17" s="184" t="s">
        <v>2762</v>
      </c>
      <c r="EP17" s="184" t="s">
        <v>843</v>
      </c>
      <c r="EQ17" s="184" t="s">
        <v>843</v>
      </c>
      <c r="ER17" s="184" t="s">
        <v>2762</v>
      </c>
      <c r="ES17" s="184" t="s">
        <v>843</v>
      </c>
      <c r="ET17" s="184" t="s">
        <v>843</v>
      </c>
    </row>
    <row r="18" spans="1:150" x14ac:dyDescent="0.3">
      <c r="A18" s="1"/>
      <c r="B18" s="182" t="s">
        <v>2808</v>
      </c>
      <c r="C18" s="182" t="s">
        <v>127</v>
      </c>
      <c r="D18" s="182" t="s">
        <v>909</v>
      </c>
      <c r="E18" s="182" t="s">
        <v>2809</v>
      </c>
      <c r="F18" s="182" t="s">
        <v>2810</v>
      </c>
      <c r="G18" s="182" t="s">
        <v>2762</v>
      </c>
      <c r="H18" s="182" t="s">
        <v>2652</v>
      </c>
      <c r="I18" s="182" t="s">
        <v>2652</v>
      </c>
      <c r="J18" s="182" t="s">
        <v>2762</v>
      </c>
      <c r="K18" s="182" t="s">
        <v>2652</v>
      </c>
      <c r="L18" s="182" t="s">
        <v>2652</v>
      </c>
      <c r="M18" s="182" t="s">
        <v>2762</v>
      </c>
      <c r="N18" s="182" t="s">
        <v>2652</v>
      </c>
      <c r="O18" s="182" t="s">
        <v>2652</v>
      </c>
      <c r="P18" s="182" t="s">
        <v>2762</v>
      </c>
      <c r="Q18" s="182" t="s">
        <v>2652</v>
      </c>
      <c r="R18" s="182" t="s">
        <v>2652</v>
      </c>
      <c r="S18" s="182" t="s">
        <v>2762</v>
      </c>
      <c r="T18" s="182" t="s">
        <v>2652</v>
      </c>
      <c r="U18" s="182" t="s">
        <v>2652</v>
      </c>
      <c r="V18" s="182" t="s">
        <v>2762</v>
      </c>
      <c r="W18" s="182" t="s">
        <v>2652</v>
      </c>
      <c r="X18" s="182" t="s">
        <v>2652</v>
      </c>
      <c r="Y18" s="182" t="s">
        <v>2762</v>
      </c>
      <c r="Z18" s="182" t="s">
        <v>2652</v>
      </c>
      <c r="AA18" s="182" t="s">
        <v>2652</v>
      </c>
      <c r="AB18" s="182" t="s">
        <v>2762</v>
      </c>
      <c r="AC18" s="182" t="s">
        <v>2652</v>
      </c>
      <c r="AD18" s="182" t="s">
        <v>2652</v>
      </c>
      <c r="AE18" s="182" t="s">
        <v>2762</v>
      </c>
      <c r="AF18" s="182" t="s">
        <v>2652</v>
      </c>
      <c r="AG18" s="182" t="s">
        <v>2652</v>
      </c>
      <c r="AH18" s="182" t="s">
        <v>2762</v>
      </c>
      <c r="AI18" s="182" t="s">
        <v>2652</v>
      </c>
      <c r="AJ18" s="182" t="s">
        <v>2652</v>
      </c>
      <c r="AK18" s="182" t="s">
        <v>2762</v>
      </c>
      <c r="AL18" s="182" t="s">
        <v>2652</v>
      </c>
      <c r="AM18" s="182" t="s">
        <v>2652</v>
      </c>
      <c r="AN18" s="182" t="s">
        <v>2762</v>
      </c>
      <c r="AO18" s="182" t="s">
        <v>2652</v>
      </c>
      <c r="AP18" s="182" t="s">
        <v>2652</v>
      </c>
      <c r="AQ18" s="182" t="s">
        <v>2762</v>
      </c>
      <c r="AR18" s="182" t="s">
        <v>2652</v>
      </c>
      <c r="AS18" s="182" t="s">
        <v>2652</v>
      </c>
      <c r="AT18" s="182" t="s">
        <v>2762</v>
      </c>
      <c r="AU18" s="182" t="s">
        <v>2652</v>
      </c>
      <c r="AV18" s="182" t="s">
        <v>2652</v>
      </c>
      <c r="AW18" s="182" t="s">
        <v>2762</v>
      </c>
      <c r="AX18" s="182" t="s">
        <v>2652</v>
      </c>
      <c r="AY18" s="182" t="s">
        <v>2652</v>
      </c>
      <c r="AZ18" s="182" t="s">
        <v>2762</v>
      </c>
      <c r="BA18" s="182" t="s">
        <v>2652</v>
      </c>
      <c r="BB18" s="182" t="s">
        <v>2652</v>
      </c>
      <c r="BC18" s="182" t="s">
        <v>2762</v>
      </c>
      <c r="BD18" s="182" t="s">
        <v>2652</v>
      </c>
      <c r="BE18" s="182" t="s">
        <v>2652</v>
      </c>
      <c r="BF18" s="182" t="s">
        <v>2762</v>
      </c>
      <c r="BG18" s="182" t="s">
        <v>2652</v>
      </c>
      <c r="BH18" s="182" t="s">
        <v>2652</v>
      </c>
      <c r="BI18" s="182" t="s">
        <v>2762</v>
      </c>
      <c r="BJ18" s="182" t="s">
        <v>2652</v>
      </c>
      <c r="BK18" s="182" t="s">
        <v>2652</v>
      </c>
      <c r="BL18" s="182" t="s">
        <v>2762</v>
      </c>
      <c r="BM18" s="182" t="s">
        <v>2652</v>
      </c>
      <c r="BN18" s="182" t="s">
        <v>2652</v>
      </c>
      <c r="BO18" s="182" t="s">
        <v>2762</v>
      </c>
      <c r="BP18" s="182" t="s">
        <v>2652</v>
      </c>
      <c r="BQ18" s="182" t="s">
        <v>2652</v>
      </c>
      <c r="BR18" s="182" t="s">
        <v>2762</v>
      </c>
      <c r="BS18" s="182" t="s">
        <v>2652</v>
      </c>
      <c r="BT18" s="182" t="s">
        <v>2652</v>
      </c>
      <c r="BU18" s="182" t="s">
        <v>2762</v>
      </c>
      <c r="BV18" s="182" t="s">
        <v>2652</v>
      </c>
      <c r="BW18" s="182" t="s">
        <v>2652</v>
      </c>
      <c r="BX18" s="182" t="s">
        <v>2762</v>
      </c>
      <c r="BY18" s="182" t="s">
        <v>2652</v>
      </c>
      <c r="BZ18" s="182" t="s">
        <v>2652</v>
      </c>
      <c r="CA18" s="182" t="s">
        <v>2762</v>
      </c>
      <c r="CB18" s="182" t="s">
        <v>2652</v>
      </c>
      <c r="CC18" s="182" t="s">
        <v>2652</v>
      </c>
      <c r="CD18" s="182" t="s">
        <v>2762</v>
      </c>
      <c r="CE18" s="182" t="s">
        <v>2652</v>
      </c>
      <c r="CF18" s="182" t="s">
        <v>2652</v>
      </c>
      <c r="CG18" s="182" t="s">
        <v>2762</v>
      </c>
      <c r="CH18" s="182" t="s">
        <v>2652</v>
      </c>
      <c r="CI18" s="182" t="s">
        <v>2652</v>
      </c>
      <c r="CJ18" s="182" t="s">
        <v>2762</v>
      </c>
      <c r="CK18" s="182" t="s">
        <v>2652</v>
      </c>
      <c r="CL18" s="182" t="s">
        <v>2652</v>
      </c>
      <c r="CM18" s="182" t="s">
        <v>2762</v>
      </c>
      <c r="CN18" s="182" t="s">
        <v>2652</v>
      </c>
      <c r="CO18" s="182" t="s">
        <v>2652</v>
      </c>
      <c r="CP18" s="182" t="s">
        <v>2762</v>
      </c>
      <c r="CQ18" s="182" t="s">
        <v>2652</v>
      </c>
      <c r="CR18" s="182" t="s">
        <v>2652</v>
      </c>
      <c r="CS18" s="182" t="s">
        <v>2762</v>
      </c>
      <c r="CT18" s="182" t="s">
        <v>2652</v>
      </c>
      <c r="CU18" s="182" t="s">
        <v>2652</v>
      </c>
      <c r="CV18" s="182" t="s">
        <v>2762</v>
      </c>
      <c r="CW18" s="182" t="s">
        <v>2652</v>
      </c>
      <c r="CX18" s="182" t="s">
        <v>2652</v>
      </c>
      <c r="CY18" s="182" t="s">
        <v>2762</v>
      </c>
      <c r="CZ18" s="182" t="s">
        <v>2652</v>
      </c>
      <c r="DA18" s="182" t="s">
        <v>2652</v>
      </c>
      <c r="DB18" s="182" t="s">
        <v>2762</v>
      </c>
      <c r="DC18" s="182" t="s">
        <v>2652</v>
      </c>
      <c r="DD18" s="182" t="s">
        <v>2652</v>
      </c>
      <c r="DE18" s="182" t="s">
        <v>2762</v>
      </c>
      <c r="DF18" s="182" t="s">
        <v>2652</v>
      </c>
      <c r="DG18" s="182" t="s">
        <v>2652</v>
      </c>
      <c r="DH18" s="182" t="s">
        <v>2762</v>
      </c>
      <c r="DI18" s="182" t="s">
        <v>2652</v>
      </c>
      <c r="DJ18" s="182" t="s">
        <v>2652</v>
      </c>
      <c r="DK18" s="182" t="s">
        <v>2762</v>
      </c>
      <c r="DL18" s="182" t="s">
        <v>2652</v>
      </c>
      <c r="DM18" s="182" t="s">
        <v>2652</v>
      </c>
      <c r="DN18" s="182" t="s">
        <v>2762</v>
      </c>
      <c r="DO18" s="182" t="s">
        <v>2652</v>
      </c>
      <c r="DP18" s="182" t="s">
        <v>2652</v>
      </c>
      <c r="DQ18" s="182" t="s">
        <v>2762</v>
      </c>
      <c r="DR18" s="182" t="s">
        <v>2652</v>
      </c>
      <c r="DS18" s="182" t="s">
        <v>2652</v>
      </c>
      <c r="DT18" s="182" t="s">
        <v>2762</v>
      </c>
      <c r="DU18" s="182" t="s">
        <v>2652</v>
      </c>
      <c r="DV18" s="182" t="s">
        <v>2652</v>
      </c>
      <c r="DW18" s="182" t="s">
        <v>2762</v>
      </c>
      <c r="DX18" s="182" t="s">
        <v>2652</v>
      </c>
      <c r="DY18" s="182" t="s">
        <v>2652</v>
      </c>
      <c r="DZ18" s="182" t="s">
        <v>2762</v>
      </c>
      <c r="EA18" s="182" t="s">
        <v>2652</v>
      </c>
      <c r="EB18" s="182" t="s">
        <v>2652</v>
      </c>
      <c r="EC18" s="182" t="s">
        <v>2762</v>
      </c>
      <c r="ED18" s="182" t="s">
        <v>2652</v>
      </c>
      <c r="EE18" s="182" t="s">
        <v>2652</v>
      </c>
      <c r="EF18" s="182" t="s">
        <v>2762</v>
      </c>
      <c r="EG18" s="182" t="s">
        <v>2652</v>
      </c>
      <c r="EH18" s="182" t="s">
        <v>2652</v>
      </c>
      <c r="EI18" s="182" t="s">
        <v>2762</v>
      </c>
      <c r="EJ18" s="182" t="s">
        <v>2652</v>
      </c>
      <c r="EK18" s="182" t="s">
        <v>2652</v>
      </c>
      <c r="EL18" s="182" t="s">
        <v>2762</v>
      </c>
      <c r="EM18" s="182" t="s">
        <v>2652</v>
      </c>
      <c r="EN18" s="182" t="s">
        <v>2652</v>
      </c>
      <c r="EO18" s="182" t="s">
        <v>2762</v>
      </c>
      <c r="EP18" s="182" t="s">
        <v>2652</v>
      </c>
      <c r="EQ18" s="182" t="s">
        <v>2652</v>
      </c>
      <c r="ER18" s="182" t="s">
        <v>2762</v>
      </c>
      <c r="ES18" s="182" t="s">
        <v>2652</v>
      </c>
      <c r="ET18" s="182" t="s">
        <v>2652</v>
      </c>
    </row>
    <row r="19" spans="1:150" x14ac:dyDescent="0.3">
      <c r="A19" s="1"/>
      <c r="B19" s="183" t="s">
        <v>2811</v>
      </c>
      <c r="C19" s="183" t="s">
        <v>127</v>
      </c>
      <c r="D19" s="183" t="s">
        <v>909</v>
      </c>
      <c r="E19" s="183" t="s">
        <v>2812</v>
      </c>
      <c r="F19" s="183" t="s">
        <v>2813</v>
      </c>
      <c r="G19" s="184" t="s">
        <v>2762</v>
      </c>
      <c r="H19" s="184" t="s">
        <v>2652</v>
      </c>
      <c r="I19" s="184" t="s">
        <v>2652</v>
      </c>
      <c r="J19" s="184" t="s">
        <v>2762</v>
      </c>
      <c r="K19" s="184" t="s">
        <v>2652</v>
      </c>
      <c r="L19" s="184" t="s">
        <v>2652</v>
      </c>
      <c r="M19" s="184" t="s">
        <v>2762</v>
      </c>
      <c r="N19" s="184" t="s">
        <v>2652</v>
      </c>
      <c r="O19" s="184" t="s">
        <v>2652</v>
      </c>
      <c r="P19" s="184" t="s">
        <v>2762</v>
      </c>
      <c r="Q19" s="184" t="s">
        <v>2652</v>
      </c>
      <c r="R19" s="184" t="s">
        <v>2652</v>
      </c>
      <c r="S19" s="184" t="s">
        <v>2762</v>
      </c>
      <c r="T19" s="184" t="s">
        <v>2652</v>
      </c>
      <c r="U19" s="184" t="s">
        <v>2652</v>
      </c>
      <c r="V19" s="184" t="s">
        <v>2762</v>
      </c>
      <c r="W19" s="184" t="s">
        <v>2652</v>
      </c>
      <c r="X19" s="184" t="s">
        <v>2652</v>
      </c>
      <c r="Y19" s="184" t="s">
        <v>2762</v>
      </c>
      <c r="Z19" s="184" t="s">
        <v>2652</v>
      </c>
      <c r="AA19" s="184" t="s">
        <v>2652</v>
      </c>
      <c r="AB19" s="184" t="s">
        <v>2762</v>
      </c>
      <c r="AC19" s="184" t="s">
        <v>2652</v>
      </c>
      <c r="AD19" s="184" t="s">
        <v>2652</v>
      </c>
      <c r="AE19" s="184" t="s">
        <v>2762</v>
      </c>
      <c r="AF19" s="184" t="s">
        <v>2652</v>
      </c>
      <c r="AG19" s="184" t="s">
        <v>2652</v>
      </c>
      <c r="AH19" s="184" t="s">
        <v>2762</v>
      </c>
      <c r="AI19" s="184" t="s">
        <v>2652</v>
      </c>
      <c r="AJ19" s="184" t="s">
        <v>2652</v>
      </c>
      <c r="AK19" s="184" t="s">
        <v>2762</v>
      </c>
      <c r="AL19" s="184" t="s">
        <v>2652</v>
      </c>
      <c r="AM19" s="184" t="s">
        <v>2652</v>
      </c>
      <c r="AN19" s="184" t="s">
        <v>2762</v>
      </c>
      <c r="AO19" s="184" t="s">
        <v>2652</v>
      </c>
      <c r="AP19" s="184" t="s">
        <v>2652</v>
      </c>
      <c r="AQ19" s="184" t="s">
        <v>2762</v>
      </c>
      <c r="AR19" s="184" t="s">
        <v>2652</v>
      </c>
      <c r="AS19" s="184" t="s">
        <v>2652</v>
      </c>
      <c r="AT19" s="184" t="s">
        <v>2762</v>
      </c>
      <c r="AU19" s="184" t="s">
        <v>2652</v>
      </c>
      <c r="AV19" s="184" t="s">
        <v>2652</v>
      </c>
      <c r="AW19" s="184" t="s">
        <v>2762</v>
      </c>
      <c r="AX19" s="184" t="s">
        <v>2652</v>
      </c>
      <c r="AY19" s="184" t="s">
        <v>2652</v>
      </c>
      <c r="AZ19" s="184" t="s">
        <v>2762</v>
      </c>
      <c r="BA19" s="184" t="s">
        <v>2652</v>
      </c>
      <c r="BB19" s="184" t="s">
        <v>2652</v>
      </c>
      <c r="BC19" s="184" t="s">
        <v>2762</v>
      </c>
      <c r="BD19" s="184" t="s">
        <v>2652</v>
      </c>
      <c r="BE19" s="184" t="s">
        <v>2652</v>
      </c>
      <c r="BF19" s="184" t="s">
        <v>2762</v>
      </c>
      <c r="BG19" s="184" t="s">
        <v>2652</v>
      </c>
      <c r="BH19" s="184" t="s">
        <v>2652</v>
      </c>
      <c r="BI19" s="184" t="s">
        <v>2762</v>
      </c>
      <c r="BJ19" s="184" t="s">
        <v>2652</v>
      </c>
      <c r="BK19" s="184" t="s">
        <v>2652</v>
      </c>
      <c r="BL19" s="184" t="s">
        <v>2762</v>
      </c>
      <c r="BM19" s="184" t="s">
        <v>2652</v>
      </c>
      <c r="BN19" s="184" t="s">
        <v>2652</v>
      </c>
      <c r="BO19" s="184" t="s">
        <v>2762</v>
      </c>
      <c r="BP19" s="184" t="s">
        <v>2652</v>
      </c>
      <c r="BQ19" s="184" t="s">
        <v>2652</v>
      </c>
      <c r="BR19" s="184" t="s">
        <v>2762</v>
      </c>
      <c r="BS19" s="184" t="s">
        <v>2652</v>
      </c>
      <c r="BT19" s="184" t="s">
        <v>2652</v>
      </c>
      <c r="BU19" s="184" t="s">
        <v>2762</v>
      </c>
      <c r="BV19" s="184" t="s">
        <v>2652</v>
      </c>
      <c r="BW19" s="184" t="s">
        <v>2652</v>
      </c>
      <c r="BX19" s="184" t="s">
        <v>2762</v>
      </c>
      <c r="BY19" s="184" t="s">
        <v>2652</v>
      </c>
      <c r="BZ19" s="184" t="s">
        <v>2652</v>
      </c>
      <c r="CA19" s="184" t="s">
        <v>2762</v>
      </c>
      <c r="CB19" s="184" t="s">
        <v>2652</v>
      </c>
      <c r="CC19" s="184" t="s">
        <v>2652</v>
      </c>
      <c r="CD19" s="184" t="s">
        <v>2762</v>
      </c>
      <c r="CE19" s="184" t="s">
        <v>2652</v>
      </c>
      <c r="CF19" s="184" t="s">
        <v>2652</v>
      </c>
      <c r="CG19" s="184" t="s">
        <v>2762</v>
      </c>
      <c r="CH19" s="184" t="s">
        <v>2652</v>
      </c>
      <c r="CI19" s="184" t="s">
        <v>2652</v>
      </c>
      <c r="CJ19" s="184" t="s">
        <v>2762</v>
      </c>
      <c r="CK19" s="184" t="s">
        <v>2652</v>
      </c>
      <c r="CL19" s="184" t="s">
        <v>2652</v>
      </c>
      <c r="CM19" s="184" t="s">
        <v>2762</v>
      </c>
      <c r="CN19" s="184" t="s">
        <v>2652</v>
      </c>
      <c r="CO19" s="184" t="s">
        <v>2652</v>
      </c>
      <c r="CP19" s="184" t="s">
        <v>2762</v>
      </c>
      <c r="CQ19" s="184" t="s">
        <v>2652</v>
      </c>
      <c r="CR19" s="184" t="s">
        <v>2652</v>
      </c>
      <c r="CS19" s="184" t="s">
        <v>2762</v>
      </c>
      <c r="CT19" s="184" t="s">
        <v>2652</v>
      </c>
      <c r="CU19" s="184" t="s">
        <v>2652</v>
      </c>
      <c r="CV19" s="184" t="s">
        <v>2762</v>
      </c>
      <c r="CW19" s="184" t="s">
        <v>2652</v>
      </c>
      <c r="CX19" s="184" t="s">
        <v>2652</v>
      </c>
      <c r="CY19" s="184" t="s">
        <v>2762</v>
      </c>
      <c r="CZ19" s="184" t="s">
        <v>2652</v>
      </c>
      <c r="DA19" s="184" t="s">
        <v>2652</v>
      </c>
      <c r="DB19" s="184" t="s">
        <v>2762</v>
      </c>
      <c r="DC19" s="184" t="s">
        <v>2652</v>
      </c>
      <c r="DD19" s="184" t="s">
        <v>2652</v>
      </c>
      <c r="DE19" s="184" t="s">
        <v>2762</v>
      </c>
      <c r="DF19" s="184" t="s">
        <v>2652</v>
      </c>
      <c r="DG19" s="184" t="s">
        <v>2652</v>
      </c>
      <c r="DH19" s="184" t="s">
        <v>2762</v>
      </c>
      <c r="DI19" s="184" t="s">
        <v>2652</v>
      </c>
      <c r="DJ19" s="184" t="s">
        <v>2652</v>
      </c>
      <c r="DK19" s="184" t="s">
        <v>2762</v>
      </c>
      <c r="DL19" s="184" t="s">
        <v>2652</v>
      </c>
      <c r="DM19" s="184" t="s">
        <v>2652</v>
      </c>
      <c r="DN19" s="184" t="s">
        <v>2762</v>
      </c>
      <c r="DO19" s="184" t="s">
        <v>2652</v>
      </c>
      <c r="DP19" s="184" t="s">
        <v>2652</v>
      </c>
      <c r="DQ19" s="184" t="s">
        <v>2762</v>
      </c>
      <c r="DR19" s="184" t="s">
        <v>2652</v>
      </c>
      <c r="DS19" s="184" t="s">
        <v>2652</v>
      </c>
      <c r="DT19" s="184" t="s">
        <v>2762</v>
      </c>
      <c r="DU19" s="184" t="s">
        <v>2652</v>
      </c>
      <c r="DV19" s="184" t="s">
        <v>2652</v>
      </c>
      <c r="DW19" s="184" t="s">
        <v>2762</v>
      </c>
      <c r="DX19" s="184" t="s">
        <v>2652</v>
      </c>
      <c r="DY19" s="184" t="s">
        <v>2652</v>
      </c>
      <c r="DZ19" s="184" t="s">
        <v>2762</v>
      </c>
      <c r="EA19" s="184" t="s">
        <v>2652</v>
      </c>
      <c r="EB19" s="184" t="s">
        <v>2652</v>
      </c>
      <c r="EC19" s="184" t="s">
        <v>2762</v>
      </c>
      <c r="ED19" s="184" t="s">
        <v>2652</v>
      </c>
      <c r="EE19" s="184" t="s">
        <v>2652</v>
      </c>
      <c r="EF19" s="184" t="s">
        <v>2762</v>
      </c>
      <c r="EG19" s="184" t="s">
        <v>2652</v>
      </c>
      <c r="EH19" s="184" t="s">
        <v>2652</v>
      </c>
      <c r="EI19" s="184" t="s">
        <v>2762</v>
      </c>
      <c r="EJ19" s="184" t="s">
        <v>2652</v>
      </c>
      <c r="EK19" s="184" t="s">
        <v>2652</v>
      </c>
      <c r="EL19" s="184" t="s">
        <v>2762</v>
      </c>
      <c r="EM19" s="184" t="s">
        <v>2652</v>
      </c>
      <c r="EN19" s="184" t="s">
        <v>2652</v>
      </c>
      <c r="EO19" s="184" t="s">
        <v>2762</v>
      </c>
      <c r="EP19" s="184" t="s">
        <v>2652</v>
      </c>
      <c r="EQ19" s="184" t="s">
        <v>2652</v>
      </c>
      <c r="ER19" s="184" t="s">
        <v>2762</v>
      </c>
      <c r="ES19" s="184" t="s">
        <v>2652</v>
      </c>
      <c r="ET19" s="184" t="s">
        <v>2652</v>
      </c>
    </row>
    <row r="20" spans="1:150" x14ac:dyDescent="0.3">
      <c r="A20" s="1"/>
      <c r="B20" s="183" t="s">
        <v>2814</v>
      </c>
      <c r="C20" s="183" t="s">
        <v>127</v>
      </c>
      <c r="D20" s="183" t="s">
        <v>909</v>
      </c>
      <c r="E20" s="183" t="s">
        <v>2815</v>
      </c>
      <c r="F20" s="183" t="s">
        <v>2816</v>
      </c>
      <c r="G20" s="184" t="s">
        <v>2762</v>
      </c>
      <c r="H20" s="184" t="s">
        <v>2652</v>
      </c>
      <c r="I20" s="184" t="s">
        <v>2652</v>
      </c>
      <c r="J20" s="184" t="s">
        <v>2762</v>
      </c>
      <c r="K20" s="184" t="s">
        <v>2652</v>
      </c>
      <c r="L20" s="184" t="s">
        <v>2652</v>
      </c>
      <c r="M20" s="184" t="s">
        <v>2762</v>
      </c>
      <c r="N20" s="184" t="s">
        <v>2652</v>
      </c>
      <c r="O20" s="184" t="s">
        <v>2652</v>
      </c>
      <c r="P20" s="184" t="s">
        <v>2762</v>
      </c>
      <c r="Q20" s="184" t="s">
        <v>2652</v>
      </c>
      <c r="R20" s="184" t="s">
        <v>2652</v>
      </c>
      <c r="S20" s="184" t="s">
        <v>2762</v>
      </c>
      <c r="T20" s="184" t="s">
        <v>2652</v>
      </c>
      <c r="U20" s="184" t="s">
        <v>2652</v>
      </c>
      <c r="V20" s="184" t="s">
        <v>2762</v>
      </c>
      <c r="W20" s="184" t="s">
        <v>2652</v>
      </c>
      <c r="X20" s="184" t="s">
        <v>2652</v>
      </c>
      <c r="Y20" s="184" t="s">
        <v>2762</v>
      </c>
      <c r="Z20" s="184" t="s">
        <v>2652</v>
      </c>
      <c r="AA20" s="184" t="s">
        <v>2652</v>
      </c>
      <c r="AB20" s="184" t="s">
        <v>2762</v>
      </c>
      <c r="AC20" s="184" t="s">
        <v>2652</v>
      </c>
      <c r="AD20" s="184" t="s">
        <v>2652</v>
      </c>
      <c r="AE20" s="184" t="s">
        <v>2762</v>
      </c>
      <c r="AF20" s="184" t="s">
        <v>2652</v>
      </c>
      <c r="AG20" s="184" t="s">
        <v>2652</v>
      </c>
      <c r="AH20" s="184" t="s">
        <v>2762</v>
      </c>
      <c r="AI20" s="184" t="s">
        <v>2652</v>
      </c>
      <c r="AJ20" s="184" t="s">
        <v>2652</v>
      </c>
      <c r="AK20" s="184" t="s">
        <v>2762</v>
      </c>
      <c r="AL20" s="184" t="s">
        <v>2652</v>
      </c>
      <c r="AM20" s="184" t="s">
        <v>2652</v>
      </c>
      <c r="AN20" s="184" t="s">
        <v>2762</v>
      </c>
      <c r="AO20" s="184" t="s">
        <v>2652</v>
      </c>
      <c r="AP20" s="184" t="s">
        <v>2652</v>
      </c>
      <c r="AQ20" s="184" t="s">
        <v>2762</v>
      </c>
      <c r="AR20" s="184" t="s">
        <v>2652</v>
      </c>
      <c r="AS20" s="184" t="s">
        <v>2652</v>
      </c>
      <c r="AT20" s="184" t="s">
        <v>2762</v>
      </c>
      <c r="AU20" s="184" t="s">
        <v>2652</v>
      </c>
      <c r="AV20" s="184" t="s">
        <v>2652</v>
      </c>
      <c r="AW20" s="184" t="s">
        <v>2762</v>
      </c>
      <c r="AX20" s="184" t="s">
        <v>2652</v>
      </c>
      <c r="AY20" s="184" t="s">
        <v>2652</v>
      </c>
      <c r="AZ20" s="184" t="s">
        <v>2762</v>
      </c>
      <c r="BA20" s="184" t="s">
        <v>2652</v>
      </c>
      <c r="BB20" s="184" t="s">
        <v>2652</v>
      </c>
      <c r="BC20" s="184" t="s">
        <v>2762</v>
      </c>
      <c r="BD20" s="184" t="s">
        <v>2652</v>
      </c>
      <c r="BE20" s="184" t="s">
        <v>2652</v>
      </c>
      <c r="BF20" s="184" t="s">
        <v>2762</v>
      </c>
      <c r="BG20" s="184" t="s">
        <v>2652</v>
      </c>
      <c r="BH20" s="184" t="s">
        <v>2652</v>
      </c>
      <c r="BI20" s="184" t="s">
        <v>2762</v>
      </c>
      <c r="BJ20" s="184" t="s">
        <v>2652</v>
      </c>
      <c r="BK20" s="184" t="s">
        <v>2652</v>
      </c>
      <c r="BL20" s="184" t="s">
        <v>2762</v>
      </c>
      <c r="BM20" s="184" t="s">
        <v>2652</v>
      </c>
      <c r="BN20" s="184" t="s">
        <v>2652</v>
      </c>
      <c r="BO20" s="184" t="s">
        <v>2762</v>
      </c>
      <c r="BP20" s="184" t="s">
        <v>2652</v>
      </c>
      <c r="BQ20" s="184" t="s">
        <v>2652</v>
      </c>
      <c r="BR20" s="184" t="s">
        <v>2762</v>
      </c>
      <c r="BS20" s="184" t="s">
        <v>2652</v>
      </c>
      <c r="BT20" s="184" t="s">
        <v>2652</v>
      </c>
      <c r="BU20" s="184" t="s">
        <v>2762</v>
      </c>
      <c r="BV20" s="184" t="s">
        <v>2652</v>
      </c>
      <c r="BW20" s="184" t="s">
        <v>2652</v>
      </c>
      <c r="BX20" s="184" t="s">
        <v>2762</v>
      </c>
      <c r="BY20" s="184" t="s">
        <v>2652</v>
      </c>
      <c r="BZ20" s="184" t="s">
        <v>2652</v>
      </c>
      <c r="CA20" s="184" t="s">
        <v>2762</v>
      </c>
      <c r="CB20" s="184" t="s">
        <v>2652</v>
      </c>
      <c r="CC20" s="184" t="s">
        <v>2652</v>
      </c>
      <c r="CD20" s="184" t="s">
        <v>2762</v>
      </c>
      <c r="CE20" s="184" t="s">
        <v>2652</v>
      </c>
      <c r="CF20" s="184" t="s">
        <v>2652</v>
      </c>
      <c r="CG20" s="184" t="s">
        <v>2762</v>
      </c>
      <c r="CH20" s="184" t="s">
        <v>2652</v>
      </c>
      <c r="CI20" s="184" t="s">
        <v>2652</v>
      </c>
      <c r="CJ20" s="184" t="s">
        <v>2762</v>
      </c>
      <c r="CK20" s="184" t="s">
        <v>2652</v>
      </c>
      <c r="CL20" s="184" t="s">
        <v>2652</v>
      </c>
      <c r="CM20" s="184" t="s">
        <v>2762</v>
      </c>
      <c r="CN20" s="184" t="s">
        <v>2652</v>
      </c>
      <c r="CO20" s="184" t="s">
        <v>2652</v>
      </c>
      <c r="CP20" s="184" t="s">
        <v>2762</v>
      </c>
      <c r="CQ20" s="184" t="s">
        <v>2652</v>
      </c>
      <c r="CR20" s="184" t="s">
        <v>2652</v>
      </c>
      <c r="CS20" s="184" t="s">
        <v>2762</v>
      </c>
      <c r="CT20" s="184" t="s">
        <v>2652</v>
      </c>
      <c r="CU20" s="184" t="s">
        <v>2652</v>
      </c>
      <c r="CV20" s="184" t="s">
        <v>2762</v>
      </c>
      <c r="CW20" s="184" t="s">
        <v>2652</v>
      </c>
      <c r="CX20" s="184" t="s">
        <v>2652</v>
      </c>
      <c r="CY20" s="184" t="s">
        <v>2762</v>
      </c>
      <c r="CZ20" s="184" t="s">
        <v>2652</v>
      </c>
      <c r="DA20" s="184" t="s">
        <v>2652</v>
      </c>
      <c r="DB20" s="184" t="s">
        <v>2762</v>
      </c>
      <c r="DC20" s="184" t="s">
        <v>2652</v>
      </c>
      <c r="DD20" s="184" t="s">
        <v>2652</v>
      </c>
      <c r="DE20" s="184" t="s">
        <v>2762</v>
      </c>
      <c r="DF20" s="184" t="s">
        <v>2652</v>
      </c>
      <c r="DG20" s="184" t="s">
        <v>2652</v>
      </c>
      <c r="DH20" s="184" t="s">
        <v>2762</v>
      </c>
      <c r="DI20" s="184" t="s">
        <v>2652</v>
      </c>
      <c r="DJ20" s="184" t="s">
        <v>2652</v>
      </c>
      <c r="DK20" s="184" t="s">
        <v>2762</v>
      </c>
      <c r="DL20" s="184" t="s">
        <v>2652</v>
      </c>
      <c r="DM20" s="184" t="s">
        <v>2652</v>
      </c>
      <c r="DN20" s="184" t="s">
        <v>2762</v>
      </c>
      <c r="DO20" s="184" t="s">
        <v>2652</v>
      </c>
      <c r="DP20" s="184" t="s">
        <v>2652</v>
      </c>
      <c r="DQ20" s="184" t="s">
        <v>2762</v>
      </c>
      <c r="DR20" s="184" t="s">
        <v>2652</v>
      </c>
      <c r="DS20" s="184" t="s">
        <v>2652</v>
      </c>
      <c r="DT20" s="184" t="s">
        <v>2762</v>
      </c>
      <c r="DU20" s="184" t="s">
        <v>2652</v>
      </c>
      <c r="DV20" s="184" t="s">
        <v>2652</v>
      </c>
      <c r="DW20" s="184" t="s">
        <v>2762</v>
      </c>
      <c r="DX20" s="184" t="s">
        <v>2652</v>
      </c>
      <c r="DY20" s="184" t="s">
        <v>2652</v>
      </c>
      <c r="DZ20" s="184" t="s">
        <v>2762</v>
      </c>
      <c r="EA20" s="184" t="s">
        <v>2652</v>
      </c>
      <c r="EB20" s="184" t="s">
        <v>2652</v>
      </c>
      <c r="EC20" s="184" t="s">
        <v>2762</v>
      </c>
      <c r="ED20" s="184" t="s">
        <v>2652</v>
      </c>
      <c r="EE20" s="184" t="s">
        <v>2652</v>
      </c>
      <c r="EF20" s="184" t="s">
        <v>2762</v>
      </c>
      <c r="EG20" s="184" t="s">
        <v>2652</v>
      </c>
      <c r="EH20" s="184" t="s">
        <v>2652</v>
      </c>
      <c r="EI20" s="184" t="s">
        <v>2762</v>
      </c>
      <c r="EJ20" s="184" t="s">
        <v>2652</v>
      </c>
      <c r="EK20" s="184" t="s">
        <v>2652</v>
      </c>
      <c r="EL20" s="184" t="s">
        <v>2762</v>
      </c>
      <c r="EM20" s="184" t="s">
        <v>2652</v>
      </c>
      <c r="EN20" s="184" t="s">
        <v>2652</v>
      </c>
      <c r="EO20" s="184" t="s">
        <v>2762</v>
      </c>
      <c r="EP20" s="184" t="s">
        <v>2652</v>
      </c>
      <c r="EQ20" s="184" t="s">
        <v>2652</v>
      </c>
      <c r="ER20" s="184" t="s">
        <v>2762</v>
      </c>
      <c r="ES20" s="184" t="s">
        <v>2652</v>
      </c>
      <c r="ET20" s="184" t="s">
        <v>2652</v>
      </c>
    </row>
    <row r="21" spans="1:150" x14ac:dyDescent="0.3">
      <c r="A21" s="1"/>
      <c r="B21" s="183" t="s">
        <v>2817</v>
      </c>
      <c r="C21" s="183" t="s">
        <v>127</v>
      </c>
      <c r="D21" s="183" t="s">
        <v>909</v>
      </c>
      <c r="E21" s="183" t="s">
        <v>2818</v>
      </c>
      <c r="F21" s="183" t="s">
        <v>2819</v>
      </c>
      <c r="G21" s="184" t="s">
        <v>2762</v>
      </c>
      <c r="H21" s="184" t="s">
        <v>2652</v>
      </c>
      <c r="I21" s="184" t="s">
        <v>2652</v>
      </c>
      <c r="J21" s="184" t="s">
        <v>2762</v>
      </c>
      <c r="K21" s="184" t="s">
        <v>2652</v>
      </c>
      <c r="L21" s="184" t="s">
        <v>2652</v>
      </c>
      <c r="M21" s="184" t="s">
        <v>2762</v>
      </c>
      <c r="N21" s="184" t="s">
        <v>2652</v>
      </c>
      <c r="O21" s="184" t="s">
        <v>2652</v>
      </c>
      <c r="P21" s="184" t="s">
        <v>2762</v>
      </c>
      <c r="Q21" s="184" t="s">
        <v>2652</v>
      </c>
      <c r="R21" s="184" t="s">
        <v>2652</v>
      </c>
      <c r="S21" s="184" t="s">
        <v>2762</v>
      </c>
      <c r="T21" s="184" t="s">
        <v>2652</v>
      </c>
      <c r="U21" s="184" t="s">
        <v>2652</v>
      </c>
      <c r="V21" s="184" t="s">
        <v>2762</v>
      </c>
      <c r="W21" s="184" t="s">
        <v>2652</v>
      </c>
      <c r="X21" s="184" t="s">
        <v>2652</v>
      </c>
      <c r="Y21" s="184" t="s">
        <v>2762</v>
      </c>
      <c r="Z21" s="184" t="s">
        <v>2652</v>
      </c>
      <c r="AA21" s="184" t="s">
        <v>2652</v>
      </c>
      <c r="AB21" s="184" t="s">
        <v>2762</v>
      </c>
      <c r="AC21" s="184" t="s">
        <v>2652</v>
      </c>
      <c r="AD21" s="184" t="s">
        <v>2652</v>
      </c>
      <c r="AE21" s="184" t="s">
        <v>2762</v>
      </c>
      <c r="AF21" s="184" t="s">
        <v>2652</v>
      </c>
      <c r="AG21" s="184" t="s">
        <v>2652</v>
      </c>
      <c r="AH21" s="184" t="s">
        <v>2762</v>
      </c>
      <c r="AI21" s="184" t="s">
        <v>2652</v>
      </c>
      <c r="AJ21" s="184" t="s">
        <v>2652</v>
      </c>
      <c r="AK21" s="184" t="s">
        <v>2762</v>
      </c>
      <c r="AL21" s="184" t="s">
        <v>2652</v>
      </c>
      <c r="AM21" s="184" t="s">
        <v>2652</v>
      </c>
      <c r="AN21" s="184" t="s">
        <v>2762</v>
      </c>
      <c r="AO21" s="184" t="s">
        <v>2652</v>
      </c>
      <c r="AP21" s="184" t="s">
        <v>2652</v>
      </c>
      <c r="AQ21" s="184" t="s">
        <v>2762</v>
      </c>
      <c r="AR21" s="184" t="s">
        <v>2652</v>
      </c>
      <c r="AS21" s="184" t="s">
        <v>2652</v>
      </c>
      <c r="AT21" s="184" t="s">
        <v>2762</v>
      </c>
      <c r="AU21" s="184" t="s">
        <v>2652</v>
      </c>
      <c r="AV21" s="184" t="s">
        <v>2652</v>
      </c>
      <c r="AW21" s="184" t="s">
        <v>2762</v>
      </c>
      <c r="AX21" s="184" t="s">
        <v>2652</v>
      </c>
      <c r="AY21" s="184" t="s">
        <v>2652</v>
      </c>
      <c r="AZ21" s="184" t="s">
        <v>2762</v>
      </c>
      <c r="BA21" s="184" t="s">
        <v>2652</v>
      </c>
      <c r="BB21" s="184" t="s">
        <v>2652</v>
      </c>
      <c r="BC21" s="184" t="s">
        <v>2762</v>
      </c>
      <c r="BD21" s="184" t="s">
        <v>2652</v>
      </c>
      <c r="BE21" s="184" t="s">
        <v>2652</v>
      </c>
      <c r="BF21" s="184" t="s">
        <v>2762</v>
      </c>
      <c r="BG21" s="184" t="s">
        <v>2652</v>
      </c>
      <c r="BH21" s="184" t="s">
        <v>2652</v>
      </c>
      <c r="BI21" s="184" t="s">
        <v>2762</v>
      </c>
      <c r="BJ21" s="184" t="s">
        <v>2652</v>
      </c>
      <c r="BK21" s="184" t="s">
        <v>2652</v>
      </c>
      <c r="BL21" s="184" t="s">
        <v>2762</v>
      </c>
      <c r="BM21" s="184" t="s">
        <v>2652</v>
      </c>
      <c r="BN21" s="184" t="s">
        <v>2652</v>
      </c>
      <c r="BO21" s="184" t="s">
        <v>2762</v>
      </c>
      <c r="BP21" s="184" t="s">
        <v>2652</v>
      </c>
      <c r="BQ21" s="184" t="s">
        <v>2652</v>
      </c>
      <c r="BR21" s="184" t="s">
        <v>2762</v>
      </c>
      <c r="BS21" s="184" t="s">
        <v>2652</v>
      </c>
      <c r="BT21" s="184" t="s">
        <v>2652</v>
      </c>
      <c r="BU21" s="184" t="s">
        <v>2762</v>
      </c>
      <c r="BV21" s="184" t="s">
        <v>2652</v>
      </c>
      <c r="BW21" s="184" t="s">
        <v>2652</v>
      </c>
      <c r="BX21" s="184" t="s">
        <v>2762</v>
      </c>
      <c r="BY21" s="184" t="s">
        <v>2652</v>
      </c>
      <c r="BZ21" s="184" t="s">
        <v>2652</v>
      </c>
      <c r="CA21" s="184" t="s">
        <v>2762</v>
      </c>
      <c r="CB21" s="184" t="s">
        <v>2652</v>
      </c>
      <c r="CC21" s="184" t="s">
        <v>2652</v>
      </c>
      <c r="CD21" s="184" t="s">
        <v>2762</v>
      </c>
      <c r="CE21" s="184" t="s">
        <v>2652</v>
      </c>
      <c r="CF21" s="184" t="s">
        <v>2652</v>
      </c>
      <c r="CG21" s="184" t="s">
        <v>2762</v>
      </c>
      <c r="CH21" s="184" t="s">
        <v>2652</v>
      </c>
      <c r="CI21" s="184" t="s">
        <v>2652</v>
      </c>
      <c r="CJ21" s="184" t="s">
        <v>2762</v>
      </c>
      <c r="CK21" s="184" t="s">
        <v>2652</v>
      </c>
      <c r="CL21" s="184" t="s">
        <v>2652</v>
      </c>
      <c r="CM21" s="184" t="s">
        <v>2762</v>
      </c>
      <c r="CN21" s="184" t="s">
        <v>2652</v>
      </c>
      <c r="CO21" s="184" t="s">
        <v>2652</v>
      </c>
      <c r="CP21" s="184" t="s">
        <v>2762</v>
      </c>
      <c r="CQ21" s="184" t="s">
        <v>2652</v>
      </c>
      <c r="CR21" s="184" t="s">
        <v>2652</v>
      </c>
      <c r="CS21" s="184" t="s">
        <v>2762</v>
      </c>
      <c r="CT21" s="184" t="s">
        <v>2652</v>
      </c>
      <c r="CU21" s="184" t="s">
        <v>2652</v>
      </c>
      <c r="CV21" s="184" t="s">
        <v>2762</v>
      </c>
      <c r="CW21" s="184" t="s">
        <v>2652</v>
      </c>
      <c r="CX21" s="184" t="s">
        <v>2652</v>
      </c>
      <c r="CY21" s="184" t="s">
        <v>2762</v>
      </c>
      <c r="CZ21" s="184" t="s">
        <v>2652</v>
      </c>
      <c r="DA21" s="184" t="s">
        <v>2652</v>
      </c>
      <c r="DB21" s="184" t="s">
        <v>2762</v>
      </c>
      <c r="DC21" s="184" t="s">
        <v>2652</v>
      </c>
      <c r="DD21" s="184" t="s">
        <v>2652</v>
      </c>
      <c r="DE21" s="184" t="s">
        <v>2762</v>
      </c>
      <c r="DF21" s="184" t="s">
        <v>2652</v>
      </c>
      <c r="DG21" s="184" t="s">
        <v>2652</v>
      </c>
      <c r="DH21" s="184" t="s">
        <v>2762</v>
      </c>
      <c r="DI21" s="184" t="s">
        <v>2652</v>
      </c>
      <c r="DJ21" s="184" t="s">
        <v>2652</v>
      </c>
      <c r="DK21" s="184" t="s">
        <v>2762</v>
      </c>
      <c r="DL21" s="184" t="s">
        <v>2652</v>
      </c>
      <c r="DM21" s="184" t="s">
        <v>2652</v>
      </c>
      <c r="DN21" s="184" t="s">
        <v>2762</v>
      </c>
      <c r="DO21" s="184" t="s">
        <v>2652</v>
      </c>
      <c r="DP21" s="184" t="s">
        <v>2652</v>
      </c>
      <c r="DQ21" s="184" t="s">
        <v>2762</v>
      </c>
      <c r="DR21" s="184" t="s">
        <v>2652</v>
      </c>
      <c r="DS21" s="184" t="s">
        <v>2652</v>
      </c>
      <c r="DT21" s="184" t="s">
        <v>2762</v>
      </c>
      <c r="DU21" s="184" t="s">
        <v>2652</v>
      </c>
      <c r="DV21" s="184" t="s">
        <v>2652</v>
      </c>
      <c r="DW21" s="184" t="s">
        <v>2762</v>
      </c>
      <c r="DX21" s="184" t="s">
        <v>2652</v>
      </c>
      <c r="DY21" s="184" t="s">
        <v>2652</v>
      </c>
      <c r="DZ21" s="184" t="s">
        <v>2762</v>
      </c>
      <c r="EA21" s="184" t="s">
        <v>2652</v>
      </c>
      <c r="EB21" s="184" t="s">
        <v>2652</v>
      </c>
      <c r="EC21" s="184" t="s">
        <v>2762</v>
      </c>
      <c r="ED21" s="184" t="s">
        <v>2652</v>
      </c>
      <c r="EE21" s="184" t="s">
        <v>2652</v>
      </c>
      <c r="EF21" s="184" t="s">
        <v>2762</v>
      </c>
      <c r="EG21" s="184" t="s">
        <v>2652</v>
      </c>
      <c r="EH21" s="184" t="s">
        <v>2652</v>
      </c>
      <c r="EI21" s="184" t="s">
        <v>2762</v>
      </c>
      <c r="EJ21" s="184" t="s">
        <v>2652</v>
      </c>
      <c r="EK21" s="184" t="s">
        <v>2652</v>
      </c>
      <c r="EL21" s="184" t="s">
        <v>2762</v>
      </c>
      <c r="EM21" s="184" t="s">
        <v>2652</v>
      </c>
      <c r="EN21" s="184" t="s">
        <v>2652</v>
      </c>
      <c r="EO21" s="184" t="s">
        <v>2762</v>
      </c>
      <c r="EP21" s="184" t="s">
        <v>2652</v>
      </c>
      <c r="EQ21" s="184" t="s">
        <v>2652</v>
      </c>
      <c r="ER21" s="184" t="s">
        <v>2762</v>
      </c>
      <c r="ES21" s="184" t="s">
        <v>2652</v>
      </c>
      <c r="ET21" s="184" t="s">
        <v>2652</v>
      </c>
    </row>
    <row r="22" spans="1:150" x14ac:dyDescent="0.3">
      <c r="A22" s="1"/>
      <c r="B22" s="183" t="s">
        <v>2820</v>
      </c>
      <c r="C22" s="183" t="s">
        <v>127</v>
      </c>
      <c r="D22" s="183" t="s">
        <v>909</v>
      </c>
      <c r="E22" s="183" t="s">
        <v>2821</v>
      </c>
      <c r="F22" s="183" t="s">
        <v>2822</v>
      </c>
      <c r="G22" s="184" t="s">
        <v>2762</v>
      </c>
      <c r="H22" s="184" t="s">
        <v>2652</v>
      </c>
      <c r="I22" s="184" t="s">
        <v>2652</v>
      </c>
      <c r="J22" s="184" t="s">
        <v>2762</v>
      </c>
      <c r="K22" s="184" t="s">
        <v>2652</v>
      </c>
      <c r="L22" s="184" t="s">
        <v>2652</v>
      </c>
      <c r="M22" s="184" t="s">
        <v>2762</v>
      </c>
      <c r="N22" s="184" t="s">
        <v>2652</v>
      </c>
      <c r="O22" s="184" t="s">
        <v>2652</v>
      </c>
      <c r="P22" s="184" t="s">
        <v>2762</v>
      </c>
      <c r="Q22" s="184" t="s">
        <v>2652</v>
      </c>
      <c r="R22" s="184" t="s">
        <v>2652</v>
      </c>
      <c r="S22" s="184" t="s">
        <v>2762</v>
      </c>
      <c r="T22" s="184" t="s">
        <v>2652</v>
      </c>
      <c r="U22" s="184" t="s">
        <v>2652</v>
      </c>
      <c r="V22" s="184" t="s">
        <v>2762</v>
      </c>
      <c r="W22" s="184" t="s">
        <v>2652</v>
      </c>
      <c r="X22" s="184" t="s">
        <v>2652</v>
      </c>
      <c r="Y22" s="184" t="s">
        <v>2762</v>
      </c>
      <c r="Z22" s="184" t="s">
        <v>2652</v>
      </c>
      <c r="AA22" s="184" t="s">
        <v>2652</v>
      </c>
      <c r="AB22" s="184" t="s">
        <v>2762</v>
      </c>
      <c r="AC22" s="184" t="s">
        <v>2652</v>
      </c>
      <c r="AD22" s="184" t="s">
        <v>2652</v>
      </c>
      <c r="AE22" s="184" t="s">
        <v>2762</v>
      </c>
      <c r="AF22" s="184" t="s">
        <v>2652</v>
      </c>
      <c r="AG22" s="184" t="s">
        <v>2652</v>
      </c>
      <c r="AH22" s="184" t="s">
        <v>2762</v>
      </c>
      <c r="AI22" s="184" t="s">
        <v>2652</v>
      </c>
      <c r="AJ22" s="184" t="s">
        <v>2652</v>
      </c>
      <c r="AK22" s="184" t="s">
        <v>2762</v>
      </c>
      <c r="AL22" s="184" t="s">
        <v>2652</v>
      </c>
      <c r="AM22" s="184" t="s">
        <v>2652</v>
      </c>
      <c r="AN22" s="184" t="s">
        <v>2762</v>
      </c>
      <c r="AO22" s="184" t="s">
        <v>2652</v>
      </c>
      <c r="AP22" s="184" t="s">
        <v>2652</v>
      </c>
      <c r="AQ22" s="184" t="s">
        <v>2762</v>
      </c>
      <c r="AR22" s="184" t="s">
        <v>2652</v>
      </c>
      <c r="AS22" s="184" t="s">
        <v>2652</v>
      </c>
      <c r="AT22" s="184" t="s">
        <v>2762</v>
      </c>
      <c r="AU22" s="184" t="s">
        <v>2652</v>
      </c>
      <c r="AV22" s="184" t="s">
        <v>2652</v>
      </c>
      <c r="AW22" s="184" t="s">
        <v>2762</v>
      </c>
      <c r="AX22" s="184" t="s">
        <v>2652</v>
      </c>
      <c r="AY22" s="184" t="s">
        <v>2652</v>
      </c>
      <c r="AZ22" s="184" t="s">
        <v>2762</v>
      </c>
      <c r="BA22" s="184" t="s">
        <v>2652</v>
      </c>
      <c r="BB22" s="184" t="s">
        <v>2652</v>
      </c>
      <c r="BC22" s="184" t="s">
        <v>2762</v>
      </c>
      <c r="BD22" s="184" t="s">
        <v>2652</v>
      </c>
      <c r="BE22" s="184" t="s">
        <v>2652</v>
      </c>
      <c r="BF22" s="184" t="s">
        <v>2762</v>
      </c>
      <c r="BG22" s="184" t="s">
        <v>2652</v>
      </c>
      <c r="BH22" s="184" t="s">
        <v>2652</v>
      </c>
      <c r="BI22" s="184" t="s">
        <v>2762</v>
      </c>
      <c r="BJ22" s="184" t="s">
        <v>2652</v>
      </c>
      <c r="BK22" s="184" t="s">
        <v>2652</v>
      </c>
      <c r="BL22" s="184" t="s">
        <v>2762</v>
      </c>
      <c r="BM22" s="184" t="s">
        <v>2652</v>
      </c>
      <c r="BN22" s="184" t="s">
        <v>2652</v>
      </c>
      <c r="BO22" s="184" t="s">
        <v>2762</v>
      </c>
      <c r="BP22" s="184" t="s">
        <v>2652</v>
      </c>
      <c r="BQ22" s="184" t="s">
        <v>2652</v>
      </c>
      <c r="BR22" s="184" t="s">
        <v>2762</v>
      </c>
      <c r="BS22" s="184" t="s">
        <v>2652</v>
      </c>
      <c r="BT22" s="184" t="s">
        <v>2652</v>
      </c>
      <c r="BU22" s="184" t="s">
        <v>2762</v>
      </c>
      <c r="BV22" s="184" t="s">
        <v>2652</v>
      </c>
      <c r="BW22" s="184" t="s">
        <v>2652</v>
      </c>
      <c r="BX22" s="184" t="s">
        <v>2762</v>
      </c>
      <c r="BY22" s="184" t="s">
        <v>2652</v>
      </c>
      <c r="BZ22" s="184" t="s">
        <v>2652</v>
      </c>
      <c r="CA22" s="184" t="s">
        <v>2762</v>
      </c>
      <c r="CB22" s="184" t="s">
        <v>2652</v>
      </c>
      <c r="CC22" s="184" t="s">
        <v>2652</v>
      </c>
      <c r="CD22" s="184" t="s">
        <v>2762</v>
      </c>
      <c r="CE22" s="184" t="s">
        <v>2652</v>
      </c>
      <c r="CF22" s="184" t="s">
        <v>2652</v>
      </c>
      <c r="CG22" s="184" t="s">
        <v>2762</v>
      </c>
      <c r="CH22" s="184" t="s">
        <v>2652</v>
      </c>
      <c r="CI22" s="184" t="s">
        <v>2652</v>
      </c>
      <c r="CJ22" s="184" t="s">
        <v>2762</v>
      </c>
      <c r="CK22" s="184" t="s">
        <v>2652</v>
      </c>
      <c r="CL22" s="184" t="s">
        <v>2652</v>
      </c>
      <c r="CM22" s="184" t="s">
        <v>2762</v>
      </c>
      <c r="CN22" s="184" t="s">
        <v>2652</v>
      </c>
      <c r="CO22" s="184" t="s">
        <v>2652</v>
      </c>
      <c r="CP22" s="184" t="s">
        <v>2762</v>
      </c>
      <c r="CQ22" s="184" t="s">
        <v>2652</v>
      </c>
      <c r="CR22" s="184" t="s">
        <v>2652</v>
      </c>
      <c r="CS22" s="184" t="s">
        <v>2762</v>
      </c>
      <c r="CT22" s="184" t="s">
        <v>2652</v>
      </c>
      <c r="CU22" s="184" t="s">
        <v>2652</v>
      </c>
      <c r="CV22" s="184" t="s">
        <v>2762</v>
      </c>
      <c r="CW22" s="184" t="s">
        <v>2652</v>
      </c>
      <c r="CX22" s="184" t="s">
        <v>2652</v>
      </c>
      <c r="CY22" s="184" t="s">
        <v>2762</v>
      </c>
      <c r="CZ22" s="184" t="s">
        <v>2652</v>
      </c>
      <c r="DA22" s="184" t="s">
        <v>2652</v>
      </c>
      <c r="DB22" s="184" t="s">
        <v>2762</v>
      </c>
      <c r="DC22" s="184" t="s">
        <v>2652</v>
      </c>
      <c r="DD22" s="184" t="s">
        <v>2652</v>
      </c>
      <c r="DE22" s="184" t="s">
        <v>2762</v>
      </c>
      <c r="DF22" s="184" t="s">
        <v>2652</v>
      </c>
      <c r="DG22" s="184" t="s">
        <v>2652</v>
      </c>
      <c r="DH22" s="184" t="s">
        <v>2762</v>
      </c>
      <c r="DI22" s="184" t="s">
        <v>2652</v>
      </c>
      <c r="DJ22" s="184" t="s">
        <v>2652</v>
      </c>
      <c r="DK22" s="184" t="s">
        <v>2762</v>
      </c>
      <c r="DL22" s="184" t="s">
        <v>2652</v>
      </c>
      <c r="DM22" s="184" t="s">
        <v>2652</v>
      </c>
      <c r="DN22" s="184" t="s">
        <v>2762</v>
      </c>
      <c r="DO22" s="184" t="s">
        <v>2652</v>
      </c>
      <c r="DP22" s="184" t="s">
        <v>2652</v>
      </c>
      <c r="DQ22" s="184" t="s">
        <v>2762</v>
      </c>
      <c r="DR22" s="184" t="s">
        <v>2652</v>
      </c>
      <c r="DS22" s="184" t="s">
        <v>2652</v>
      </c>
      <c r="DT22" s="184" t="s">
        <v>2762</v>
      </c>
      <c r="DU22" s="184" t="s">
        <v>2652</v>
      </c>
      <c r="DV22" s="184" t="s">
        <v>2652</v>
      </c>
      <c r="DW22" s="184" t="s">
        <v>2762</v>
      </c>
      <c r="DX22" s="184" t="s">
        <v>2652</v>
      </c>
      <c r="DY22" s="184" t="s">
        <v>2652</v>
      </c>
      <c r="DZ22" s="184" t="s">
        <v>2762</v>
      </c>
      <c r="EA22" s="184" t="s">
        <v>2652</v>
      </c>
      <c r="EB22" s="184" t="s">
        <v>2652</v>
      </c>
      <c r="EC22" s="184" t="s">
        <v>2762</v>
      </c>
      <c r="ED22" s="184" t="s">
        <v>2652</v>
      </c>
      <c r="EE22" s="184" t="s">
        <v>2652</v>
      </c>
      <c r="EF22" s="184" t="s">
        <v>2762</v>
      </c>
      <c r="EG22" s="184" t="s">
        <v>2652</v>
      </c>
      <c r="EH22" s="184" t="s">
        <v>2652</v>
      </c>
      <c r="EI22" s="184" t="s">
        <v>2762</v>
      </c>
      <c r="EJ22" s="184" t="s">
        <v>2652</v>
      </c>
      <c r="EK22" s="184" t="s">
        <v>2652</v>
      </c>
      <c r="EL22" s="184" t="s">
        <v>2762</v>
      </c>
      <c r="EM22" s="184" t="s">
        <v>2652</v>
      </c>
      <c r="EN22" s="184" t="s">
        <v>2652</v>
      </c>
      <c r="EO22" s="184" t="s">
        <v>2762</v>
      </c>
      <c r="EP22" s="184" t="s">
        <v>2652</v>
      </c>
      <c r="EQ22" s="184" t="s">
        <v>2652</v>
      </c>
      <c r="ER22" s="184" t="s">
        <v>2762</v>
      </c>
      <c r="ES22" s="184" t="s">
        <v>2652</v>
      </c>
      <c r="ET22" s="184" t="s">
        <v>2652</v>
      </c>
    </row>
    <row r="23" spans="1:150" x14ac:dyDescent="0.3">
      <c r="A23" s="1"/>
      <c r="B23" s="183" t="s">
        <v>2823</v>
      </c>
      <c r="C23" s="183" t="s">
        <v>127</v>
      </c>
      <c r="D23" s="183" t="s">
        <v>909</v>
      </c>
      <c r="E23" s="183" t="s">
        <v>2824</v>
      </c>
      <c r="F23" s="183" t="s">
        <v>2825</v>
      </c>
      <c r="G23" s="184" t="s">
        <v>2762</v>
      </c>
      <c r="H23" s="184" t="s">
        <v>2652</v>
      </c>
      <c r="I23" s="184" t="s">
        <v>2652</v>
      </c>
      <c r="J23" s="184" t="s">
        <v>2762</v>
      </c>
      <c r="K23" s="184" t="s">
        <v>2652</v>
      </c>
      <c r="L23" s="184" t="s">
        <v>2652</v>
      </c>
      <c r="M23" s="184" t="s">
        <v>2762</v>
      </c>
      <c r="N23" s="184" t="s">
        <v>2652</v>
      </c>
      <c r="O23" s="184" t="s">
        <v>2652</v>
      </c>
      <c r="P23" s="184" t="s">
        <v>2762</v>
      </c>
      <c r="Q23" s="184" t="s">
        <v>2652</v>
      </c>
      <c r="R23" s="184" t="s">
        <v>2652</v>
      </c>
      <c r="S23" s="184" t="s">
        <v>2762</v>
      </c>
      <c r="T23" s="184" t="s">
        <v>2652</v>
      </c>
      <c r="U23" s="184" t="s">
        <v>2652</v>
      </c>
      <c r="V23" s="184" t="s">
        <v>2762</v>
      </c>
      <c r="W23" s="184" t="s">
        <v>2652</v>
      </c>
      <c r="X23" s="184" t="s">
        <v>2652</v>
      </c>
      <c r="Y23" s="184" t="s">
        <v>2762</v>
      </c>
      <c r="Z23" s="184" t="s">
        <v>2652</v>
      </c>
      <c r="AA23" s="184" t="s">
        <v>2652</v>
      </c>
      <c r="AB23" s="184" t="s">
        <v>2762</v>
      </c>
      <c r="AC23" s="184" t="s">
        <v>2652</v>
      </c>
      <c r="AD23" s="184" t="s">
        <v>2652</v>
      </c>
      <c r="AE23" s="184" t="s">
        <v>2762</v>
      </c>
      <c r="AF23" s="184" t="s">
        <v>2652</v>
      </c>
      <c r="AG23" s="184" t="s">
        <v>2652</v>
      </c>
      <c r="AH23" s="184" t="s">
        <v>2762</v>
      </c>
      <c r="AI23" s="184" t="s">
        <v>2652</v>
      </c>
      <c r="AJ23" s="184" t="s">
        <v>2652</v>
      </c>
      <c r="AK23" s="184" t="s">
        <v>2762</v>
      </c>
      <c r="AL23" s="184" t="s">
        <v>2652</v>
      </c>
      <c r="AM23" s="184" t="s">
        <v>2652</v>
      </c>
      <c r="AN23" s="184" t="s">
        <v>2762</v>
      </c>
      <c r="AO23" s="184" t="s">
        <v>2652</v>
      </c>
      <c r="AP23" s="184" t="s">
        <v>2652</v>
      </c>
      <c r="AQ23" s="184" t="s">
        <v>2762</v>
      </c>
      <c r="AR23" s="184" t="s">
        <v>2652</v>
      </c>
      <c r="AS23" s="184" t="s">
        <v>2652</v>
      </c>
      <c r="AT23" s="184" t="s">
        <v>2762</v>
      </c>
      <c r="AU23" s="184" t="s">
        <v>2652</v>
      </c>
      <c r="AV23" s="184" t="s">
        <v>2652</v>
      </c>
      <c r="AW23" s="184" t="s">
        <v>2762</v>
      </c>
      <c r="AX23" s="184" t="s">
        <v>2652</v>
      </c>
      <c r="AY23" s="184" t="s">
        <v>2652</v>
      </c>
      <c r="AZ23" s="184" t="s">
        <v>2762</v>
      </c>
      <c r="BA23" s="184" t="s">
        <v>2652</v>
      </c>
      <c r="BB23" s="184" t="s">
        <v>2652</v>
      </c>
      <c r="BC23" s="184" t="s">
        <v>2762</v>
      </c>
      <c r="BD23" s="184" t="s">
        <v>2652</v>
      </c>
      <c r="BE23" s="184" t="s">
        <v>2652</v>
      </c>
      <c r="BF23" s="184" t="s">
        <v>2762</v>
      </c>
      <c r="BG23" s="184" t="s">
        <v>2652</v>
      </c>
      <c r="BH23" s="184" t="s">
        <v>2652</v>
      </c>
      <c r="BI23" s="184" t="s">
        <v>2762</v>
      </c>
      <c r="BJ23" s="184" t="s">
        <v>2652</v>
      </c>
      <c r="BK23" s="184" t="s">
        <v>2652</v>
      </c>
      <c r="BL23" s="184" t="s">
        <v>2762</v>
      </c>
      <c r="BM23" s="184" t="s">
        <v>2652</v>
      </c>
      <c r="BN23" s="184" t="s">
        <v>2652</v>
      </c>
      <c r="BO23" s="184" t="s">
        <v>2762</v>
      </c>
      <c r="BP23" s="184" t="s">
        <v>2652</v>
      </c>
      <c r="BQ23" s="184" t="s">
        <v>2652</v>
      </c>
      <c r="BR23" s="184" t="s">
        <v>2762</v>
      </c>
      <c r="BS23" s="184" t="s">
        <v>2652</v>
      </c>
      <c r="BT23" s="184" t="s">
        <v>2652</v>
      </c>
      <c r="BU23" s="184" t="s">
        <v>2762</v>
      </c>
      <c r="BV23" s="184" t="s">
        <v>2652</v>
      </c>
      <c r="BW23" s="184" t="s">
        <v>2652</v>
      </c>
      <c r="BX23" s="184" t="s">
        <v>2762</v>
      </c>
      <c r="BY23" s="184" t="s">
        <v>2652</v>
      </c>
      <c r="BZ23" s="184" t="s">
        <v>2652</v>
      </c>
      <c r="CA23" s="184" t="s">
        <v>2762</v>
      </c>
      <c r="CB23" s="184" t="s">
        <v>2652</v>
      </c>
      <c r="CC23" s="184" t="s">
        <v>2652</v>
      </c>
      <c r="CD23" s="184" t="s">
        <v>2762</v>
      </c>
      <c r="CE23" s="184" t="s">
        <v>2652</v>
      </c>
      <c r="CF23" s="184" t="s">
        <v>2652</v>
      </c>
      <c r="CG23" s="184" t="s">
        <v>2762</v>
      </c>
      <c r="CH23" s="184" t="s">
        <v>2652</v>
      </c>
      <c r="CI23" s="184" t="s">
        <v>2652</v>
      </c>
      <c r="CJ23" s="184" t="s">
        <v>2762</v>
      </c>
      <c r="CK23" s="184" t="s">
        <v>2652</v>
      </c>
      <c r="CL23" s="184" t="s">
        <v>2652</v>
      </c>
      <c r="CM23" s="184" t="s">
        <v>2762</v>
      </c>
      <c r="CN23" s="184" t="s">
        <v>2652</v>
      </c>
      <c r="CO23" s="184" t="s">
        <v>2652</v>
      </c>
      <c r="CP23" s="184" t="s">
        <v>2762</v>
      </c>
      <c r="CQ23" s="184" t="s">
        <v>2652</v>
      </c>
      <c r="CR23" s="184" t="s">
        <v>2652</v>
      </c>
      <c r="CS23" s="184" t="s">
        <v>2762</v>
      </c>
      <c r="CT23" s="184" t="s">
        <v>2652</v>
      </c>
      <c r="CU23" s="184" t="s">
        <v>2652</v>
      </c>
      <c r="CV23" s="184" t="s">
        <v>2762</v>
      </c>
      <c r="CW23" s="184" t="s">
        <v>2652</v>
      </c>
      <c r="CX23" s="184" t="s">
        <v>2652</v>
      </c>
      <c r="CY23" s="184" t="s">
        <v>2762</v>
      </c>
      <c r="CZ23" s="184" t="s">
        <v>2652</v>
      </c>
      <c r="DA23" s="184" t="s">
        <v>2652</v>
      </c>
      <c r="DB23" s="184" t="s">
        <v>2762</v>
      </c>
      <c r="DC23" s="184" t="s">
        <v>2652</v>
      </c>
      <c r="DD23" s="184" t="s">
        <v>2652</v>
      </c>
      <c r="DE23" s="184" t="s">
        <v>2762</v>
      </c>
      <c r="DF23" s="184" t="s">
        <v>2652</v>
      </c>
      <c r="DG23" s="184" t="s">
        <v>2652</v>
      </c>
      <c r="DH23" s="184" t="s">
        <v>2762</v>
      </c>
      <c r="DI23" s="184" t="s">
        <v>2652</v>
      </c>
      <c r="DJ23" s="184" t="s">
        <v>2652</v>
      </c>
      <c r="DK23" s="184" t="s">
        <v>2762</v>
      </c>
      <c r="DL23" s="184" t="s">
        <v>2652</v>
      </c>
      <c r="DM23" s="184" t="s">
        <v>2652</v>
      </c>
      <c r="DN23" s="184" t="s">
        <v>2762</v>
      </c>
      <c r="DO23" s="184" t="s">
        <v>2652</v>
      </c>
      <c r="DP23" s="184" t="s">
        <v>2652</v>
      </c>
      <c r="DQ23" s="184" t="s">
        <v>2762</v>
      </c>
      <c r="DR23" s="184" t="s">
        <v>2652</v>
      </c>
      <c r="DS23" s="184" t="s">
        <v>2652</v>
      </c>
      <c r="DT23" s="184" t="s">
        <v>2762</v>
      </c>
      <c r="DU23" s="184" t="s">
        <v>2652</v>
      </c>
      <c r="DV23" s="184" t="s">
        <v>2652</v>
      </c>
      <c r="DW23" s="184" t="s">
        <v>2762</v>
      </c>
      <c r="DX23" s="184" t="s">
        <v>2652</v>
      </c>
      <c r="DY23" s="184" t="s">
        <v>2652</v>
      </c>
      <c r="DZ23" s="184" t="s">
        <v>2762</v>
      </c>
      <c r="EA23" s="184" t="s">
        <v>2652</v>
      </c>
      <c r="EB23" s="184" t="s">
        <v>2652</v>
      </c>
      <c r="EC23" s="184" t="s">
        <v>2762</v>
      </c>
      <c r="ED23" s="184" t="s">
        <v>2652</v>
      </c>
      <c r="EE23" s="184" t="s">
        <v>2652</v>
      </c>
      <c r="EF23" s="184" t="s">
        <v>2762</v>
      </c>
      <c r="EG23" s="184" t="s">
        <v>2652</v>
      </c>
      <c r="EH23" s="184" t="s">
        <v>2652</v>
      </c>
      <c r="EI23" s="184" t="s">
        <v>2762</v>
      </c>
      <c r="EJ23" s="184" t="s">
        <v>2652</v>
      </c>
      <c r="EK23" s="184" t="s">
        <v>2652</v>
      </c>
      <c r="EL23" s="184" t="s">
        <v>2762</v>
      </c>
      <c r="EM23" s="184" t="s">
        <v>2652</v>
      </c>
      <c r="EN23" s="184" t="s">
        <v>2652</v>
      </c>
      <c r="EO23" s="184" t="s">
        <v>2762</v>
      </c>
      <c r="EP23" s="184" t="s">
        <v>2652</v>
      </c>
      <c r="EQ23" s="184" t="s">
        <v>2652</v>
      </c>
      <c r="ER23" s="184" t="s">
        <v>2762</v>
      </c>
      <c r="ES23" s="184" t="s">
        <v>2652</v>
      </c>
      <c r="ET23" s="184" t="s">
        <v>2652</v>
      </c>
    </row>
    <row r="24" spans="1:150" x14ac:dyDescent="0.3">
      <c r="A24" s="1"/>
      <c r="B24" s="182" t="s">
        <v>2826</v>
      </c>
      <c r="C24" s="182" t="s">
        <v>127</v>
      </c>
      <c r="D24" s="182" t="s">
        <v>908</v>
      </c>
      <c r="E24" s="182" t="s">
        <v>2827</v>
      </c>
      <c r="F24" s="182" t="s">
        <v>2828</v>
      </c>
      <c r="G24" s="182" t="s">
        <v>2762</v>
      </c>
      <c r="H24" s="182" t="s">
        <v>2652</v>
      </c>
      <c r="I24" s="182" t="s">
        <v>2652</v>
      </c>
      <c r="J24" s="182" t="s">
        <v>2762</v>
      </c>
      <c r="K24" s="182" t="s">
        <v>2652</v>
      </c>
      <c r="L24" s="182" t="s">
        <v>2652</v>
      </c>
      <c r="M24" s="182" t="s">
        <v>2762</v>
      </c>
      <c r="N24" s="182" t="s">
        <v>2652</v>
      </c>
      <c r="O24" s="182" t="s">
        <v>2652</v>
      </c>
      <c r="P24" s="182" t="s">
        <v>2762</v>
      </c>
      <c r="Q24" s="182" t="s">
        <v>2652</v>
      </c>
      <c r="R24" s="182" t="s">
        <v>2652</v>
      </c>
      <c r="S24" s="182" t="s">
        <v>2762</v>
      </c>
      <c r="T24" s="182" t="s">
        <v>2652</v>
      </c>
      <c r="U24" s="182" t="s">
        <v>2652</v>
      </c>
      <c r="V24" s="182" t="s">
        <v>2762</v>
      </c>
      <c r="W24" s="182" t="s">
        <v>2652</v>
      </c>
      <c r="X24" s="182" t="s">
        <v>2652</v>
      </c>
      <c r="Y24" s="182" t="s">
        <v>2762</v>
      </c>
      <c r="Z24" s="182" t="s">
        <v>2652</v>
      </c>
      <c r="AA24" s="182" t="s">
        <v>2652</v>
      </c>
      <c r="AB24" s="182" t="s">
        <v>2762</v>
      </c>
      <c r="AC24" s="182" t="s">
        <v>2652</v>
      </c>
      <c r="AD24" s="182" t="s">
        <v>2652</v>
      </c>
      <c r="AE24" s="182" t="s">
        <v>2762</v>
      </c>
      <c r="AF24" s="182" t="s">
        <v>2652</v>
      </c>
      <c r="AG24" s="182" t="s">
        <v>2652</v>
      </c>
      <c r="AH24" s="182" t="s">
        <v>2762</v>
      </c>
      <c r="AI24" s="182" t="s">
        <v>2652</v>
      </c>
      <c r="AJ24" s="182" t="s">
        <v>2652</v>
      </c>
      <c r="AK24" s="182" t="s">
        <v>2762</v>
      </c>
      <c r="AL24" s="182" t="s">
        <v>2652</v>
      </c>
      <c r="AM24" s="182" t="s">
        <v>2652</v>
      </c>
      <c r="AN24" s="182" t="s">
        <v>2762</v>
      </c>
      <c r="AO24" s="182" t="s">
        <v>2652</v>
      </c>
      <c r="AP24" s="182" t="s">
        <v>2652</v>
      </c>
      <c r="AQ24" s="182" t="s">
        <v>2762</v>
      </c>
      <c r="AR24" s="182" t="s">
        <v>2652</v>
      </c>
      <c r="AS24" s="182" t="s">
        <v>2652</v>
      </c>
      <c r="AT24" s="182" t="s">
        <v>2762</v>
      </c>
      <c r="AU24" s="182" t="s">
        <v>2652</v>
      </c>
      <c r="AV24" s="182" t="s">
        <v>2652</v>
      </c>
      <c r="AW24" s="182" t="s">
        <v>2762</v>
      </c>
      <c r="AX24" s="182" t="s">
        <v>2652</v>
      </c>
      <c r="AY24" s="182" t="s">
        <v>2652</v>
      </c>
      <c r="AZ24" s="182" t="s">
        <v>2762</v>
      </c>
      <c r="BA24" s="182" t="s">
        <v>2652</v>
      </c>
      <c r="BB24" s="182" t="s">
        <v>2652</v>
      </c>
      <c r="BC24" s="182" t="s">
        <v>2762</v>
      </c>
      <c r="BD24" s="182" t="s">
        <v>2652</v>
      </c>
      <c r="BE24" s="182" t="s">
        <v>2652</v>
      </c>
      <c r="BF24" s="182" t="s">
        <v>2762</v>
      </c>
      <c r="BG24" s="182" t="s">
        <v>2652</v>
      </c>
      <c r="BH24" s="182" t="s">
        <v>2652</v>
      </c>
      <c r="BI24" s="182" t="s">
        <v>2762</v>
      </c>
      <c r="BJ24" s="182" t="s">
        <v>2652</v>
      </c>
      <c r="BK24" s="182" t="s">
        <v>2652</v>
      </c>
      <c r="BL24" s="182" t="s">
        <v>2762</v>
      </c>
      <c r="BM24" s="182" t="s">
        <v>2652</v>
      </c>
      <c r="BN24" s="182" t="s">
        <v>2652</v>
      </c>
      <c r="BO24" s="182" t="s">
        <v>2762</v>
      </c>
      <c r="BP24" s="182" t="s">
        <v>2652</v>
      </c>
      <c r="BQ24" s="182" t="s">
        <v>2652</v>
      </c>
      <c r="BR24" s="182" t="s">
        <v>2762</v>
      </c>
      <c r="BS24" s="182" t="s">
        <v>2652</v>
      </c>
      <c r="BT24" s="182" t="s">
        <v>2652</v>
      </c>
      <c r="BU24" s="182" t="s">
        <v>2762</v>
      </c>
      <c r="BV24" s="182" t="s">
        <v>2652</v>
      </c>
      <c r="BW24" s="182" t="s">
        <v>2652</v>
      </c>
      <c r="BX24" s="182" t="s">
        <v>2762</v>
      </c>
      <c r="BY24" s="182" t="s">
        <v>2652</v>
      </c>
      <c r="BZ24" s="182" t="s">
        <v>2652</v>
      </c>
      <c r="CA24" s="182" t="s">
        <v>2762</v>
      </c>
      <c r="CB24" s="182" t="s">
        <v>2652</v>
      </c>
      <c r="CC24" s="182" t="s">
        <v>2652</v>
      </c>
      <c r="CD24" s="182" t="s">
        <v>2762</v>
      </c>
      <c r="CE24" s="182" t="s">
        <v>2652</v>
      </c>
      <c r="CF24" s="182" t="s">
        <v>2652</v>
      </c>
      <c r="CG24" s="182" t="s">
        <v>2762</v>
      </c>
      <c r="CH24" s="182" t="s">
        <v>2652</v>
      </c>
      <c r="CI24" s="182" t="s">
        <v>2652</v>
      </c>
      <c r="CJ24" s="182" t="s">
        <v>2762</v>
      </c>
      <c r="CK24" s="182" t="s">
        <v>2652</v>
      </c>
      <c r="CL24" s="182" t="s">
        <v>2652</v>
      </c>
      <c r="CM24" s="182" t="s">
        <v>2762</v>
      </c>
      <c r="CN24" s="182" t="s">
        <v>2652</v>
      </c>
      <c r="CO24" s="182" t="s">
        <v>2652</v>
      </c>
      <c r="CP24" s="182" t="s">
        <v>2762</v>
      </c>
      <c r="CQ24" s="182" t="s">
        <v>2652</v>
      </c>
      <c r="CR24" s="182" t="s">
        <v>2652</v>
      </c>
      <c r="CS24" s="182" t="s">
        <v>2762</v>
      </c>
      <c r="CT24" s="182" t="s">
        <v>2652</v>
      </c>
      <c r="CU24" s="182" t="s">
        <v>2652</v>
      </c>
      <c r="CV24" s="182" t="s">
        <v>2762</v>
      </c>
      <c r="CW24" s="182" t="s">
        <v>2652</v>
      </c>
      <c r="CX24" s="182" t="s">
        <v>2652</v>
      </c>
      <c r="CY24" s="182" t="s">
        <v>2762</v>
      </c>
      <c r="CZ24" s="182" t="s">
        <v>2652</v>
      </c>
      <c r="DA24" s="182" t="s">
        <v>2652</v>
      </c>
      <c r="DB24" s="182" t="s">
        <v>2762</v>
      </c>
      <c r="DC24" s="182" t="s">
        <v>2652</v>
      </c>
      <c r="DD24" s="182" t="s">
        <v>2652</v>
      </c>
      <c r="DE24" s="182" t="s">
        <v>2762</v>
      </c>
      <c r="DF24" s="182" t="s">
        <v>2652</v>
      </c>
      <c r="DG24" s="182" t="s">
        <v>2652</v>
      </c>
      <c r="DH24" s="182" t="s">
        <v>2762</v>
      </c>
      <c r="DI24" s="182" t="s">
        <v>2652</v>
      </c>
      <c r="DJ24" s="182" t="s">
        <v>2652</v>
      </c>
      <c r="DK24" s="182" t="s">
        <v>2762</v>
      </c>
      <c r="DL24" s="182" t="s">
        <v>2652</v>
      </c>
      <c r="DM24" s="182" t="s">
        <v>2652</v>
      </c>
      <c r="DN24" s="182" t="s">
        <v>2762</v>
      </c>
      <c r="DO24" s="182" t="s">
        <v>2652</v>
      </c>
      <c r="DP24" s="182" t="s">
        <v>2652</v>
      </c>
      <c r="DQ24" s="182" t="s">
        <v>2762</v>
      </c>
      <c r="DR24" s="182" t="s">
        <v>2652</v>
      </c>
      <c r="DS24" s="182" t="s">
        <v>2652</v>
      </c>
      <c r="DT24" s="182" t="s">
        <v>2762</v>
      </c>
      <c r="DU24" s="182" t="s">
        <v>2652</v>
      </c>
      <c r="DV24" s="182" t="s">
        <v>2652</v>
      </c>
      <c r="DW24" s="182" t="s">
        <v>2762</v>
      </c>
      <c r="DX24" s="182" t="s">
        <v>2652</v>
      </c>
      <c r="DY24" s="182" t="s">
        <v>2652</v>
      </c>
      <c r="DZ24" s="182" t="s">
        <v>2762</v>
      </c>
      <c r="EA24" s="182" t="s">
        <v>2652</v>
      </c>
      <c r="EB24" s="182" t="s">
        <v>2652</v>
      </c>
      <c r="EC24" s="182" t="s">
        <v>2762</v>
      </c>
      <c r="ED24" s="182" t="s">
        <v>2652</v>
      </c>
      <c r="EE24" s="182" t="s">
        <v>2652</v>
      </c>
      <c r="EF24" s="182" t="s">
        <v>2762</v>
      </c>
      <c r="EG24" s="182" t="s">
        <v>2652</v>
      </c>
      <c r="EH24" s="182" t="s">
        <v>2652</v>
      </c>
      <c r="EI24" s="182" t="s">
        <v>2762</v>
      </c>
      <c r="EJ24" s="182" t="s">
        <v>2652</v>
      </c>
      <c r="EK24" s="182" t="s">
        <v>2652</v>
      </c>
      <c r="EL24" s="182" t="s">
        <v>2762</v>
      </c>
      <c r="EM24" s="182" t="s">
        <v>2652</v>
      </c>
      <c r="EN24" s="182" t="s">
        <v>2652</v>
      </c>
      <c r="EO24" s="182" t="s">
        <v>2762</v>
      </c>
      <c r="EP24" s="182" t="s">
        <v>2652</v>
      </c>
      <c r="EQ24" s="182" t="s">
        <v>2652</v>
      </c>
      <c r="ER24" s="182" t="s">
        <v>2762</v>
      </c>
      <c r="ES24" s="182" t="s">
        <v>2652</v>
      </c>
      <c r="ET24" s="182" t="s">
        <v>2652</v>
      </c>
    </row>
    <row r="25" spans="1:150" x14ac:dyDescent="0.3">
      <c r="A25" s="1"/>
      <c r="B25" s="183" t="s">
        <v>2829</v>
      </c>
      <c r="C25" s="183" t="s">
        <v>127</v>
      </c>
      <c r="D25" s="183" t="s">
        <v>908</v>
      </c>
      <c r="E25" s="183" t="s">
        <v>2830</v>
      </c>
      <c r="F25" s="183" t="s">
        <v>2831</v>
      </c>
      <c r="G25" s="184" t="s">
        <v>2762</v>
      </c>
      <c r="H25" s="184" t="s">
        <v>2652</v>
      </c>
      <c r="I25" s="184" t="s">
        <v>2652</v>
      </c>
      <c r="J25" s="184" t="s">
        <v>2762</v>
      </c>
      <c r="K25" s="184" t="s">
        <v>2652</v>
      </c>
      <c r="L25" s="184" t="s">
        <v>2652</v>
      </c>
      <c r="M25" s="184" t="s">
        <v>2762</v>
      </c>
      <c r="N25" s="184" t="s">
        <v>2652</v>
      </c>
      <c r="O25" s="184" t="s">
        <v>2652</v>
      </c>
      <c r="P25" s="184" t="s">
        <v>2762</v>
      </c>
      <c r="Q25" s="184" t="s">
        <v>2652</v>
      </c>
      <c r="R25" s="184" t="s">
        <v>2652</v>
      </c>
      <c r="S25" s="184" t="s">
        <v>2762</v>
      </c>
      <c r="T25" s="184" t="s">
        <v>2652</v>
      </c>
      <c r="U25" s="184" t="s">
        <v>2652</v>
      </c>
      <c r="V25" s="184" t="s">
        <v>2762</v>
      </c>
      <c r="W25" s="184" t="s">
        <v>2652</v>
      </c>
      <c r="X25" s="184" t="s">
        <v>2652</v>
      </c>
      <c r="Y25" s="184" t="s">
        <v>2762</v>
      </c>
      <c r="Z25" s="184" t="s">
        <v>2652</v>
      </c>
      <c r="AA25" s="184" t="s">
        <v>2652</v>
      </c>
      <c r="AB25" s="184" t="s">
        <v>2762</v>
      </c>
      <c r="AC25" s="184" t="s">
        <v>2652</v>
      </c>
      <c r="AD25" s="184" t="s">
        <v>2652</v>
      </c>
      <c r="AE25" s="184" t="s">
        <v>2762</v>
      </c>
      <c r="AF25" s="184" t="s">
        <v>2652</v>
      </c>
      <c r="AG25" s="184" t="s">
        <v>2652</v>
      </c>
      <c r="AH25" s="184" t="s">
        <v>2762</v>
      </c>
      <c r="AI25" s="184" t="s">
        <v>2652</v>
      </c>
      <c r="AJ25" s="184" t="s">
        <v>2652</v>
      </c>
      <c r="AK25" s="184" t="s">
        <v>2762</v>
      </c>
      <c r="AL25" s="184" t="s">
        <v>2652</v>
      </c>
      <c r="AM25" s="184" t="s">
        <v>2652</v>
      </c>
      <c r="AN25" s="184" t="s">
        <v>2762</v>
      </c>
      <c r="AO25" s="184" t="s">
        <v>2652</v>
      </c>
      <c r="AP25" s="184" t="s">
        <v>2652</v>
      </c>
      <c r="AQ25" s="184" t="s">
        <v>2762</v>
      </c>
      <c r="AR25" s="184" t="s">
        <v>2652</v>
      </c>
      <c r="AS25" s="184" t="s">
        <v>2652</v>
      </c>
      <c r="AT25" s="184" t="s">
        <v>2762</v>
      </c>
      <c r="AU25" s="184" t="s">
        <v>2652</v>
      </c>
      <c r="AV25" s="184" t="s">
        <v>2652</v>
      </c>
      <c r="AW25" s="184" t="s">
        <v>2762</v>
      </c>
      <c r="AX25" s="184" t="s">
        <v>2652</v>
      </c>
      <c r="AY25" s="184" t="s">
        <v>2652</v>
      </c>
      <c r="AZ25" s="184" t="s">
        <v>2762</v>
      </c>
      <c r="BA25" s="184" t="s">
        <v>2652</v>
      </c>
      <c r="BB25" s="184" t="s">
        <v>2652</v>
      </c>
      <c r="BC25" s="184" t="s">
        <v>2762</v>
      </c>
      <c r="BD25" s="184" t="s">
        <v>2652</v>
      </c>
      <c r="BE25" s="184" t="s">
        <v>2652</v>
      </c>
      <c r="BF25" s="184" t="s">
        <v>2762</v>
      </c>
      <c r="BG25" s="184" t="s">
        <v>2652</v>
      </c>
      <c r="BH25" s="184" t="s">
        <v>2652</v>
      </c>
      <c r="BI25" s="184" t="s">
        <v>2762</v>
      </c>
      <c r="BJ25" s="184" t="s">
        <v>2652</v>
      </c>
      <c r="BK25" s="184" t="s">
        <v>2652</v>
      </c>
      <c r="BL25" s="184" t="s">
        <v>2762</v>
      </c>
      <c r="BM25" s="184" t="s">
        <v>2652</v>
      </c>
      <c r="BN25" s="184" t="s">
        <v>2652</v>
      </c>
      <c r="BO25" s="184" t="s">
        <v>2762</v>
      </c>
      <c r="BP25" s="184" t="s">
        <v>2652</v>
      </c>
      <c r="BQ25" s="184" t="s">
        <v>2652</v>
      </c>
      <c r="BR25" s="184" t="s">
        <v>2762</v>
      </c>
      <c r="BS25" s="184" t="s">
        <v>2652</v>
      </c>
      <c r="BT25" s="184" t="s">
        <v>2652</v>
      </c>
      <c r="BU25" s="184" t="s">
        <v>2762</v>
      </c>
      <c r="BV25" s="184" t="s">
        <v>2652</v>
      </c>
      <c r="BW25" s="184" t="s">
        <v>2652</v>
      </c>
      <c r="BX25" s="184" t="s">
        <v>2762</v>
      </c>
      <c r="BY25" s="184" t="s">
        <v>2652</v>
      </c>
      <c r="BZ25" s="184" t="s">
        <v>2652</v>
      </c>
      <c r="CA25" s="184" t="s">
        <v>2762</v>
      </c>
      <c r="CB25" s="184" t="s">
        <v>2652</v>
      </c>
      <c r="CC25" s="184" t="s">
        <v>2652</v>
      </c>
      <c r="CD25" s="184" t="s">
        <v>2762</v>
      </c>
      <c r="CE25" s="184" t="s">
        <v>2652</v>
      </c>
      <c r="CF25" s="184" t="s">
        <v>2652</v>
      </c>
      <c r="CG25" s="184" t="s">
        <v>2762</v>
      </c>
      <c r="CH25" s="184" t="s">
        <v>2652</v>
      </c>
      <c r="CI25" s="184" t="s">
        <v>2652</v>
      </c>
      <c r="CJ25" s="184" t="s">
        <v>2762</v>
      </c>
      <c r="CK25" s="184" t="s">
        <v>2652</v>
      </c>
      <c r="CL25" s="184" t="s">
        <v>2652</v>
      </c>
      <c r="CM25" s="184" t="s">
        <v>2762</v>
      </c>
      <c r="CN25" s="184" t="s">
        <v>2652</v>
      </c>
      <c r="CO25" s="184" t="s">
        <v>2652</v>
      </c>
      <c r="CP25" s="184" t="s">
        <v>2762</v>
      </c>
      <c r="CQ25" s="184" t="s">
        <v>2652</v>
      </c>
      <c r="CR25" s="184" t="s">
        <v>2652</v>
      </c>
      <c r="CS25" s="184" t="s">
        <v>2762</v>
      </c>
      <c r="CT25" s="184" t="s">
        <v>2652</v>
      </c>
      <c r="CU25" s="184" t="s">
        <v>2652</v>
      </c>
      <c r="CV25" s="184" t="s">
        <v>2762</v>
      </c>
      <c r="CW25" s="184" t="s">
        <v>2652</v>
      </c>
      <c r="CX25" s="184" t="s">
        <v>2652</v>
      </c>
      <c r="CY25" s="184" t="s">
        <v>2762</v>
      </c>
      <c r="CZ25" s="184" t="s">
        <v>2652</v>
      </c>
      <c r="DA25" s="184" t="s">
        <v>2652</v>
      </c>
      <c r="DB25" s="184" t="s">
        <v>2762</v>
      </c>
      <c r="DC25" s="184" t="s">
        <v>2652</v>
      </c>
      <c r="DD25" s="184" t="s">
        <v>2652</v>
      </c>
      <c r="DE25" s="184" t="s">
        <v>2762</v>
      </c>
      <c r="DF25" s="184" t="s">
        <v>2652</v>
      </c>
      <c r="DG25" s="184" t="s">
        <v>2652</v>
      </c>
      <c r="DH25" s="184" t="s">
        <v>2762</v>
      </c>
      <c r="DI25" s="184" t="s">
        <v>2652</v>
      </c>
      <c r="DJ25" s="184" t="s">
        <v>2652</v>
      </c>
      <c r="DK25" s="184" t="s">
        <v>2762</v>
      </c>
      <c r="DL25" s="184" t="s">
        <v>2652</v>
      </c>
      <c r="DM25" s="184" t="s">
        <v>2652</v>
      </c>
      <c r="DN25" s="184" t="s">
        <v>2762</v>
      </c>
      <c r="DO25" s="184" t="s">
        <v>2652</v>
      </c>
      <c r="DP25" s="184" t="s">
        <v>2652</v>
      </c>
      <c r="DQ25" s="184" t="s">
        <v>2762</v>
      </c>
      <c r="DR25" s="184" t="s">
        <v>2652</v>
      </c>
      <c r="DS25" s="184" t="s">
        <v>2652</v>
      </c>
      <c r="DT25" s="184" t="s">
        <v>2762</v>
      </c>
      <c r="DU25" s="184" t="s">
        <v>2652</v>
      </c>
      <c r="DV25" s="184" t="s">
        <v>2652</v>
      </c>
      <c r="DW25" s="184" t="s">
        <v>2762</v>
      </c>
      <c r="DX25" s="184" t="s">
        <v>2652</v>
      </c>
      <c r="DY25" s="184" t="s">
        <v>2652</v>
      </c>
      <c r="DZ25" s="184" t="s">
        <v>2762</v>
      </c>
      <c r="EA25" s="184" t="s">
        <v>2652</v>
      </c>
      <c r="EB25" s="184" t="s">
        <v>2652</v>
      </c>
      <c r="EC25" s="184" t="s">
        <v>2762</v>
      </c>
      <c r="ED25" s="184" t="s">
        <v>2652</v>
      </c>
      <c r="EE25" s="184" t="s">
        <v>2652</v>
      </c>
      <c r="EF25" s="184" t="s">
        <v>2762</v>
      </c>
      <c r="EG25" s="184" t="s">
        <v>2652</v>
      </c>
      <c r="EH25" s="184" t="s">
        <v>2652</v>
      </c>
      <c r="EI25" s="184" t="s">
        <v>2762</v>
      </c>
      <c r="EJ25" s="184" t="s">
        <v>2652</v>
      </c>
      <c r="EK25" s="184" t="s">
        <v>2652</v>
      </c>
      <c r="EL25" s="184" t="s">
        <v>2762</v>
      </c>
      <c r="EM25" s="184" t="s">
        <v>2652</v>
      </c>
      <c r="EN25" s="184" t="s">
        <v>2652</v>
      </c>
      <c r="EO25" s="184" t="s">
        <v>2762</v>
      </c>
      <c r="EP25" s="184" t="s">
        <v>2652</v>
      </c>
      <c r="EQ25" s="184" t="s">
        <v>2652</v>
      </c>
      <c r="ER25" s="184" t="s">
        <v>2762</v>
      </c>
      <c r="ES25" s="184" t="s">
        <v>2652</v>
      </c>
      <c r="ET25" s="184" t="s">
        <v>2652</v>
      </c>
    </row>
    <row r="26" spans="1:150" x14ac:dyDescent="0.3">
      <c r="A26" s="1"/>
      <c r="B26" s="183" t="s">
        <v>2832</v>
      </c>
      <c r="C26" s="183" t="s">
        <v>127</v>
      </c>
      <c r="D26" s="183" t="s">
        <v>908</v>
      </c>
      <c r="E26" s="183" t="s">
        <v>2833</v>
      </c>
      <c r="F26" s="183" t="s">
        <v>2834</v>
      </c>
      <c r="G26" s="184" t="s">
        <v>2762</v>
      </c>
      <c r="H26" s="184" t="s">
        <v>2652</v>
      </c>
      <c r="I26" s="184" t="s">
        <v>2652</v>
      </c>
      <c r="J26" s="184" t="s">
        <v>2762</v>
      </c>
      <c r="K26" s="184" t="s">
        <v>2652</v>
      </c>
      <c r="L26" s="184" t="s">
        <v>2652</v>
      </c>
      <c r="M26" s="184" t="s">
        <v>2762</v>
      </c>
      <c r="N26" s="184" t="s">
        <v>2652</v>
      </c>
      <c r="O26" s="184" t="s">
        <v>2652</v>
      </c>
      <c r="P26" s="184" t="s">
        <v>2762</v>
      </c>
      <c r="Q26" s="184" t="s">
        <v>2652</v>
      </c>
      <c r="R26" s="184" t="s">
        <v>2652</v>
      </c>
      <c r="S26" s="184" t="s">
        <v>2762</v>
      </c>
      <c r="T26" s="184" t="s">
        <v>2652</v>
      </c>
      <c r="U26" s="184" t="s">
        <v>2652</v>
      </c>
      <c r="V26" s="184" t="s">
        <v>2762</v>
      </c>
      <c r="W26" s="184" t="s">
        <v>2652</v>
      </c>
      <c r="X26" s="184" t="s">
        <v>2652</v>
      </c>
      <c r="Y26" s="184" t="s">
        <v>2762</v>
      </c>
      <c r="Z26" s="184" t="s">
        <v>2652</v>
      </c>
      <c r="AA26" s="184" t="s">
        <v>2652</v>
      </c>
      <c r="AB26" s="184" t="s">
        <v>2762</v>
      </c>
      <c r="AC26" s="184" t="s">
        <v>2652</v>
      </c>
      <c r="AD26" s="184" t="s">
        <v>2652</v>
      </c>
      <c r="AE26" s="184" t="s">
        <v>2762</v>
      </c>
      <c r="AF26" s="184" t="s">
        <v>2652</v>
      </c>
      <c r="AG26" s="184" t="s">
        <v>2652</v>
      </c>
      <c r="AH26" s="184" t="s">
        <v>2762</v>
      </c>
      <c r="AI26" s="184" t="s">
        <v>2652</v>
      </c>
      <c r="AJ26" s="184" t="s">
        <v>2652</v>
      </c>
      <c r="AK26" s="184" t="s">
        <v>2762</v>
      </c>
      <c r="AL26" s="184" t="s">
        <v>2652</v>
      </c>
      <c r="AM26" s="184" t="s">
        <v>2652</v>
      </c>
      <c r="AN26" s="184" t="s">
        <v>2762</v>
      </c>
      <c r="AO26" s="184" t="s">
        <v>2652</v>
      </c>
      <c r="AP26" s="184" t="s">
        <v>2652</v>
      </c>
      <c r="AQ26" s="184" t="s">
        <v>2762</v>
      </c>
      <c r="AR26" s="184" t="s">
        <v>2652</v>
      </c>
      <c r="AS26" s="184" t="s">
        <v>2652</v>
      </c>
      <c r="AT26" s="184" t="s">
        <v>2762</v>
      </c>
      <c r="AU26" s="184" t="s">
        <v>2652</v>
      </c>
      <c r="AV26" s="184" t="s">
        <v>2652</v>
      </c>
      <c r="AW26" s="184" t="s">
        <v>2762</v>
      </c>
      <c r="AX26" s="184" t="s">
        <v>2652</v>
      </c>
      <c r="AY26" s="184" t="s">
        <v>2652</v>
      </c>
      <c r="AZ26" s="184" t="s">
        <v>2762</v>
      </c>
      <c r="BA26" s="184" t="s">
        <v>2652</v>
      </c>
      <c r="BB26" s="184" t="s">
        <v>2652</v>
      </c>
      <c r="BC26" s="184" t="s">
        <v>2762</v>
      </c>
      <c r="BD26" s="184" t="s">
        <v>2652</v>
      </c>
      <c r="BE26" s="184" t="s">
        <v>2652</v>
      </c>
      <c r="BF26" s="184" t="s">
        <v>2762</v>
      </c>
      <c r="BG26" s="184" t="s">
        <v>2652</v>
      </c>
      <c r="BH26" s="184" t="s">
        <v>2652</v>
      </c>
      <c r="BI26" s="184" t="s">
        <v>2762</v>
      </c>
      <c r="BJ26" s="184" t="s">
        <v>2652</v>
      </c>
      <c r="BK26" s="184" t="s">
        <v>2652</v>
      </c>
      <c r="BL26" s="184" t="s">
        <v>2762</v>
      </c>
      <c r="BM26" s="184" t="s">
        <v>2652</v>
      </c>
      <c r="BN26" s="184" t="s">
        <v>2652</v>
      </c>
      <c r="BO26" s="184" t="s">
        <v>2762</v>
      </c>
      <c r="BP26" s="184" t="s">
        <v>2652</v>
      </c>
      <c r="BQ26" s="184" t="s">
        <v>2652</v>
      </c>
      <c r="BR26" s="184" t="s">
        <v>2762</v>
      </c>
      <c r="BS26" s="184" t="s">
        <v>2652</v>
      </c>
      <c r="BT26" s="184" t="s">
        <v>2652</v>
      </c>
      <c r="BU26" s="184" t="s">
        <v>2762</v>
      </c>
      <c r="BV26" s="184" t="s">
        <v>2652</v>
      </c>
      <c r="BW26" s="184" t="s">
        <v>2652</v>
      </c>
      <c r="BX26" s="184" t="s">
        <v>2762</v>
      </c>
      <c r="BY26" s="184" t="s">
        <v>2652</v>
      </c>
      <c r="BZ26" s="184" t="s">
        <v>2652</v>
      </c>
      <c r="CA26" s="184" t="s">
        <v>2762</v>
      </c>
      <c r="CB26" s="184" t="s">
        <v>2652</v>
      </c>
      <c r="CC26" s="184" t="s">
        <v>2652</v>
      </c>
      <c r="CD26" s="184" t="s">
        <v>2762</v>
      </c>
      <c r="CE26" s="184" t="s">
        <v>2652</v>
      </c>
      <c r="CF26" s="184" t="s">
        <v>2652</v>
      </c>
      <c r="CG26" s="184" t="s">
        <v>2762</v>
      </c>
      <c r="CH26" s="184" t="s">
        <v>2652</v>
      </c>
      <c r="CI26" s="184" t="s">
        <v>2652</v>
      </c>
      <c r="CJ26" s="184" t="s">
        <v>2762</v>
      </c>
      <c r="CK26" s="184" t="s">
        <v>2652</v>
      </c>
      <c r="CL26" s="184" t="s">
        <v>2652</v>
      </c>
      <c r="CM26" s="184" t="s">
        <v>2762</v>
      </c>
      <c r="CN26" s="184" t="s">
        <v>2652</v>
      </c>
      <c r="CO26" s="184" t="s">
        <v>2652</v>
      </c>
      <c r="CP26" s="184" t="s">
        <v>2762</v>
      </c>
      <c r="CQ26" s="184" t="s">
        <v>2652</v>
      </c>
      <c r="CR26" s="184" t="s">
        <v>2652</v>
      </c>
      <c r="CS26" s="184" t="s">
        <v>2762</v>
      </c>
      <c r="CT26" s="184" t="s">
        <v>2652</v>
      </c>
      <c r="CU26" s="184" t="s">
        <v>2652</v>
      </c>
      <c r="CV26" s="184" t="s">
        <v>2762</v>
      </c>
      <c r="CW26" s="184" t="s">
        <v>2652</v>
      </c>
      <c r="CX26" s="184" t="s">
        <v>2652</v>
      </c>
      <c r="CY26" s="184" t="s">
        <v>2762</v>
      </c>
      <c r="CZ26" s="184" t="s">
        <v>2652</v>
      </c>
      <c r="DA26" s="184" t="s">
        <v>2652</v>
      </c>
      <c r="DB26" s="184" t="s">
        <v>2762</v>
      </c>
      <c r="DC26" s="184" t="s">
        <v>2652</v>
      </c>
      <c r="DD26" s="184" t="s">
        <v>2652</v>
      </c>
      <c r="DE26" s="184" t="s">
        <v>2762</v>
      </c>
      <c r="DF26" s="184" t="s">
        <v>2652</v>
      </c>
      <c r="DG26" s="184" t="s">
        <v>2652</v>
      </c>
      <c r="DH26" s="184" t="s">
        <v>2762</v>
      </c>
      <c r="DI26" s="184" t="s">
        <v>2652</v>
      </c>
      <c r="DJ26" s="184" t="s">
        <v>2652</v>
      </c>
      <c r="DK26" s="184" t="s">
        <v>2762</v>
      </c>
      <c r="DL26" s="184" t="s">
        <v>2652</v>
      </c>
      <c r="DM26" s="184" t="s">
        <v>2652</v>
      </c>
      <c r="DN26" s="184" t="s">
        <v>2762</v>
      </c>
      <c r="DO26" s="184" t="s">
        <v>2652</v>
      </c>
      <c r="DP26" s="184" t="s">
        <v>2652</v>
      </c>
      <c r="DQ26" s="184" t="s">
        <v>2762</v>
      </c>
      <c r="DR26" s="184" t="s">
        <v>2652</v>
      </c>
      <c r="DS26" s="184" t="s">
        <v>2652</v>
      </c>
      <c r="DT26" s="184" t="s">
        <v>2762</v>
      </c>
      <c r="DU26" s="184" t="s">
        <v>2652</v>
      </c>
      <c r="DV26" s="184" t="s">
        <v>2652</v>
      </c>
      <c r="DW26" s="184" t="s">
        <v>2762</v>
      </c>
      <c r="DX26" s="184" t="s">
        <v>2652</v>
      </c>
      <c r="DY26" s="184" t="s">
        <v>2652</v>
      </c>
      <c r="DZ26" s="184" t="s">
        <v>2762</v>
      </c>
      <c r="EA26" s="184" t="s">
        <v>2652</v>
      </c>
      <c r="EB26" s="184" t="s">
        <v>2652</v>
      </c>
      <c r="EC26" s="184" t="s">
        <v>2762</v>
      </c>
      <c r="ED26" s="184" t="s">
        <v>2652</v>
      </c>
      <c r="EE26" s="184" t="s">
        <v>2652</v>
      </c>
      <c r="EF26" s="184" t="s">
        <v>2762</v>
      </c>
      <c r="EG26" s="184" t="s">
        <v>2652</v>
      </c>
      <c r="EH26" s="184" t="s">
        <v>2652</v>
      </c>
      <c r="EI26" s="184" t="s">
        <v>2762</v>
      </c>
      <c r="EJ26" s="184" t="s">
        <v>2652</v>
      </c>
      <c r="EK26" s="184" t="s">
        <v>2652</v>
      </c>
      <c r="EL26" s="184" t="s">
        <v>2762</v>
      </c>
      <c r="EM26" s="184" t="s">
        <v>2652</v>
      </c>
      <c r="EN26" s="184" t="s">
        <v>2652</v>
      </c>
      <c r="EO26" s="184" t="s">
        <v>2762</v>
      </c>
      <c r="EP26" s="184" t="s">
        <v>2652</v>
      </c>
      <c r="EQ26" s="184" t="s">
        <v>2652</v>
      </c>
      <c r="ER26" s="184" t="s">
        <v>2762</v>
      </c>
      <c r="ES26" s="184" t="s">
        <v>2652</v>
      </c>
      <c r="ET26" s="184" t="s">
        <v>2652</v>
      </c>
    </row>
    <row r="27" spans="1:150" x14ac:dyDescent="0.3">
      <c r="A27" s="1"/>
      <c r="B27" s="183" t="s">
        <v>2835</v>
      </c>
      <c r="C27" s="183" t="s">
        <v>127</v>
      </c>
      <c r="D27" s="183" t="s">
        <v>908</v>
      </c>
      <c r="E27" s="183" t="s">
        <v>2836</v>
      </c>
      <c r="F27" s="183" t="s">
        <v>2837</v>
      </c>
      <c r="G27" s="184" t="s">
        <v>2762</v>
      </c>
      <c r="H27" s="184" t="s">
        <v>2652</v>
      </c>
      <c r="I27" s="184" t="s">
        <v>2652</v>
      </c>
      <c r="J27" s="184" t="s">
        <v>2762</v>
      </c>
      <c r="K27" s="184" t="s">
        <v>2652</v>
      </c>
      <c r="L27" s="184" t="s">
        <v>2652</v>
      </c>
      <c r="M27" s="184" t="s">
        <v>2762</v>
      </c>
      <c r="N27" s="184" t="s">
        <v>2652</v>
      </c>
      <c r="O27" s="184" t="s">
        <v>2652</v>
      </c>
      <c r="P27" s="184" t="s">
        <v>2762</v>
      </c>
      <c r="Q27" s="184" t="s">
        <v>2652</v>
      </c>
      <c r="R27" s="184" t="s">
        <v>2652</v>
      </c>
      <c r="S27" s="184" t="s">
        <v>2762</v>
      </c>
      <c r="T27" s="184" t="s">
        <v>2652</v>
      </c>
      <c r="U27" s="184" t="s">
        <v>2652</v>
      </c>
      <c r="V27" s="184" t="s">
        <v>2762</v>
      </c>
      <c r="W27" s="184" t="s">
        <v>2652</v>
      </c>
      <c r="X27" s="184" t="s">
        <v>2652</v>
      </c>
      <c r="Y27" s="184" t="s">
        <v>2762</v>
      </c>
      <c r="Z27" s="184" t="s">
        <v>2652</v>
      </c>
      <c r="AA27" s="184" t="s">
        <v>2652</v>
      </c>
      <c r="AB27" s="184" t="s">
        <v>2762</v>
      </c>
      <c r="AC27" s="184" t="s">
        <v>2652</v>
      </c>
      <c r="AD27" s="184" t="s">
        <v>2652</v>
      </c>
      <c r="AE27" s="184" t="s">
        <v>2762</v>
      </c>
      <c r="AF27" s="184" t="s">
        <v>2652</v>
      </c>
      <c r="AG27" s="184" t="s">
        <v>2652</v>
      </c>
      <c r="AH27" s="184" t="s">
        <v>2762</v>
      </c>
      <c r="AI27" s="184" t="s">
        <v>2652</v>
      </c>
      <c r="AJ27" s="184" t="s">
        <v>2652</v>
      </c>
      <c r="AK27" s="184" t="s">
        <v>2762</v>
      </c>
      <c r="AL27" s="184" t="s">
        <v>2652</v>
      </c>
      <c r="AM27" s="184" t="s">
        <v>2652</v>
      </c>
      <c r="AN27" s="184" t="s">
        <v>2762</v>
      </c>
      <c r="AO27" s="184" t="s">
        <v>2652</v>
      </c>
      <c r="AP27" s="184" t="s">
        <v>2652</v>
      </c>
      <c r="AQ27" s="184" t="s">
        <v>2762</v>
      </c>
      <c r="AR27" s="184" t="s">
        <v>2652</v>
      </c>
      <c r="AS27" s="184" t="s">
        <v>2652</v>
      </c>
      <c r="AT27" s="184" t="s">
        <v>2762</v>
      </c>
      <c r="AU27" s="184" t="s">
        <v>2652</v>
      </c>
      <c r="AV27" s="184" t="s">
        <v>2652</v>
      </c>
      <c r="AW27" s="184" t="s">
        <v>2762</v>
      </c>
      <c r="AX27" s="184" t="s">
        <v>2652</v>
      </c>
      <c r="AY27" s="184" t="s">
        <v>2652</v>
      </c>
      <c r="AZ27" s="184" t="s">
        <v>2762</v>
      </c>
      <c r="BA27" s="184" t="s">
        <v>2652</v>
      </c>
      <c r="BB27" s="184" t="s">
        <v>2652</v>
      </c>
      <c r="BC27" s="184" t="s">
        <v>2762</v>
      </c>
      <c r="BD27" s="184" t="s">
        <v>2652</v>
      </c>
      <c r="BE27" s="184" t="s">
        <v>2652</v>
      </c>
      <c r="BF27" s="184" t="s">
        <v>2762</v>
      </c>
      <c r="BG27" s="184" t="s">
        <v>2652</v>
      </c>
      <c r="BH27" s="184" t="s">
        <v>2652</v>
      </c>
      <c r="BI27" s="184" t="s">
        <v>2762</v>
      </c>
      <c r="BJ27" s="184" t="s">
        <v>2652</v>
      </c>
      <c r="BK27" s="184" t="s">
        <v>2652</v>
      </c>
      <c r="BL27" s="184" t="s">
        <v>2762</v>
      </c>
      <c r="BM27" s="184" t="s">
        <v>2652</v>
      </c>
      <c r="BN27" s="184" t="s">
        <v>2652</v>
      </c>
      <c r="BO27" s="184" t="s">
        <v>2762</v>
      </c>
      <c r="BP27" s="184" t="s">
        <v>2652</v>
      </c>
      <c r="BQ27" s="184" t="s">
        <v>2652</v>
      </c>
      <c r="BR27" s="184" t="s">
        <v>2762</v>
      </c>
      <c r="BS27" s="184" t="s">
        <v>2652</v>
      </c>
      <c r="BT27" s="184" t="s">
        <v>2652</v>
      </c>
      <c r="BU27" s="184" t="s">
        <v>2762</v>
      </c>
      <c r="BV27" s="184" t="s">
        <v>2652</v>
      </c>
      <c r="BW27" s="184" t="s">
        <v>2652</v>
      </c>
      <c r="BX27" s="184" t="s">
        <v>2762</v>
      </c>
      <c r="BY27" s="184" t="s">
        <v>2652</v>
      </c>
      <c r="BZ27" s="184" t="s">
        <v>2652</v>
      </c>
      <c r="CA27" s="184" t="s">
        <v>2762</v>
      </c>
      <c r="CB27" s="184" t="s">
        <v>2652</v>
      </c>
      <c r="CC27" s="184" t="s">
        <v>2652</v>
      </c>
      <c r="CD27" s="184" t="s">
        <v>2762</v>
      </c>
      <c r="CE27" s="184" t="s">
        <v>2652</v>
      </c>
      <c r="CF27" s="184" t="s">
        <v>2652</v>
      </c>
      <c r="CG27" s="184" t="s">
        <v>2762</v>
      </c>
      <c r="CH27" s="184" t="s">
        <v>2652</v>
      </c>
      <c r="CI27" s="184" t="s">
        <v>2652</v>
      </c>
      <c r="CJ27" s="184" t="s">
        <v>2762</v>
      </c>
      <c r="CK27" s="184" t="s">
        <v>2652</v>
      </c>
      <c r="CL27" s="184" t="s">
        <v>2652</v>
      </c>
      <c r="CM27" s="184" t="s">
        <v>2762</v>
      </c>
      <c r="CN27" s="184" t="s">
        <v>2652</v>
      </c>
      <c r="CO27" s="184" t="s">
        <v>2652</v>
      </c>
      <c r="CP27" s="184" t="s">
        <v>2762</v>
      </c>
      <c r="CQ27" s="184" t="s">
        <v>2652</v>
      </c>
      <c r="CR27" s="184" t="s">
        <v>2652</v>
      </c>
      <c r="CS27" s="184" t="s">
        <v>2762</v>
      </c>
      <c r="CT27" s="184" t="s">
        <v>2652</v>
      </c>
      <c r="CU27" s="184" t="s">
        <v>2652</v>
      </c>
      <c r="CV27" s="184" t="s">
        <v>2762</v>
      </c>
      <c r="CW27" s="184" t="s">
        <v>2652</v>
      </c>
      <c r="CX27" s="184" t="s">
        <v>2652</v>
      </c>
      <c r="CY27" s="184" t="s">
        <v>2762</v>
      </c>
      <c r="CZ27" s="184" t="s">
        <v>2652</v>
      </c>
      <c r="DA27" s="184" t="s">
        <v>2652</v>
      </c>
      <c r="DB27" s="184" t="s">
        <v>2762</v>
      </c>
      <c r="DC27" s="184" t="s">
        <v>2652</v>
      </c>
      <c r="DD27" s="184" t="s">
        <v>2652</v>
      </c>
      <c r="DE27" s="184" t="s">
        <v>2762</v>
      </c>
      <c r="DF27" s="184" t="s">
        <v>2652</v>
      </c>
      <c r="DG27" s="184" t="s">
        <v>2652</v>
      </c>
      <c r="DH27" s="184" t="s">
        <v>2762</v>
      </c>
      <c r="DI27" s="184" t="s">
        <v>2652</v>
      </c>
      <c r="DJ27" s="184" t="s">
        <v>2652</v>
      </c>
      <c r="DK27" s="184" t="s">
        <v>2762</v>
      </c>
      <c r="DL27" s="184" t="s">
        <v>2652</v>
      </c>
      <c r="DM27" s="184" t="s">
        <v>2652</v>
      </c>
      <c r="DN27" s="184" t="s">
        <v>2762</v>
      </c>
      <c r="DO27" s="184" t="s">
        <v>2652</v>
      </c>
      <c r="DP27" s="184" t="s">
        <v>2652</v>
      </c>
      <c r="DQ27" s="184" t="s">
        <v>2762</v>
      </c>
      <c r="DR27" s="184" t="s">
        <v>2652</v>
      </c>
      <c r="DS27" s="184" t="s">
        <v>2652</v>
      </c>
      <c r="DT27" s="184" t="s">
        <v>2762</v>
      </c>
      <c r="DU27" s="184" t="s">
        <v>2652</v>
      </c>
      <c r="DV27" s="184" t="s">
        <v>2652</v>
      </c>
      <c r="DW27" s="184" t="s">
        <v>2762</v>
      </c>
      <c r="DX27" s="184" t="s">
        <v>2652</v>
      </c>
      <c r="DY27" s="184" t="s">
        <v>2652</v>
      </c>
      <c r="DZ27" s="184" t="s">
        <v>2762</v>
      </c>
      <c r="EA27" s="184" t="s">
        <v>2652</v>
      </c>
      <c r="EB27" s="184" t="s">
        <v>2652</v>
      </c>
      <c r="EC27" s="184" t="s">
        <v>2762</v>
      </c>
      <c r="ED27" s="184" t="s">
        <v>2652</v>
      </c>
      <c r="EE27" s="184" t="s">
        <v>2652</v>
      </c>
      <c r="EF27" s="184" t="s">
        <v>2762</v>
      </c>
      <c r="EG27" s="184" t="s">
        <v>2652</v>
      </c>
      <c r="EH27" s="184" t="s">
        <v>2652</v>
      </c>
      <c r="EI27" s="184" t="s">
        <v>2762</v>
      </c>
      <c r="EJ27" s="184" t="s">
        <v>2652</v>
      </c>
      <c r="EK27" s="184" t="s">
        <v>2652</v>
      </c>
      <c r="EL27" s="184" t="s">
        <v>2762</v>
      </c>
      <c r="EM27" s="184" t="s">
        <v>2652</v>
      </c>
      <c r="EN27" s="184" t="s">
        <v>2652</v>
      </c>
      <c r="EO27" s="184" t="s">
        <v>2762</v>
      </c>
      <c r="EP27" s="184" t="s">
        <v>2652</v>
      </c>
      <c r="EQ27" s="184" t="s">
        <v>2652</v>
      </c>
      <c r="ER27" s="184" t="s">
        <v>2762</v>
      </c>
      <c r="ES27" s="184" t="s">
        <v>2652</v>
      </c>
      <c r="ET27" s="184" t="s">
        <v>2652</v>
      </c>
    </row>
    <row r="28" spans="1:150" x14ac:dyDescent="0.3">
      <c r="A28" s="1"/>
      <c r="B28" s="183" t="s">
        <v>2838</v>
      </c>
      <c r="C28" s="183" t="s">
        <v>127</v>
      </c>
      <c r="D28" s="183" t="s">
        <v>908</v>
      </c>
      <c r="E28" s="183" t="s">
        <v>2839</v>
      </c>
      <c r="F28" s="183" t="s">
        <v>2840</v>
      </c>
      <c r="G28" s="184" t="s">
        <v>2762</v>
      </c>
      <c r="H28" s="184" t="s">
        <v>2652</v>
      </c>
      <c r="I28" s="184" t="s">
        <v>2652</v>
      </c>
      <c r="J28" s="184" t="s">
        <v>2762</v>
      </c>
      <c r="K28" s="184" t="s">
        <v>2652</v>
      </c>
      <c r="L28" s="184" t="s">
        <v>2652</v>
      </c>
      <c r="M28" s="184" t="s">
        <v>2762</v>
      </c>
      <c r="N28" s="184" t="s">
        <v>2652</v>
      </c>
      <c r="O28" s="184" t="s">
        <v>2652</v>
      </c>
      <c r="P28" s="184" t="s">
        <v>2762</v>
      </c>
      <c r="Q28" s="184" t="s">
        <v>2652</v>
      </c>
      <c r="R28" s="184" t="s">
        <v>2652</v>
      </c>
      <c r="S28" s="184" t="s">
        <v>2762</v>
      </c>
      <c r="T28" s="184" t="s">
        <v>2652</v>
      </c>
      <c r="U28" s="184" t="s">
        <v>2652</v>
      </c>
      <c r="V28" s="184" t="s">
        <v>2762</v>
      </c>
      <c r="W28" s="184" t="s">
        <v>2652</v>
      </c>
      <c r="X28" s="184" t="s">
        <v>2652</v>
      </c>
      <c r="Y28" s="184" t="s">
        <v>2762</v>
      </c>
      <c r="Z28" s="184" t="s">
        <v>2652</v>
      </c>
      <c r="AA28" s="184" t="s">
        <v>2652</v>
      </c>
      <c r="AB28" s="184" t="s">
        <v>2762</v>
      </c>
      <c r="AC28" s="184" t="s">
        <v>2652</v>
      </c>
      <c r="AD28" s="184" t="s">
        <v>2652</v>
      </c>
      <c r="AE28" s="184" t="s">
        <v>2762</v>
      </c>
      <c r="AF28" s="184" t="s">
        <v>2652</v>
      </c>
      <c r="AG28" s="184" t="s">
        <v>2652</v>
      </c>
      <c r="AH28" s="184" t="s">
        <v>2762</v>
      </c>
      <c r="AI28" s="184" t="s">
        <v>2652</v>
      </c>
      <c r="AJ28" s="184" t="s">
        <v>2652</v>
      </c>
      <c r="AK28" s="184" t="s">
        <v>2762</v>
      </c>
      <c r="AL28" s="184" t="s">
        <v>2652</v>
      </c>
      <c r="AM28" s="184" t="s">
        <v>2652</v>
      </c>
      <c r="AN28" s="184" t="s">
        <v>2762</v>
      </c>
      <c r="AO28" s="184" t="s">
        <v>2652</v>
      </c>
      <c r="AP28" s="184" t="s">
        <v>2652</v>
      </c>
      <c r="AQ28" s="184" t="s">
        <v>2762</v>
      </c>
      <c r="AR28" s="184" t="s">
        <v>2652</v>
      </c>
      <c r="AS28" s="184" t="s">
        <v>2652</v>
      </c>
      <c r="AT28" s="184" t="s">
        <v>2762</v>
      </c>
      <c r="AU28" s="184" t="s">
        <v>2652</v>
      </c>
      <c r="AV28" s="184" t="s">
        <v>2652</v>
      </c>
      <c r="AW28" s="184" t="s">
        <v>2762</v>
      </c>
      <c r="AX28" s="184" t="s">
        <v>2652</v>
      </c>
      <c r="AY28" s="184" t="s">
        <v>2652</v>
      </c>
      <c r="AZ28" s="184" t="s">
        <v>2762</v>
      </c>
      <c r="BA28" s="184" t="s">
        <v>2652</v>
      </c>
      <c r="BB28" s="184" t="s">
        <v>2652</v>
      </c>
      <c r="BC28" s="184" t="s">
        <v>2762</v>
      </c>
      <c r="BD28" s="184" t="s">
        <v>2652</v>
      </c>
      <c r="BE28" s="184" t="s">
        <v>2652</v>
      </c>
      <c r="BF28" s="184" t="s">
        <v>2762</v>
      </c>
      <c r="BG28" s="184" t="s">
        <v>2652</v>
      </c>
      <c r="BH28" s="184" t="s">
        <v>2652</v>
      </c>
      <c r="BI28" s="184" t="s">
        <v>2762</v>
      </c>
      <c r="BJ28" s="184" t="s">
        <v>2652</v>
      </c>
      <c r="BK28" s="184" t="s">
        <v>2652</v>
      </c>
      <c r="BL28" s="184" t="s">
        <v>2762</v>
      </c>
      <c r="BM28" s="184" t="s">
        <v>2652</v>
      </c>
      <c r="BN28" s="184" t="s">
        <v>2652</v>
      </c>
      <c r="BO28" s="184" t="s">
        <v>2762</v>
      </c>
      <c r="BP28" s="184" t="s">
        <v>2652</v>
      </c>
      <c r="BQ28" s="184" t="s">
        <v>2652</v>
      </c>
      <c r="BR28" s="184" t="s">
        <v>2762</v>
      </c>
      <c r="BS28" s="184" t="s">
        <v>2652</v>
      </c>
      <c r="BT28" s="184" t="s">
        <v>2652</v>
      </c>
      <c r="BU28" s="184" t="s">
        <v>2762</v>
      </c>
      <c r="BV28" s="184" t="s">
        <v>2652</v>
      </c>
      <c r="BW28" s="184" t="s">
        <v>2652</v>
      </c>
      <c r="BX28" s="184" t="s">
        <v>2762</v>
      </c>
      <c r="BY28" s="184" t="s">
        <v>2652</v>
      </c>
      <c r="BZ28" s="184" t="s">
        <v>2652</v>
      </c>
      <c r="CA28" s="184" t="s">
        <v>2762</v>
      </c>
      <c r="CB28" s="184" t="s">
        <v>2652</v>
      </c>
      <c r="CC28" s="184" t="s">
        <v>2652</v>
      </c>
      <c r="CD28" s="184" t="s">
        <v>2762</v>
      </c>
      <c r="CE28" s="184" t="s">
        <v>2652</v>
      </c>
      <c r="CF28" s="184" t="s">
        <v>2652</v>
      </c>
      <c r="CG28" s="184" t="s">
        <v>2762</v>
      </c>
      <c r="CH28" s="184" t="s">
        <v>2652</v>
      </c>
      <c r="CI28" s="184" t="s">
        <v>2652</v>
      </c>
      <c r="CJ28" s="184" t="s">
        <v>2762</v>
      </c>
      <c r="CK28" s="184" t="s">
        <v>2652</v>
      </c>
      <c r="CL28" s="184" t="s">
        <v>2652</v>
      </c>
      <c r="CM28" s="184" t="s">
        <v>2762</v>
      </c>
      <c r="CN28" s="184" t="s">
        <v>2652</v>
      </c>
      <c r="CO28" s="184" t="s">
        <v>2652</v>
      </c>
      <c r="CP28" s="184" t="s">
        <v>2762</v>
      </c>
      <c r="CQ28" s="184" t="s">
        <v>2652</v>
      </c>
      <c r="CR28" s="184" t="s">
        <v>2652</v>
      </c>
      <c r="CS28" s="184" t="s">
        <v>2762</v>
      </c>
      <c r="CT28" s="184" t="s">
        <v>2652</v>
      </c>
      <c r="CU28" s="184" t="s">
        <v>2652</v>
      </c>
      <c r="CV28" s="184" t="s">
        <v>2762</v>
      </c>
      <c r="CW28" s="184" t="s">
        <v>2652</v>
      </c>
      <c r="CX28" s="184" t="s">
        <v>2652</v>
      </c>
      <c r="CY28" s="184" t="s">
        <v>2762</v>
      </c>
      <c r="CZ28" s="184" t="s">
        <v>2652</v>
      </c>
      <c r="DA28" s="184" t="s">
        <v>2652</v>
      </c>
      <c r="DB28" s="184" t="s">
        <v>2762</v>
      </c>
      <c r="DC28" s="184" t="s">
        <v>2652</v>
      </c>
      <c r="DD28" s="184" t="s">
        <v>2652</v>
      </c>
      <c r="DE28" s="184" t="s">
        <v>2762</v>
      </c>
      <c r="DF28" s="184" t="s">
        <v>2652</v>
      </c>
      <c r="DG28" s="184" t="s">
        <v>2652</v>
      </c>
      <c r="DH28" s="184" t="s">
        <v>2762</v>
      </c>
      <c r="DI28" s="184" t="s">
        <v>2652</v>
      </c>
      <c r="DJ28" s="184" t="s">
        <v>2652</v>
      </c>
      <c r="DK28" s="184" t="s">
        <v>2762</v>
      </c>
      <c r="DL28" s="184" t="s">
        <v>2652</v>
      </c>
      <c r="DM28" s="184" t="s">
        <v>2652</v>
      </c>
      <c r="DN28" s="184" t="s">
        <v>2762</v>
      </c>
      <c r="DO28" s="184" t="s">
        <v>2652</v>
      </c>
      <c r="DP28" s="184" t="s">
        <v>2652</v>
      </c>
      <c r="DQ28" s="184" t="s">
        <v>2762</v>
      </c>
      <c r="DR28" s="184" t="s">
        <v>2652</v>
      </c>
      <c r="DS28" s="184" t="s">
        <v>2652</v>
      </c>
      <c r="DT28" s="184" t="s">
        <v>2762</v>
      </c>
      <c r="DU28" s="184" t="s">
        <v>2652</v>
      </c>
      <c r="DV28" s="184" t="s">
        <v>2652</v>
      </c>
      <c r="DW28" s="184" t="s">
        <v>2762</v>
      </c>
      <c r="DX28" s="184" t="s">
        <v>2652</v>
      </c>
      <c r="DY28" s="184" t="s">
        <v>2652</v>
      </c>
      <c r="DZ28" s="184" t="s">
        <v>2762</v>
      </c>
      <c r="EA28" s="184" t="s">
        <v>2652</v>
      </c>
      <c r="EB28" s="184" t="s">
        <v>2652</v>
      </c>
      <c r="EC28" s="184" t="s">
        <v>2762</v>
      </c>
      <c r="ED28" s="184" t="s">
        <v>2652</v>
      </c>
      <c r="EE28" s="184" t="s">
        <v>2652</v>
      </c>
      <c r="EF28" s="184" t="s">
        <v>2762</v>
      </c>
      <c r="EG28" s="184" t="s">
        <v>2652</v>
      </c>
      <c r="EH28" s="184" t="s">
        <v>2652</v>
      </c>
      <c r="EI28" s="184" t="s">
        <v>2762</v>
      </c>
      <c r="EJ28" s="184" t="s">
        <v>2652</v>
      </c>
      <c r="EK28" s="184" t="s">
        <v>2652</v>
      </c>
      <c r="EL28" s="184" t="s">
        <v>2762</v>
      </c>
      <c r="EM28" s="184" t="s">
        <v>2652</v>
      </c>
      <c r="EN28" s="184" t="s">
        <v>2652</v>
      </c>
      <c r="EO28" s="184" t="s">
        <v>2762</v>
      </c>
      <c r="EP28" s="184" t="s">
        <v>2652</v>
      </c>
      <c r="EQ28" s="184" t="s">
        <v>2652</v>
      </c>
      <c r="ER28" s="184" t="s">
        <v>2762</v>
      </c>
      <c r="ES28" s="184" t="s">
        <v>2652</v>
      </c>
      <c r="ET28" s="184" t="s">
        <v>2652</v>
      </c>
    </row>
    <row r="29" spans="1:150" x14ac:dyDescent="0.3">
      <c r="A29" s="1"/>
      <c r="B29" s="182" t="s">
        <v>2841</v>
      </c>
      <c r="C29" s="182" t="s">
        <v>127</v>
      </c>
      <c r="D29" s="182" t="s">
        <v>906</v>
      </c>
      <c r="E29" s="182" t="s">
        <v>2842</v>
      </c>
      <c r="F29" s="182" t="s">
        <v>2843</v>
      </c>
      <c r="G29" s="182" t="s">
        <v>2762</v>
      </c>
      <c r="H29" s="182" t="s">
        <v>2652</v>
      </c>
      <c r="I29" s="182" t="s">
        <v>2652</v>
      </c>
      <c r="J29" s="182" t="s">
        <v>2762</v>
      </c>
      <c r="K29" s="182" t="s">
        <v>2652</v>
      </c>
      <c r="L29" s="182" t="s">
        <v>2652</v>
      </c>
      <c r="M29" s="182" t="s">
        <v>2762</v>
      </c>
      <c r="N29" s="182" t="s">
        <v>2652</v>
      </c>
      <c r="O29" s="182" t="s">
        <v>2652</v>
      </c>
      <c r="P29" s="182" t="s">
        <v>2762</v>
      </c>
      <c r="Q29" s="182" t="s">
        <v>2652</v>
      </c>
      <c r="R29" s="182" t="s">
        <v>2652</v>
      </c>
      <c r="S29" s="182" t="s">
        <v>2762</v>
      </c>
      <c r="T29" s="182" t="s">
        <v>2652</v>
      </c>
      <c r="U29" s="182" t="s">
        <v>2652</v>
      </c>
      <c r="V29" s="182" t="s">
        <v>2762</v>
      </c>
      <c r="W29" s="182" t="s">
        <v>2652</v>
      </c>
      <c r="X29" s="182" t="s">
        <v>2652</v>
      </c>
      <c r="Y29" s="182" t="s">
        <v>2762</v>
      </c>
      <c r="Z29" s="182" t="s">
        <v>2652</v>
      </c>
      <c r="AA29" s="182" t="s">
        <v>2652</v>
      </c>
      <c r="AB29" s="182" t="s">
        <v>2762</v>
      </c>
      <c r="AC29" s="182" t="s">
        <v>2652</v>
      </c>
      <c r="AD29" s="182" t="s">
        <v>2652</v>
      </c>
      <c r="AE29" s="182" t="s">
        <v>2762</v>
      </c>
      <c r="AF29" s="182" t="s">
        <v>2652</v>
      </c>
      <c r="AG29" s="182" t="s">
        <v>2652</v>
      </c>
      <c r="AH29" s="182" t="s">
        <v>2762</v>
      </c>
      <c r="AI29" s="182" t="s">
        <v>2652</v>
      </c>
      <c r="AJ29" s="182" t="s">
        <v>2652</v>
      </c>
      <c r="AK29" s="182" t="s">
        <v>2762</v>
      </c>
      <c r="AL29" s="182" t="s">
        <v>2652</v>
      </c>
      <c r="AM29" s="182" t="s">
        <v>2652</v>
      </c>
      <c r="AN29" s="182" t="s">
        <v>2762</v>
      </c>
      <c r="AO29" s="182" t="s">
        <v>2652</v>
      </c>
      <c r="AP29" s="182" t="s">
        <v>2652</v>
      </c>
      <c r="AQ29" s="182" t="s">
        <v>2762</v>
      </c>
      <c r="AR29" s="182" t="s">
        <v>2652</v>
      </c>
      <c r="AS29" s="182" t="s">
        <v>2652</v>
      </c>
      <c r="AT29" s="182" t="s">
        <v>2762</v>
      </c>
      <c r="AU29" s="182" t="s">
        <v>2652</v>
      </c>
      <c r="AV29" s="182" t="s">
        <v>2652</v>
      </c>
      <c r="AW29" s="182" t="s">
        <v>2762</v>
      </c>
      <c r="AX29" s="182" t="s">
        <v>2652</v>
      </c>
      <c r="AY29" s="182" t="s">
        <v>2652</v>
      </c>
      <c r="AZ29" s="182" t="s">
        <v>2762</v>
      </c>
      <c r="BA29" s="182" t="s">
        <v>2652</v>
      </c>
      <c r="BB29" s="182" t="s">
        <v>2652</v>
      </c>
      <c r="BC29" s="182" t="s">
        <v>2762</v>
      </c>
      <c r="BD29" s="182" t="s">
        <v>2652</v>
      </c>
      <c r="BE29" s="182" t="s">
        <v>2652</v>
      </c>
      <c r="BF29" s="182" t="s">
        <v>2762</v>
      </c>
      <c r="BG29" s="182" t="s">
        <v>2652</v>
      </c>
      <c r="BH29" s="182" t="s">
        <v>2652</v>
      </c>
      <c r="BI29" s="182" t="s">
        <v>2762</v>
      </c>
      <c r="BJ29" s="182" t="s">
        <v>2652</v>
      </c>
      <c r="BK29" s="182" t="s">
        <v>2652</v>
      </c>
      <c r="BL29" s="182" t="s">
        <v>2762</v>
      </c>
      <c r="BM29" s="182" t="s">
        <v>2652</v>
      </c>
      <c r="BN29" s="182" t="s">
        <v>2652</v>
      </c>
      <c r="BO29" s="182" t="s">
        <v>2762</v>
      </c>
      <c r="BP29" s="182" t="s">
        <v>2652</v>
      </c>
      <c r="BQ29" s="182" t="s">
        <v>2652</v>
      </c>
      <c r="BR29" s="182" t="s">
        <v>2762</v>
      </c>
      <c r="BS29" s="182" t="s">
        <v>2652</v>
      </c>
      <c r="BT29" s="182" t="s">
        <v>2652</v>
      </c>
      <c r="BU29" s="182" t="s">
        <v>2762</v>
      </c>
      <c r="BV29" s="182" t="s">
        <v>2652</v>
      </c>
      <c r="BW29" s="182" t="s">
        <v>2652</v>
      </c>
      <c r="BX29" s="182" t="s">
        <v>2762</v>
      </c>
      <c r="BY29" s="182" t="s">
        <v>2652</v>
      </c>
      <c r="BZ29" s="182" t="s">
        <v>2652</v>
      </c>
      <c r="CA29" s="182" t="s">
        <v>2762</v>
      </c>
      <c r="CB29" s="182" t="s">
        <v>2652</v>
      </c>
      <c r="CC29" s="182" t="s">
        <v>2652</v>
      </c>
      <c r="CD29" s="182" t="s">
        <v>2762</v>
      </c>
      <c r="CE29" s="182" t="s">
        <v>2652</v>
      </c>
      <c r="CF29" s="182" t="s">
        <v>2652</v>
      </c>
      <c r="CG29" s="182" t="s">
        <v>2762</v>
      </c>
      <c r="CH29" s="182" t="s">
        <v>2652</v>
      </c>
      <c r="CI29" s="182" t="s">
        <v>2652</v>
      </c>
      <c r="CJ29" s="182" t="s">
        <v>2762</v>
      </c>
      <c r="CK29" s="182" t="s">
        <v>2652</v>
      </c>
      <c r="CL29" s="182" t="s">
        <v>2652</v>
      </c>
      <c r="CM29" s="182" t="s">
        <v>2762</v>
      </c>
      <c r="CN29" s="182" t="s">
        <v>2652</v>
      </c>
      <c r="CO29" s="182" t="s">
        <v>2652</v>
      </c>
      <c r="CP29" s="182" t="s">
        <v>2762</v>
      </c>
      <c r="CQ29" s="182" t="s">
        <v>2652</v>
      </c>
      <c r="CR29" s="182" t="s">
        <v>2652</v>
      </c>
      <c r="CS29" s="182" t="s">
        <v>2762</v>
      </c>
      <c r="CT29" s="182" t="s">
        <v>2652</v>
      </c>
      <c r="CU29" s="182" t="s">
        <v>2652</v>
      </c>
      <c r="CV29" s="182" t="s">
        <v>2762</v>
      </c>
      <c r="CW29" s="182" t="s">
        <v>2652</v>
      </c>
      <c r="CX29" s="182" t="s">
        <v>2652</v>
      </c>
      <c r="CY29" s="182" t="s">
        <v>2762</v>
      </c>
      <c r="CZ29" s="182" t="s">
        <v>2652</v>
      </c>
      <c r="DA29" s="182" t="s">
        <v>2652</v>
      </c>
      <c r="DB29" s="182" t="s">
        <v>2762</v>
      </c>
      <c r="DC29" s="182" t="s">
        <v>2652</v>
      </c>
      <c r="DD29" s="182" t="s">
        <v>2652</v>
      </c>
      <c r="DE29" s="182" t="s">
        <v>2762</v>
      </c>
      <c r="DF29" s="182" t="s">
        <v>2652</v>
      </c>
      <c r="DG29" s="182" t="s">
        <v>2652</v>
      </c>
      <c r="DH29" s="182" t="s">
        <v>2762</v>
      </c>
      <c r="DI29" s="182" t="s">
        <v>2652</v>
      </c>
      <c r="DJ29" s="182" t="s">
        <v>2652</v>
      </c>
      <c r="DK29" s="182" t="s">
        <v>2762</v>
      </c>
      <c r="DL29" s="182" t="s">
        <v>2652</v>
      </c>
      <c r="DM29" s="182" t="s">
        <v>2652</v>
      </c>
      <c r="DN29" s="182" t="s">
        <v>2762</v>
      </c>
      <c r="DO29" s="182" t="s">
        <v>2652</v>
      </c>
      <c r="DP29" s="182" t="s">
        <v>2652</v>
      </c>
      <c r="DQ29" s="182" t="s">
        <v>2762</v>
      </c>
      <c r="DR29" s="182" t="s">
        <v>2652</v>
      </c>
      <c r="DS29" s="182" t="s">
        <v>2652</v>
      </c>
      <c r="DT29" s="182" t="s">
        <v>2762</v>
      </c>
      <c r="DU29" s="182" t="s">
        <v>2652</v>
      </c>
      <c r="DV29" s="182" t="s">
        <v>2652</v>
      </c>
      <c r="DW29" s="182" t="s">
        <v>2762</v>
      </c>
      <c r="DX29" s="182" t="s">
        <v>2652</v>
      </c>
      <c r="DY29" s="182" t="s">
        <v>2652</v>
      </c>
      <c r="DZ29" s="182" t="s">
        <v>2762</v>
      </c>
      <c r="EA29" s="182" t="s">
        <v>2652</v>
      </c>
      <c r="EB29" s="182" t="s">
        <v>2652</v>
      </c>
      <c r="EC29" s="182" t="s">
        <v>2762</v>
      </c>
      <c r="ED29" s="182" t="s">
        <v>2652</v>
      </c>
      <c r="EE29" s="182" t="s">
        <v>2652</v>
      </c>
      <c r="EF29" s="182" t="s">
        <v>2762</v>
      </c>
      <c r="EG29" s="182" t="s">
        <v>2652</v>
      </c>
      <c r="EH29" s="182" t="s">
        <v>2652</v>
      </c>
      <c r="EI29" s="182" t="s">
        <v>2762</v>
      </c>
      <c r="EJ29" s="182" t="s">
        <v>2652</v>
      </c>
      <c r="EK29" s="182" t="s">
        <v>2652</v>
      </c>
      <c r="EL29" s="182" t="s">
        <v>2762</v>
      </c>
      <c r="EM29" s="182" t="s">
        <v>2652</v>
      </c>
      <c r="EN29" s="182" t="s">
        <v>2652</v>
      </c>
      <c r="EO29" s="182" t="s">
        <v>2762</v>
      </c>
      <c r="EP29" s="182" t="s">
        <v>2652</v>
      </c>
      <c r="EQ29" s="182" t="s">
        <v>2652</v>
      </c>
      <c r="ER29" s="182" t="s">
        <v>2762</v>
      </c>
      <c r="ES29" s="182" t="s">
        <v>2652</v>
      </c>
      <c r="ET29" s="182" t="s">
        <v>2652</v>
      </c>
    </row>
    <row r="30" spans="1:150" x14ac:dyDescent="0.3">
      <c r="A30" s="1"/>
      <c r="B30" s="183" t="s">
        <v>2844</v>
      </c>
      <c r="C30" s="183" t="s">
        <v>127</v>
      </c>
      <c r="D30" s="183" t="s">
        <v>906</v>
      </c>
      <c r="E30" s="183" t="s">
        <v>2845</v>
      </c>
      <c r="F30" s="183" t="s">
        <v>2846</v>
      </c>
      <c r="G30" s="184" t="s">
        <v>2762</v>
      </c>
      <c r="H30" s="184" t="s">
        <v>2652</v>
      </c>
      <c r="I30" s="184" t="s">
        <v>2652</v>
      </c>
      <c r="J30" s="184" t="s">
        <v>2762</v>
      </c>
      <c r="K30" s="184" t="s">
        <v>2652</v>
      </c>
      <c r="L30" s="184" t="s">
        <v>2652</v>
      </c>
      <c r="M30" s="184" t="s">
        <v>2762</v>
      </c>
      <c r="N30" s="184" t="s">
        <v>2652</v>
      </c>
      <c r="O30" s="184" t="s">
        <v>2652</v>
      </c>
      <c r="P30" s="184" t="s">
        <v>2762</v>
      </c>
      <c r="Q30" s="184" t="s">
        <v>2652</v>
      </c>
      <c r="R30" s="184" t="s">
        <v>2652</v>
      </c>
      <c r="S30" s="184" t="s">
        <v>2762</v>
      </c>
      <c r="T30" s="184" t="s">
        <v>2652</v>
      </c>
      <c r="U30" s="184" t="s">
        <v>2652</v>
      </c>
      <c r="V30" s="184" t="s">
        <v>2762</v>
      </c>
      <c r="W30" s="184" t="s">
        <v>2652</v>
      </c>
      <c r="X30" s="184" t="s">
        <v>2652</v>
      </c>
      <c r="Y30" s="184" t="s">
        <v>2762</v>
      </c>
      <c r="Z30" s="184" t="s">
        <v>2652</v>
      </c>
      <c r="AA30" s="184" t="s">
        <v>2652</v>
      </c>
      <c r="AB30" s="184" t="s">
        <v>2762</v>
      </c>
      <c r="AC30" s="184" t="s">
        <v>2652</v>
      </c>
      <c r="AD30" s="184" t="s">
        <v>2652</v>
      </c>
      <c r="AE30" s="184" t="s">
        <v>2762</v>
      </c>
      <c r="AF30" s="184" t="s">
        <v>2652</v>
      </c>
      <c r="AG30" s="184" t="s">
        <v>2652</v>
      </c>
      <c r="AH30" s="184" t="s">
        <v>2762</v>
      </c>
      <c r="AI30" s="184" t="s">
        <v>2652</v>
      </c>
      <c r="AJ30" s="184" t="s">
        <v>2652</v>
      </c>
      <c r="AK30" s="184" t="s">
        <v>2762</v>
      </c>
      <c r="AL30" s="184" t="s">
        <v>2652</v>
      </c>
      <c r="AM30" s="184" t="s">
        <v>2652</v>
      </c>
      <c r="AN30" s="184" t="s">
        <v>2762</v>
      </c>
      <c r="AO30" s="184" t="s">
        <v>2652</v>
      </c>
      <c r="AP30" s="184" t="s">
        <v>2652</v>
      </c>
      <c r="AQ30" s="184" t="s">
        <v>2762</v>
      </c>
      <c r="AR30" s="184" t="s">
        <v>2652</v>
      </c>
      <c r="AS30" s="184" t="s">
        <v>2652</v>
      </c>
      <c r="AT30" s="184" t="s">
        <v>2762</v>
      </c>
      <c r="AU30" s="184" t="s">
        <v>2652</v>
      </c>
      <c r="AV30" s="184" t="s">
        <v>2652</v>
      </c>
      <c r="AW30" s="184" t="s">
        <v>2762</v>
      </c>
      <c r="AX30" s="184" t="s">
        <v>2652</v>
      </c>
      <c r="AY30" s="184" t="s">
        <v>2652</v>
      </c>
      <c r="AZ30" s="184" t="s">
        <v>2762</v>
      </c>
      <c r="BA30" s="184" t="s">
        <v>2652</v>
      </c>
      <c r="BB30" s="184" t="s">
        <v>2652</v>
      </c>
      <c r="BC30" s="184" t="s">
        <v>2762</v>
      </c>
      <c r="BD30" s="184" t="s">
        <v>2652</v>
      </c>
      <c r="BE30" s="184" t="s">
        <v>2652</v>
      </c>
      <c r="BF30" s="184" t="s">
        <v>2762</v>
      </c>
      <c r="BG30" s="184" t="s">
        <v>2652</v>
      </c>
      <c r="BH30" s="184" t="s">
        <v>2652</v>
      </c>
      <c r="BI30" s="184" t="s">
        <v>2762</v>
      </c>
      <c r="BJ30" s="184" t="s">
        <v>2652</v>
      </c>
      <c r="BK30" s="184" t="s">
        <v>2652</v>
      </c>
      <c r="BL30" s="184" t="s">
        <v>2762</v>
      </c>
      <c r="BM30" s="184" t="s">
        <v>2652</v>
      </c>
      <c r="BN30" s="184" t="s">
        <v>2652</v>
      </c>
      <c r="BO30" s="184" t="s">
        <v>2762</v>
      </c>
      <c r="BP30" s="184" t="s">
        <v>2652</v>
      </c>
      <c r="BQ30" s="184" t="s">
        <v>2652</v>
      </c>
      <c r="BR30" s="184" t="s">
        <v>2762</v>
      </c>
      <c r="BS30" s="184" t="s">
        <v>2652</v>
      </c>
      <c r="BT30" s="184" t="s">
        <v>2652</v>
      </c>
      <c r="BU30" s="184" t="s">
        <v>2762</v>
      </c>
      <c r="BV30" s="184" t="s">
        <v>2652</v>
      </c>
      <c r="BW30" s="184" t="s">
        <v>2652</v>
      </c>
      <c r="BX30" s="184" t="s">
        <v>2762</v>
      </c>
      <c r="BY30" s="184" t="s">
        <v>2652</v>
      </c>
      <c r="BZ30" s="184" t="s">
        <v>2652</v>
      </c>
      <c r="CA30" s="184" t="s">
        <v>2762</v>
      </c>
      <c r="CB30" s="184" t="s">
        <v>2652</v>
      </c>
      <c r="CC30" s="184" t="s">
        <v>2652</v>
      </c>
      <c r="CD30" s="184" t="s">
        <v>2762</v>
      </c>
      <c r="CE30" s="184" t="s">
        <v>2652</v>
      </c>
      <c r="CF30" s="184" t="s">
        <v>2652</v>
      </c>
      <c r="CG30" s="184" t="s">
        <v>2762</v>
      </c>
      <c r="CH30" s="184" t="s">
        <v>2652</v>
      </c>
      <c r="CI30" s="184" t="s">
        <v>2652</v>
      </c>
      <c r="CJ30" s="184" t="s">
        <v>2762</v>
      </c>
      <c r="CK30" s="184" t="s">
        <v>2652</v>
      </c>
      <c r="CL30" s="184" t="s">
        <v>2652</v>
      </c>
      <c r="CM30" s="184" t="s">
        <v>2762</v>
      </c>
      <c r="CN30" s="184" t="s">
        <v>2652</v>
      </c>
      <c r="CO30" s="184" t="s">
        <v>2652</v>
      </c>
      <c r="CP30" s="184" t="s">
        <v>2762</v>
      </c>
      <c r="CQ30" s="184" t="s">
        <v>2652</v>
      </c>
      <c r="CR30" s="184" t="s">
        <v>2652</v>
      </c>
      <c r="CS30" s="184" t="s">
        <v>2762</v>
      </c>
      <c r="CT30" s="184" t="s">
        <v>2652</v>
      </c>
      <c r="CU30" s="184" t="s">
        <v>2652</v>
      </c>
      <c r="CV30" s="184" t="s">
        <v>2762</v>
      </c>
      <c r="CW30" s="184" t="s">
        <v>2652</v>
      </c>
      <c r="CX30" s="184" t="s">
        <v>2652</v>
      </c>
      <c r="CY30" s="184" t="s">
        <v>2762</v>
      </c>
      <c r="CZ30" s="184" t="s">
        <v>2652</v>
      </c>
      <c r="DA30" s="184" t="s">
        <v>2652</v>
      </c>
      <c r="DB30" s="184" t="s">
        <v>2762</v>
      </c>
      <c r="DC30" s="184" t="s">
        <v>2652</v>
      </c>
      <c r="DD30" s="184" t="s">
        <v>2652</v>
      </c>
      <c r="DE30" s="184" t="s">
        <v>2762</v>
      </c>
      <c r="DF30" s="184" t="s">
        <v>2652</v>
      </c>
      <c r="DG30" s="184" t="s">
        <v>2652</v>
      </c>
      <c r="DH30" s="184" t="s">
        <v>2762</v>
      </c>
      <c r="DI30" s="184" t="s">
        <v>2652</v>
      </c>
      <c r="DJ30" s="184" t="s">
        <v>2652</v>
      </c>
      <c r="DK30" s="184" t="s">
        <v>2762</v>
      </c>
      <c r="DL30" s="184" t="s">
        <v>2652</v>
      </c>
      <c r="DM30" s="184" t="s">
        <v>2652</v>
      </c>
      <c r="DN30" s="184" t="s">
        <v>2762</v>
      </c>
      <c r="DO30" s="184" t="s">
        <v>2652</v>
      </c>
      <c r="DP30" s="184" t="s">
        <v>2652</v>
      </c>
      <c r="DQ30" s="184" t="s">
        <v>2762</v>
      </c>
      <c r="DR30" s="184" t="s">
        <v>2652</v>
      </c>
      <c r="DS30" s="184" t="s">
        <v>2652</v>
      </c>
      <c r="DT30" s="184" t="s">
        <v>2762</v>
      </c>
      <c r="DU30" s="184" t="s">
        <v>2652</v>
      </c>
      <c r="DV30" s="184" t="s">
        <v>2652</v>
      </c>
      <c r="DW30" s="184" t="s">
        <v>2762</v>
      </c>
      <c r="DX30" s="184" t="s">
        <v>2652</v>
      </c>
      <c r="DY30" s="184" t="s">
        <v>2652</v>
      </c>
      <c r="DZ30" s="184" t="s">
        <v>2762</v>
      </c>
      <c r="EA30" s="184" t="s">
        <v>2652</v>
      </c>
      <c r="EB30" s="184" t="s">
        <v>2652</v>
      </c>
      <c r="EC30" s="184" t="s">
        <v>2762</v>
      </c>
      <c r="ED30" s="184" t="s">
        <v>2652</v>
      </c>
      <c r="EE30" s="184" t="s">
        <v>2652</v>
      </c>
      <c r="EF30" s="184" t="s">
        <v>2762</v>
      </c>
      <c r="EG30" s="184" t="s">
        <v>2652</v>
      </c>
      <c r="EH30" s="184" t="s">
        <v>2652</v>
      </c>
      <c r="EI30" s="184" t="s">
        <v>2762</v>
      </c>
      <c r="EJ30" s="184" t="s">
        <v>2652</v>
      </c>
      <c r="EK30" s="184" t="s">
        <v>2652</v>
      </c>
      <c r="EL30" s="184" t="s">
        <v>2762</v>
      </c>
      <c r="EM30" s="184" t="s">
        <v>2652</v>
      </c>
      <c r="EN30" s="184" t="s">
        <v>2652</v>
      </c>
      <c r="EO30" s="184" t="s">
        <v>2762</v>
      </c>
      <c r="EP30" s="184" t="s">
        <v>2652</v>
      </c>
      <c r="EQ30" s="184" t="s">
        <v>2652</v>
      </c>
      <c r="ER30" s="184" t="s">
        <v>2762</v>
      </c>
      <c r="ES30" s="184" t="s">
        <v>2652</v>
      </c>
      <c r="ET30" s="184" t="s">
        <v>2652</v>
      </c>
    </row>
    <row r="31" spans="1:150" x14ac:dyDescent="0.3">
      <c r="A31" s="1"/>
      <c r="B31" s="183" t="s">
        <v>2847</v>
      </c>
      <c r="C31" s="183" t="s">
        <v>127</v>
      </c>
      <c r="D31" s="183" t="s">
        <v>906</v>
      </c>
      <c r="E31" s="183" t="s">
        <v>2848</v>
      </c>
      <c r="F31" s="183" t="s">
        <v>2849</v>
      </c>
      <c r="G31" s="184" t="s">
        <v>2762</v>
      </c>
      <c r="H31" s="184" t="s">
        <v>2652</v>
      </c>
      <c r="I31" s="184" t="s">
        <v>2652</v>
      </c>
      <c r="J31" s="184" t="s">
        <v>2762</v>
      </c>
      <c r="K31" s="184" t="s">
        <v>2652</v>
      </c>
      <c r="L31" s="184" t="s">
        <v>2652</v>
      </c>
      <c r="M31" s="184" t="s">
        <v>2762</v>
      </c>
      <c r="N31" s="184" t="s">
        <v>2652</v>
      </c>
      <c r="O31" s="184" t="s">
        <v>2652</v>
      </c>
      <c r="P31" s="184" t="s">
        <v>2762</v>
      </c>
      <c r="Q31" s="184" t="s">
        <v>2652</v>
      </c>
      <c r="R31" s="184" t="s">
        <v>2652</v>
      </c>
      <c r="S31" s="184" t="s">
        <v>2762</v>
      </c>
      <c r="T31" s="184" t="s">
        <v>2652</v>
      </c>
      <c r="U31" s="184" t="s">
        <v>2652</v>
      </c>
      <c r="V31" s="184" t="s">
        <v>2762</v>
      </c>
      <c r="W31" s="184" t="s">
        <v>2652</v>
      </c>
      <c r="X31" s="184" t="s">
        <v>2652</v>
      </c>
      <c r="Y31" s="184" t="s">
        <v>2762</v>
      </c>
      <c r="Z31" s="184" t="s">
        <v>2652</v>
      </c>
      <c r="AA31" s="184" t="s">
        <v>2652</v>
      </c>
      <c r="AB31" s="184" t="s">
        <v>2762</v>
      </c>
      <c r="AC31" s="184" t="s">
        <v>2652</v>
      </c>
      <c r="AD31" s="184" t="s">
        <v>2652</v>
      </c>
      <c r="AE31" s="184" t="s">
        <v>2762</v>
      </c>
      <c r="AF31" s="184" t="s">
        <v>2652</v>
      </c>
      <c r="AG31" s="184" t="s">
        <v>2652</v>
      </c>
      <c r="AH31" s="184" t="s">
        <v>2762</v>
      </c>
      <c r="AI31" s="184" t="s">
        <v>2652</v>
      </c>
      <c r="AJ31" s="184" t="s">
        <v>2652</v>
      </c>
      <c r="AK31" s="184" t="s">
        <v>2762</v>
      </c>
      <c r="AL31" s="184" t="s">
        <v>2652</v>
      </c>
      <c r="AM31" s="184" t="s">
        <v>2652</v>
      </c>
      <c r="AN31" s="184" t="s">
        <v>2762</v>
      </c>
      <c r="AO31" s="184" t="s">
        <v>2652</v>
      </c>
      <c r="AP31" s="184" t="s">
        <v>2652</v>
      </c>
      <c r="AQ31" s="184" t="s">
        <v>2762</v>
      </c>
      <c r="AR31" s="184" t="s">
        <v>2652</v>
      </c>
      <c r="AS31" s="184" t="s">
        <v>2652</v>
      </c>
      <c r="AT31" s="184" t="s">
        <v>2762</v>
      </c>
      <c r="AU31" s="184" t="s">
        <v>2652</v>
      </c>
      <c r="AV31" s="184" t="s">
        <v>2652</v>
      </c>
      <c r="AW31" s="184" t="s">
        <v>2762</v>
      </c>
      <c r="AX31" s="184" t="s">
        <v>2652</v>
      </c>
      <c r="AY31" s="184" t="s">
        <v>2652</v>
      </c>
      <c r="AZ31" s="184" t="s">
        <v>2762</v>
      </c>
      <c r="BA31" s="184" t="s">
        <v>2652</v>
      </c>
      <c r="BB31" s="184" t="s">
        <v>2652</v>
      </c>
      <c r="BC31" s="184" t="s">
        <v>2762</v>
      </c>
      <c r="BD31" s="184" t="s">
        <v>2652</v>
      </c>
      <c r="BE31" s="184" t="s">
        <v>2652</v>
      </c>
      <c r="BF31" s="184" t="s">
        <v>2762</v>
      </c>
      <c r="BG31" s="184" t="s">
        <v>2652</v>
      </c>
      <c r="BH31" s="184" t="s">
        <v>2652</v>
      </c>
      <c r="BI31" s="184" t="s">
        <v>2762</v>
      </c>
      <c r="BJ31" s="184" t="s">
        <v>2652</v>
      </c>
      <c r="BK31" s="184" t="s">
        <v>2652</v>
      </c>
      <c r="BL31" s="184" t="s">
        <v>2762</v>
      </c>
      <c r="BM31" s="184" t="s">
        <v>2652</v>
      </c>
      <c r="BN31" s="184" t="s">
        <v>2652</v>
      </c>
      <c r="BO31" s="184" t="s">
        <v>2762</v>
      </c>
      <c r="BP31" s="184" t="s">
        <v>2652</v>
      </c>
      <c r="BQ31" s="184" t="s">
        <v>2652</v>
      </c>
      <c r="BR31" s="184" t="s">
        <v>2762</v>
      </c>
      <c r="BS31" s="184" t="s">
        <v>2652</v>
      </c>
      <c r="BT31" s="184" t="s">
        <v>2652</v>
      </c>
      <c r="BU31" s="184" t="s">
        <v>2762</v>
      </c>
      <c r="BV31" s="184" t="s">
        <v>2652</v>
      </c>
      <c r="BW31" s="184" t="s">
        <v>2652</v>
      </c>
      <c r="BX31" s="184" t="s">
        <v>2762</v>
      </c>
      <c r="BY31" s="184" t="s">
        <v>2652</v>
      </c>
      <c r="BZ31" s="184" t="s">
        <v>2652</v>
      </c>
      <c r="CA31" s="184" t="s">
        <v>2762</v>
      </c>
      <c r="CB31" s="184" t="s">
        <v>2652</v>
      </c>
      <c r="CC31" s="184" t="s">
        <v>2652</v>
      </c>
      <c r="CD31" s="184" t="s">
        <v>2762</v>
      </c>
      <c r="CE31" s="184" t="s">
        <v>2652</v>
      </c>
      <c r="CF31" s="184" t="s">
        <v>2652</v>
      </c>
      <c r="CG31" s="184" t="s">
        <v>2762</v>
      </c>
      <c r="CH31" s="184" t="s">
        <v>2652</v>
      </c>
      <c r="CI31" s="184" t="s">
        <v>2652</v>
      </c>
      <c r="CJ31" s="184" t="s">
        <v>2762</v>
      </c>
      <c r="CK31" s="184" t="s">
        <v>2652</v>
      </c>
      <c r="CL31" s="184" t="s">
        <v>2652</v>
      </c>
      <c r="CM31" s="184" t="s">
        <v>2762</v>
      </c>
      <c r="CN31" s="184" t="s">
        <v>2652</v>
      </c>
      <c r="CO31" s="184" t="s">
        <v>2652</v>
      </c>
      <c r="CP31" s="184" t="s">
        <v>2762</v>
      </c>
      <c r="CQ31" s="184" t="s">
        <v>2652</v>
      </c>
      <c r="CR31" s="184" t="s">
        <v>2652</v>
      </c>
      <c r="CS31" s="184" t="s">
        <v>2762</v>
      </c>
      <c r="CT31" s="184" t="s">
        <v>2652</v>
      </c>
      <c r="CU31" s="184" t="s">
        <v>2652</v>
      </c>
      <c r="CV31" s="184" t="s">
        <v>2762</v>
      </c>
      <c r="CW31" s="184" t="s">
        <v>2652</v>
      </c>
      <c r="CX31" s="184" t="s">
        <v>2652</v>
      </c>
      <c r="CY31" s="184" t="s">
        <v>2762</v>
      </c>
      <c r="CZ31" s="184" t="s">
        <v>2652</v>
      </c>
      <c r="DA31" s="184" t="s">
        <v>2652</v>
      </c>
      <c r="DB31" s="184" t="s">
        <v>2762</v>
      </c>
      <c r="DC31" s="184" t="s">
        <v>2652</v>
      </c>
      <c r="DD31" s="184" t="s">
        <v>2652</v>
      </c>
      <c r="DE31" s="184" t="s">
        <v>2762</v>
      </c>
      <c r="DF31" s="184" t="s">
        <v>2652</v>
      </c>
      <c r="DG31" s="184" t="s">
        <v>2652</v>
      </c>
      <c r="DH31" s="184" t="s">
        <v>2762</v>
      </c>
      <c r="DI31" s="184" t="s">
        <v>2652</v>
      </c>
      <c r="DJ31" s="184" t="s">
        <v>2652</v>
      </c>
      <c r="DK31" s="184" t="s">
        <v>2762</v>
      </c>
      <c r="DL31" s="184" t="s">
        <v>2652</v>
      </c>
      <c r="DM31" s="184" t="s">
        <v>2652</v>
      </c>
      <c r="DN31" s="184" t="s">
        <v>2762</v>
      </c>
      <c r="DO31" s="184" t="s">
        <v>2652</v>
      </c>
      <c r="DP31" s="184" t="s">
        <v>2652</v>
      </c>
      <c r="DQ31" s="184" t="s">
        <v>2762</v>
      </c>
      <c r="DR31" s="184" t="s">
        <v>2652</v>
      </c>
      <c r="DS31" s="184" t="s">
        <v>2652</v>
      </c>
      <c r="DT31" s="184" t="s">
        <v>2762</v>
      </c>
      <c r="DU31" s="184" t="s">
        <v>2652</v>
      </c>
      <c r="DV31" s="184" t="s">
        <v>2652</v>
      </c>
      <c r="DW31" s="184" t="s">
        <v>2762</v>
      </c>
      <c r="DX31" s="184" t="s">
        <v>2652</v>
      </c>
      <c r="DY31" s="184" t="s">
        <v>2652</v>
      </c>
      <c r="DZ31" s="184" t="s">
        <v>2762</v>
      </c>
      <c r="EA31" s="184" t="s">
        <v>2652</v>
      </c>
      <c r="EB31" s="184" t="s">
        <v>2652</v>
      </c>
      <c r="EC31" s="184" t="s">
        <v>2762</v>
      </c>
      <c r="ED31" s="184" t="s">
        <v>2652</v>
      </c>
      <c r="EE31" s="184" t="s">
        <v>2652</v>
      </c>
      <c r="EF31" s="184" t="s">
        <v>2762</v>
      </c>
      <c r="EG31" s="184" t="s">
        <v>2652</v>
      </c>
      <c r="EH31" s="184" t="s">
        <v>2652</v>
      </c>
      <c r="EI31" s="184" t="s">
        <v>2762</v>
      </c>
      <c r="EJ31" s="184" t="s">
        <v>2652</v>
      </c>
      <c r="EK31" s="184" t="s">
        <v>2652</v>
      </c>
      <c r="EL31" s="184" t="s">
        <v>2762</v>
      </c>
      <c r="EM31" s="184" t="s">
        <v>2652</v>
      </c>
      <c r="EN31" s="184" t="s">
        <v>2652</v>
      </c>
      <c r="EO31" s="184" t="s">
        <v>2762</v>
      </c>
      <c r="EP31" s="184" t="s">
        <v>2652</v>
      </c>
      <c r="EQ31" s="184" t="s">
        <v>2652</v>
      </c>
      <c r="ER31" s="184" t="s">
        <v>2762</v>
      </c>
      <c r="ES31" s="184" t="s">
        <v>2652</v>
      </c>
      <c r="ET31" s="184" t="s">
        <v>2652</v>
      </c>
    </row>
    <row r="32" spans="1:150" x14ac:dyDescent="0.3">
      <c r="A32" s="1"/>
      <c r="B32" s="182" t="s">
        <v>2850</v>
      </c>
      <c r="C32" s="182" t="s">
        <v>95</v>
      </c>
      <c r="D32" s="182" t="s">
        <v>2851</v>
      </c>
      <c r="E32" s="182" t="s">
        <v>2852</v>
      </c>
      <c r="F32" s="182" t="s">
        <v>2853</v>
      </c>
      <c r="G32" s="182" t="s">
        <v>2762</v>
      </c>
      <c r="H32" s="182" t="s">
        <v>2652</v>
      </c>
      <c r="I32" s="182" t="s">
        <v>2652</v>
      </c>
      <c r="J32" s="182" t="s">
        <v>2762</v>
      </c>
      <c r="K32" s="182" t="s">
        <v>2652</v>
      </c>
      <c r="L32" s="182" t="s">
        <v>2652</v>
      </c>
      <c r="M32" s="182" t="s">
        <v>2762</v>
      </c>
      <c r="N32" s="182" t="s">
        <v>2652</v>
      </c>
      <c r="O32" s="182" t="s">
        <v>2652</v>
      </c>
      <c r="P32" s="182" t="s">
        <v>2762</v>
      </c>
      <c r="Q32" s="182" t="s">
        <v>2652</v>
      </c>
      <c r="R32" s="182" t="s">
        <v>2652</v>
      </c>
      <c r="S32" s="182" t="s">
        <v>2762</v>
      </c>
      <c r="T32" s="182" t="s">
        <v>2652</v>
      </c>
      <c r="U32" s="182" t="s">
        <v>2652</v>
      </c>
      <c r="V32" s="182" t="s">
        <v>2762</v>
      </c>
      <c r="W32" s="182" t="s">
        <v>2652</v>
      </c>
      <c r="X32" s="182" t="s">
        <v>2652</v>
      </c>
      <c r="Y32" s="182" t="s">
        <v>2762</v>
      </c>
      <c r="Z32" s="182" t="s">
        <v>2652</v>
      </c>
      <c r="AA32" s="182" t="s">
        <v>2652</v>
      </c>
      <c r="AB32" s="182" t="s">
        <v>2762</v>
      </c>
      <c r="AC32" s="182" t="s">
        <v>2652</v>
      </c>
      <c r="AD32" s="182" t="s">
        <v>2652</v>
      </c>
      <c r="AE32" s="182" t="s">
        <v>2762</v>
      </c>
      <c r="AF32" s="182" t="s">
        <v>2652</v>
      </c>
      <c r="AG32" s="182" t="s">
        <v>2652</v>
      </c>
      <c r="AH32" s="182" t="s">
        <v>2762</v>
      </c>
      <c r="AI32" s="182" t="s">
        <v>2652</v>
      </c>
      <c r="AJ32" s="182" t="s">
        <v>2652</v>
      </c>
      <c r="AK32" s="182" t="s">
        <v>2762</v>
      </c>
      <c r="AL32" s="182" t="s">
        <v>2652</v>
      </c>
      <c r="AM32" s="182" t="s">
        <v>2652</v>
      </c>
      <c r="AN32" s="182" t="s">
        <v>2762</v>
      </c>
      <c r="AO32" s="182" t="s">
        <v>2652</v>
      </c>
      <c r="AP32" s="182" t="s">
        <v>2652</v>
      </c>
      <c r="AQ32" s="182" t="s">
        <v>2762</v>
      </c>
      <c r="AR32" s="182" t="s">
        <v>2652</v>
      </c>
      <c r="AS32" s="182" t="s">
        <v>2652</v>
      </c>
      <c r="AT32" s="182" t="s">
        <v>2762</v>
      </c>
      <c r="AU32" s="182" t="s">
        <v>2652</v>
      </c>
      <c r="AV32" s="182" t="s">
        <v>2652</v>
      </c>
      <c r="AW32" s="182" t="s">
        <v>2762</v>
      </c>
      <c r="AX32" s="182" t="s">
        <v>2652</v>
      </c>
      <c r="AY32" s="182" t="s">
        <v>2652</v>
      </c>
      <c r="AZ32" s="182" t="s">
        <v>2762</v>
      </c>
      <c r="BA32" s="182" t="s">
        <v>2652</v>
      </c>
      <c r="BB32" s="182" t="s">
        <v>2652</v>
      </c>
      <c r="BC32" s="182" t="s">
        <v>2762</v>
      </c>
      <c r="BD32" s="182" t="s">
        <v>2652</v>
      </c>
      <c r="BE32" s="182" t="s">
        <v>2652</v>
      </c>
      <c r="BF32" s="182" t="s">
        <v>2762</v>
      </c>
      <c r="BG32" s="182" t="s">
        <v>2652</v>
      </c>
      <c r="BH32" s="182" t="s">
        <v>2652</v>
      </c>
      <c r="BI32" s="182" t="s">
        <v>2762</v>
      </c>
      <c r="BJ32" s="182" t="s">
        <v>2652</v>
      </c>
      <c r="BK32" s="182" t="s">
        <v>2652</v>
      </c>
      <c r="BL32" s="182" t="s">
        <v>2762</v>
      </c>
      <c r="BM32" s="182" t="s">
        <v>2652</v>
      </c>
      <c r="BN32" s="182" t="s">
        <v>2652</v>
      </c>
      <c r="BO32" s="182" t="s">
        <v>2762</v>
      </c>
      <c r="BP32" s="182" t="s">
        <v>2652</v>
      </c>
      <c r="BQ32" s="182" t="s">
        <v>2652</v>
      </c>
      <c r="BR32" s="182" t="s">
        <v>2762</v>
      </c>
      <c r="BS32" s="182" t="s">
        <v>2652</v>
      </c>
      <c r="BT32" s="182" t="s">
        <v>2652</v>
      </c>
      <c r="BU32" s="182" t="s">
        <v>2762</v>
      </c>
      <c r="BV32" s="182" t="s">
        <v>2652</v>
      </c>
      <c r="BW32" s="182" t="s">
        <v>2652</v>
      </c>
      <c r="BX32" s="182" t="s">
        <v>2762</v>
      </c>
      <c r="BY32" s="182" t="s">
        <v>2652</v>
      </c>
      <c r="BZ32" s="182" t="s">
        <v>2652</v>
      </c>
      <c r="CA32" s="182" t="s">
        <v>2762</v>
      </c>
      <c r="CB32" s="182" t="s">
        <v>2652</v>
      </c>
      <c r="CC32" s="182" t="s">
        <v>2652</v>
      </c>
      <c r="CD32" s="182" t="s">
        <v>2762</v>
      </c>
      <c r="CE32" s="182" t="s">
        <v>2652</v>
      </c>
      <c r="CF32" s="182" t="s">
        <v>2652</v>
      </c>
      <c r="CG32" s="182" t="s">
        <v>2762</v>
      </c>
      <c r="CH32" s="182" t="s">
        <v>2652</v>
      </c>
      <c r="CI32" s="182" t="s">
        <v>2652</v>
      </c>
      <c r="CJ32" s="182" t="s">
        <v>2762</v>
      </c>
      <c r="CK32" s="182" t="s">
        <v>2652</v>
      </c>
      <c r="CL32" s="182" t="s">
        <v>2652</v>
      </c>
      <c r="CM32" s="182" t="s">
        <v>2762</v>
      </c>
      <c r="CN32" s="182" t="s">
        <v>2652</v>
      </c>
      <c r="CO32" s="182" t="s">
        <v>2652</v>
      </c>
      <c r="CP32" s="182" t="s">
        <v>2762</v>
      </c>
      <c r="CQ32" s="182" t="s">
        <v>2652</v>
      </c>
      <c r="CR32" s="182" t="s">
        <v>2652</v>
      </c>
      <c r="CS32" s="182" t="s">
        <v>2762</v>
      </c>
      <c r="CT32" s="182" t="s">
        <v>2652</v>
      </c>
      <c r="CU32" s="182" t="s">
        <v>2652</v>
      </c>
      <c r="CV32" s="182" t="s">
        <v>2762</v>
      </c>
      <c r="CW32" s="182" t="s">
        <v>2652</v>
      </c>
      <c r="CX32" s="182" t="s">
        <v>2652</v>
      </c>
      <c r="CY32" s="182" t="s">
        <v>2762</v>
      </c>
      <c r="CZ32" s="182" t="s">
        <v>2652</v>
      </c>
      <c r="DA32" s="182" t="s">
        <v>2652</v>
      </c>
      <c r="DB32" s="182" t="s">
        <v>2762</v>
      </c>
      <c r="DC32" s="182" t="s">
        <v>2652</v>
      </c>
      <c r="DD32" s="182" t="s">
        <v>2652</v>
      </c>
      <c r="DE32" s="182" t="s">
        <v>2762</v>
      </c>
      <c r="DF32" s="182" t="s">
        <v>2652</v>
      </c>
      <c r="DG32" s="182" t="s">
        <v>2652</v>
      </c>
      <c r="DH32" s="182" t="s">
        <v>2762</v>
      </c>
      <c r="DI32" s="182" t="s">
        <v>2652</v>
      </c>
      <c r="DJ32" s="182" t="s">
        <v>2652</v>
      </c>
      <c r="DK32" s="182" t="s">
        <v>2762</v>
      </c>
      <c r="DL32" s="182" t="s">
        <v>2652</v>
      </c>
      <c r="DM32" s="182" t="s">
        <v>2652</v>
      </c>
      <c r="DN32" s="182" t="s">
        <v>2762</v>
      </c>
      <c r="DO32" s="182" t="s">
        <v>2652</v>
      </c>
      <c r="DP32" s="182" t="s">
        <v>2652</v>
      </c>
      <c r="DQ32" s="182" t="s">
        <v>2762</v>
      </c>
      <c r="DR32" s="182" t="s">
        <v>2652</v>
      </c>
      <c r="DS32" s="182" t="s">
        <v>2652</v>
      </c>
      <c r="DT32" s="182" t="s">
        <v>2762</v>
      </c>
      <c r="DU32" s="182" t="s">
        <v>2652</v>
      </c>
      <c r="DV32" s="182" t="s">
        <v>2652</v>
      </c>
      <c r="DW32" s="182" t="s">
        <v>2762</v>
      </c>
      <c r="DX32" s="182" t="s">
        <v>2652</v>
      </c>
      <c r="DY32" s="182" t="s">
        <v>2652</v>
      </c>
      <c r="DZ32" s="182" t="s">
        <v>2762</v>
      </c>
      <c r="EA32" s="182" t="s">
        <v>2652</v>
      </c>
      <c r="EB32" s="182" t="s">
        <v>2652</v>
      </c>
      <c r="EC32" s="182" t="s">
        <v>2762</v>
      </c>
      <c r="ED32" s="182" t="s">
        <v>2652</v>
      </c>
      <c r="EE32" s="182" t="s">
        <v>2652</v>
      </c>
      <c r="EF32" s="182" t="s">
        <v>2762</v>
      </c>
      <c r="EG32" s="182" t="s">
        <v>2652</v>
      </c>
      <c r="EH32" s="182" t="s">
        <v>2652</v>
      </c>
      <c r="EI32" s="182" t="s">
        <v>2762</v>
      </c>
      <c r="EJ32" s="182" t="s">
        <v>2652</v>
      </c>
      <c r="EK32" s="182" t="s">
        <v>2652</v>
      </c>
      <c r="EL32" s="182" t="s">
        <v>2762</v>
      </c>
      <c r="EM32" s="182" t="s">
        <v>2652</v>
      </c>
      <c r="EN32" s="182" t="s">
        <v>2652</v>
      </c>
      <c r="EO32" s="182" t="s">
        <v>2762</v>
      </c>
      <c r="EP32" s="182" t="s">
        <v>2652</v>
      </c>
      <c r="EQ32" s="182" t="s">
        <v>2652</v>
      </c>
      <c r="ER32" s="182" t="s">
        <v>2762</v>
      </c>
      <c r="ES32" s="182" t="s">
        <v>2652</v>
      </c>
      <c r="ET32" s="182" t="s">
        <v>2652</v>
      </c>
    </row>
    <row r="33" spans="1:150" x14ac:dyDescent="0.3">
      <c r="A33" s="1"/>
      <c r="B33" s="183" t="s">
        <v>2854</v>
      </c>
      <c r="C33" s="183" t="s">
        <v>95</v>
      </c>
      <c r="D33" s="183" t="s">
        <v>2851</v>
      </c>
      <c r="E33" s="183" t="s">
        <v>2855</v>
      </c>
      <c r="F33" s="183" t="s">
        <v>2856</v>
      </c>
      <c r="G33" s="184" t="s">
        <v>2762</v>
      </c>
      <c r="H33" s="184" t="s">
        <v>843</v>
      </c>
      <c r="I33" s="184" t="s">
        <v>843</v>
      </c>
      <c r="J33" s="184" t="s">
        <v>2762</v>
      </c>
      <c r="K33" s="184" t="s">
        <v>843</v>
      </c>
      <c r="L33" s="184" t="s">
        <v>843</v>
      </c>
      <c r="M33" s="184" t="s">
        <v>2762</v>
      </c>
      <c r="N33" s="184" t="s">
        <v>843</v>
      </c>
      <c r="O33" s="184" t="s">
        <v>843</v>
      </c>
      <c r="P33" s="184" t="s">
        <v>2762</v>
      </c>
      <c r="Q33" s="184" t="s">
        <v>843</v>
      </c>
      <c r="R33" s="184" t="s">
        <v>843</v>
      </c>
      <c r="S33" s="184" t="s">
        <v>2762</v>
      </c>
      <c r="T33" s="184" t="s">
        <v>843</v>
      </c>
      <c r="U33" s="184" t="s">
        <v>843</v>
      </c>
      <c r="V33" s="184" t="s">
        <v>2762</v>
      </c>
      <c r="W33" s="184" t="s">
        <v>843</v>
      </c>
      <c r="X33" s="184" t="s">
        <v>843</v>
      </c>
      <c r="Y33" s="184" t="s">
        <v>2762</v>
      </c>
      <c r="Z33" s="184" t="s">
        <v>843</v>
      </c>
      <c r="AA33" s="184" t="s">
        <v>843</v>
      </c>
      <c r="AB33" s="184" t="s">
        <v>2762</v>
      </c>
      <c r="AC33" s="184" t="s">
        <v>843</v>
      </c>
      <c r="AD33" s="184" t="s">
        <v>843</v>
      </c>
      <c r="AE33" s="184" t="s">
        <v>2762</v>
      </c>
      <c r="AF33" s="184" t="s">
        <v>843</v>
      </c>
      <c r="AG33" s="184" t="s">
        <v>843</v>
      </c>
      <c r="AH33" s="184" t="s">
        <v>2762</v>
      </c>
      <c r="AI33" s="184" t="s">
        <v>843</v>
      </c>
      <c r="AJ33" s="184" t="s">
        <v>843</v>
      </c>
      <c r="AK33" s="184" t="s">
        <v>2762</v>
      </c>
      <c r="AL33" s="184" t="s">
        <v>843</v>
      </c>
      <c r="AM33" s="184" t="s">
        <v>843</v>
      </c>
      <c r="AN33" s="184" t="s">
        <v>2762</v>
      </c>
      <c r="AO33" s="184" t="s">
        <v>843</v>
      </c>
      <c r="AP33" s="184" t="s">
        <v>843</v>
      </c>
      <c r="AQ33" s="184" t="s">
        <v>2762</v>
      </c>
      <c r="AR33" s="184" t="s">
        <v>843</v>
      </c>
      <c r="AS33" s="184" t="s">
        <v>843</v>
      </c>
      <c r="AT33" s="184" t="s">
        <v>2762</v>
      </c>
      <c r="AU33" s="184" t="s">
        <v>843</v>
      </c>
      <c r="AV33" s="184" t="s">
        <v>843</v>
      </c>
      <c r="AW33" s="184" t="s">
        <v>2762</v>
      </c>
      <c r="AX33" s="184" t="s">
        <v>843</v>
      </c>
      <c r="AY33" s="184" t="s">
        <v>843</v>
      </c>
      <c r="AZ33" s="184" t="s">
        <v>2762</v>
      </c>
      <c r="BA33" s="184" t="s">
        <v>843</v>
      </c>
      <c r="BB33" s="184" t="s">
        <v>843</v>
      </c>
      <c r="BC33" s="184" t="s">
        <v>2762</v>
      </c>
      <c r="BD33" s="184" t="s">
        <v>843</v>
      </c>
      <c r="BE33" s="184" t="s">
        <v>843</v>
      </c>
      <c r="BF33" s="184" t="s">
        <v>2762</v>
      </c>
      <c r="BG33" s="184" t="s">
        <v>843</v>
      </c>
      <c r="BH33" s="184" t="s">
        <v>843</v>
      </c>
      <c r="BI33" s="184" t="s">
        <v>2762</v>
      </c>
      <c r="BJ33" s="184" t="s">
        <v>843</v>
      </c>
      <c r="BK33" s="184" t="s">
        <v>843</v>
      </c>
      <c r="BL33" s="184" t="s">
        <v>2762</v>
      </c>
      <c r="BM33" s="184" t="s">
        <v>843</v>
      </c>
      <c r="BN33" s="184" t="s">
        <v>843</v>
      </c>
      <c r="BO33" s="184" t="s">
        <v>2762</v>
      </c>
      <c r="BP33" s="184" t="s">
        <v>843</v>
      </c>
      <c r="BQ33" s="184" t="s">
        <v>843</v>
      </c>
      <c r="BR33" s="184" t="s">
        <v>2762</v>
      </c>
      <c r="BS33" s="184" t="s">
        <v>843</v>
      </c>
      <c r="BT33" s="184" t="s">
        <v>843</v>
      </c>
      <c r="BU33" s="184" t="s">
        <v>2762</v>
      </c>
      <c r="BV33" s="184" t="s">
        <v>843</v>
      </c>
      <c r="BW33" s="184" t="s">
        <v>843</v>
      </c>
      <c r="BX33" s="184" t="s">
        <v>2762</v>
      </c>
      <c r="BY33" s="184" t="s">
        <v>843</v>
      </c>
      <c r="BZ33" s="184" t="s">
        <v>843</v>
      </c>
      <c r="CA33" s="184" t="s">
        <v>2762</v>
      </c>
      <c r="CB33" s="184" t="s">
        <v>843</v>
      </c>
      <c r="CC33" s="184" t="s">
        <v>843</v>
      </c>
      <c r="CD33" s="184" t="s">
        <v>2762</v>
      </c>
      <c r="CE33" s="184" t="s">
        <v>843</v>
      </c>
      <c r="CF33" s="184" t="s">
        <v>843</v>
      </c>
      <c r="CG33" s="184" t="s">
        <v>2762</v>
      </c>
      <c r="CH33" s="184" t="s">
        <v>843</v>
      </c>
      <c r="CI33" s="184" t="s">
        <v>843</v>
      </c>
      <c r="CJ33" s="184" t="s">
        <v>2762</v>
      </c>
      <c r="CK33" s="184" t="s">
        <v>843</v>
      </c>
      <c r="CL33" s="184" t="s">
        <v>843</v>
      </c>
      <c r="CM33" s="184" t="s">
        <v>2762</v>
      </c>
      <c r="CN33" s="184" t="s">
        <v>843</v>
      </c>
      <c r="CO33" s="184" t="s">
        <v>843</v>
      </c>
      <c r="CP33" s="184" t="s">
        <v>2762</v>
      </c>
      <c r="CQ33" s="184" t="s">
        <v>843</v>
      </c>
      <c r="CR33" s="184" t="s">
        <v>843</v>
      </c>
      <c r="CS33" s="184" t="s">
        <v>2762</v>
      </c>
      <c r="CT33" s="184" t="s">
        <v>843</v>
      </c>
      <c r="CU33" s="184" t="s">
        <v>843</v>
      </c>
      <c r="CV33" s="184" t="s">
        <v>2762</v>
      </c>
      <c r="CW33" s="184" t="s">
        <v>843</v>
      </c>
      <c r="CX33" s="184" t="s">
        <v>843</v>
      </c>
      <c r="CY33" s="184" t="s">
        <v>2762</v>
      </c>
      <c r="CZ33" s="184" t="s">
        <v>843</v>
      </c>
      <c r="DA33" s="184" t="s">
        <v>843</v>
      </c>
      <c r="DB33" s="184" t="s">
        <v>2762</v>
      </c>
      <c r="DC33" s="184" t="s">
        <v>843</v>
      </c>
      <c r="DD33" s="184" t="s">
        <v>843</v>
      </c>
      <c r="DE33" s="184" t="s">
        <v>2762</v>
      </c>
      <c r="DF33" s="184" t="s">
        <v>843</v>
      </c>
      <c r="DG33" s="184" t="s">
        <v>843</v>
      </c>
      <c r="DH33" s="184" t="s">
        <v>2762</v>
      </c>
      <c r="DI33" s="184" t="s">
        <v>843</v>
      </c>
      <c r="DJ33" s="184" t="s">
        <v>843</v>
      </c>
      <c r="DK33" s="184" t="s">
        <v>2762</v>
      </c>
      <c r="DL33" s="184" t="s">
        <v>843</v>
      </c>
      <c r="DM33" s="184" t="s">
        <v>843</v>
      </c>
      <c r="DN33" s="184" t="s">
        <v>2762</v>
      </c>
      <c r="DO33" s="184" t="s">
        <v>843</v>
      </c>
      <c r="DP33" s="184" t="s">
        <v>843</v>
      </c>
      <c r="DQ33" s="184" t="s">
        <v>2762</v>
      </c>
      <c r="DR33" s="184" t="s">
        <v>843</v>
      </c>
      <c r="DS33" s="184" t="s">
        <v>843</v>
      </c>
      <c r="DT33" s="184" t="s">
        <v>2762</v>
      </c>
      <c r="DU33" s="184" t="s">
        <v>843</v>
      </c>
      <c r="DV33" s="184" t="s">
        <v>843</v>
      </c>
      <c r="DW33" s="184" t="s">
        <v>2762</v>
      </c>
      <c r="DX33" s="184" t="s">
        <v>843</v>
      </c>
      <c r="DY33" s="184" t="s">
        <v>843</v>
      </c>
      <c r="DZ33" s="184" t="s">
        <v>2762</v>
      </c>
      <c r="EA33" s="184" t="s">
        <v>843</v>
      </c>
      <c r="EB33" s="184" t="s">
        <v>843</v>
      </c>
      <c r="EC33" s="184" t="s">
        <v>2762</v>
      </c>
      <c r="ED33" s="184" t="s">
        <v>843</v>
      </c>
      <c r="EE33" s="184" t="s">
        <v>843</v>
      </c>
      <c r="EF33" s="184" t="s">
        <v>2762</v>
      </c>
      <c r="EG33" s="184" t="s">
        <v>843</v>
      </c>
      <c r="EH33" s="184" t="s">
        <v>843</v>
      </c>
      <c r="EI33" s="184" t="s">
        <v>2762</v>
      </c>
      <c r="EJ33" s="184" t="s">
        <v>843</v>
      </c>
      <c r="EK33" s="184" t="s">
        <v>843</v>
      </c>
      <c r="EL33" s="184" t="s">
        <v>2762</v>
      </c>
      <c r="EM33" s="184" t="s">
        <v>843</v>
      </c>
      <c r="EN33" s="184" t="s">
        <v>843</v>
      </c>
      <c r="EO33" s="184" t="s">
        <v>2762</v>
      </c>
      <c r="EP33" s="184" t="s">
        <v>843</v>
      </c>
      <c r="EQ33" s="184" t="s">
        <v>843</v>
      </c>
      <c r="ER33" s="184" t="s">
        <v>2762</v>
      </c>
      <c r="ES33" s="184" t="s">
        <v>843</v>
      </c>
      <c r="ET33" s="184" t="s">
        <v>843</v>
      </c>
    </row>
    <row r="34" spans="1:150" x14ac:dyDescent="0.3">
      <c r="A34" s="1"/>
      <c r="B34" s="183" t="s">
        <v>2857</v>
      </c>
      <c r="C34" s="183" t="s">
        <v>95</v>
      </c>
      <c r="D34" s="183" t="s">
        <v>2851</v>
      </c>
      <c r="E34" s="183" t="s">
        <v>2858</v>
      </c>
      <c r="F34" s="183" t="s">
        <v>2859</v>
      </c>
      <c r="G34" s="184" t="s">
        <v>2762</v>
      </c>
      <c r="H34" s="184" t="s">
        <v>843</v>
      </c>
      <c r="I34" s="184" t="s">
        <v>843</v>
      </c>
      <c r="J34" s="184" t="s">
        <v>2762</v>
      </c>
      <c r="K34" s="184" t="s">
        <v>843</v>
      </c>
      <c r="L34" s="184" t="s">
        <v>843</v>
      </c>
      <c r="M34" s="184" t="s">
        <v>2762</v>
      </c>
      <c r="N34" s="184" t="s">
        <v>843</v>
      </c>
      <c r="O34" s="184" t="s">
        <v>843</v>
      </c>
      <c r="P34" s="184" t="s">
        <v>2762</v>
      </c>
      <c r="Q34" s="184" t="s">
        <v>843</v>
      </c>
      <c r="R34" s="184" t="s">
        <v>843</v>
      </c>
      <c r="S34" s="184" t="s">
        <v>2762</v>
      </c>
      <c r="T34" s="184" t="s">
        <v>843</v>
      </c>
      <c r="U34" s="184" t="s">
        <v>843</v>
      </c>
      <c r="V34" s="184" t="s">
        <v>2762</v>
      </c>
      <c r="W34" s="184" t="s">
        <v>843</v>
      </c>
      <c r="X34" s="184" t="s">
        <v>843</v>
      </c>
      <c r="Y34" s="184" t="s">
        <v>2762</v>
      </c>
      <c r="Z34" s="184" t="s">
        <v>843</v>
      </c>
      <c r="AA34" s="184" t="s">
        <v>843</v>
      </c>
      <c r="AB34" s="184" t="s">
        <v>2762</v>
      </c>
      <c r="AC34" s="184" t="s">
        <v>843</v>
      </c>
      <c r="AD34" s="184" t="s">
        <v>843</v>
      </c>
      <c r="AE34" s="184" t="s">
        <v>2762</v>
      </c>
      <c r="AF34" s="184" t="s">
        <v>843</v>
      </c>
      <c r="AG34" s="184" t="s">
        <v>843</v>
      </c>
      <c r="AH34" s="184" t="s">
        <v>2762</v>
      </c>
      <c r="AI34" s="184" t="s">
        <v>843</v>
      </c>
      <c r="AJ34" s="184" t="s">
        <v>843</v>
      </c>
      <c r="AK34" s="184" t="s">
        <v>2762</v>
      </c>
      <c r="AL34" s="184" t="s">
        <v>843</v>
      </c>
      <c r="AM34" s="184" t="s">
        <v>843</v>
      </c>
      <c r="AN34" s="184" t="s">
        <v>2762</v>
      </c>
      <c r="AO34" s="184" t="s">
        <v>843</v>
      </c>
      <c r="AP34" s="184" t="s">
        <v>843</v>
      </c>
      <c r="AQ34" s="184" t="s">
        <v>2762</v>
      </c>
      <c r="AR34" s="184" t="s">
        <v>843</v>
      </c>
      <c r="AS34" s="184" t="s">
        <v>843</v>
      </c>
      <c r="AT34" s="184" t="s">
        <v>2762</v>
      </c>
      <c r="AU34" s="184" t="s">
        <v>843</v>
      </c>
      <c r="AV34" s="184" t="s">
        <v>843</v>
      </c>
      <c r="AW34" s="184" t="s">
        <v>2762</v>
      </c>
      <c r="AX34" s="184" t="s">
        <v>843</v>
      </c>
      <c r="AY34" s="184" t="s">
        <v>843</v>
      </c>
      <c r="AZ34" s="184" t="s">
        <v>2762</v>
      </c>
      <c r="BA34" s="184" t="s">
        <v>843</v>
      </c>
      <c r="BB34" s="184" t="s">
        <v>843</v>
      </c>
      <c r="BC34" s="184" t="s">
        <v>2762</v>
      </c>
      <c r="BD34" s="184" t="s">
        <v>843</v>
      </c>
      <c r="BE34" s="184" t="s">
        <v>843</v>
      </c>
      <c r="BF34" s="184" t="s">
        <v>2762</v>
      </c>
      <c r="BG34" s="184" t="s">
        <v>843</v>
      </c>
      <c r="BH34" s="184" t="s">
        <v>843</v>
      </c>
      <c r="BI34" s="184" t="s">
        <v>2762</v>
      </c>
      <c r="BJ34" s="184" t="s">
        <v>843</v>
      </c>
      <c r="BK34" s="184" t="s">
        <v>843</v>
      </c>
      <c r="BL34" s="184" t="s">
        <v>2762</v>
      </c>
      <c r="BM34" s="184" t="s">
        <v>843</v>
      </c>
      <c r="BN34" s="184" t="s">
        <v>843</v>
      </c>
      <c r="BO34" s="184" t="s">
        <v>2762</v>
      </c>
      <c r="BP34" s="184" t="s">
        <v>843</v>
      </c>
      <c r="BQ34" s="184" t="s">
        <v>843</v>
      </c>
      <c r="BR34" s="184" t="s">
        <v>2762</v>
      </c>
      <c r="BS34" s="184" t="s">
        <v>843</v>
      </c>
      <c r="BT34" s="184" t="s">
        <v>843</v>
      </c>
      <c r="BU34" s="184" t="s">
        <v>2762</v>
      </c>
      <c r="BV34" s="184" t="s">
        <v>843</v>
      </c>
      <c r="BW34" s="184" t="s">
        <v>843</v>
      </c>
      <c r="BX34" s="184" t="s">
        <v>2762</v>
      </c>
      <c r="BY34" s="184" t="s">
        <v>843</v>
      </c>
      <c r="BZ34" s="184" t="s">
        <v>843</v>
      </c>
      <c r="CA34" s="184" t="s">
        <v>2762</v>
      </c>
      <c r="CB34" s="184" t="s">
        <v>843</v>
      </c>
      <c r="CC34" s="184" t="s">
        <v>843</v>
      </c>
      <c r="CD34" s="184" t="s">
        <v>2762</v>
      </c>
      <c r="CE34" s="184" t="s">
        <v>843</v>
      </c>
      <c r="CF34" s="184" t="s">
        <v>843</v>
      </c>
      <c r="CG34" s="184" t="s">
        <v>2762</v>
      </c>
      <c r="CH34" s="184" t="s">
        <v>843</v>
      </c>
      <c r="CI34" s="184" t="s">
        <v>843</v>
      </c>
      <c r="CJ34" s="184" t="s">
        <v>2762</v>
      </c>
      <c r="CK34" s="184" t="s">
        <v>843</v>
      </c>
      <c r="CL34" s="184" t="s">
        <v>843</v>
      </c>
      <c r="CM34" s="184" t="s">
        <v>2762</v>
      </c>
      <c r="CN34" s="184" t="s">
        <v>843</v>
      </c>
      <c r="CO34" s="184" t="s">
        <v>843</v>
      </c>
      <c r="CP34" s="184" t="s">
        <v>2762</v>
      </c>
      <c r="CQ34" s="184" t="s">
        <v>843</v>
      </c>
      <c r="CR34" s="184" t="s">
        <v>843</v>
      </c>
      <c r="CS34" s="184" t="s">
        <v>2762</v>
      </c>
      <c r="CT34" s="184" t="s">
        <v>843</v>
      </c>
      <c r="CU34" s="184" t="s">
        <v>843</v>
      </c>
      <c r="CV34" s="184" t="s">
        <v>2762</v>
      </c>
      <c r="CW34" s="184" t="s">
        <v>843</v>
      </c>
      <c r="CX34" s="184" t="s">
        <v>843</v>
      </c>
      <c r="CY34" s="184" t="s">
        <v>2762</v>
      </c>
      <c r="CZ34" s="184" t="s">
        <v>843</v>
      </c>
      <c r="DA34" s="184" t="s">
        <v>843</v>
      </c>
      <c r="DB34" s="184" t="s">
        <v>2762</v>
      </c>
      <c r="DC34" s="184" t="s">
        <v>843</v>
      </c>
      <c r="DD34" s="184" t="s">
        <v>843</v>
      </c>
      <c r="DE34" s="184" t="s">
        <v>2762</v>
      </c>
      <c r="DF34" s="184" t="s">
        <v>843</v>
      </c>
      <c r="DG34" s="184" t="s">
        <v>843</v>
      </c>
      <c r="DH34" s="184" t="s">
        <v>2762</v>
      </c>
      <c r="DI34" s="184" t="s">
        <v>843</v>
      </c>
      <c r="DJ34" s="184" t="s">
        <v>843</v>
      </c>
      <c r="DK34" s="184" t="s">
        <v>2762</v>
      </c>
      <c r="DL34" s="184" t="s">
        <v>843</v>
      </c>
      <c r="DM34" s="184" t="s">
        <v>843</v>
      </c>
      <c r="DN34" s="184" t="s">
        <v>2762</v>
      </c>
      <c r="DO34" s="184" t="s">
        <v>843</v>
      </c>
      <c r="DP34" s="184" t="s">
        <v>843</v>
      </c>
      <c r="DQ34" s="184" t="s">
        <v>2762</v>
      </c>
      <c r="DR34" s="184" t="s">
        <v>843</v>
      </c>
      <c r="DS34" s="184" t="s">
        <v>843</v>
      </c>
      <c r="DT34" s="184" t="s">
        <v>2762</v>
      </c>
      <c r="DU34" s="184" t="s">
        <v>843</v>
      </c>
      <c r="DV34" s="184" t="s">
        <v>843</v>
      </c>
      <c r="DW34" s="184" t="s">
        <v>2762</v>
      </c>
      <c r="DX34" s="184" t="s">
        <v>843</v>
      </c>
      <c r="DY34" s="184" t="s">
        <v>843</v>
      </c>
      <c r="DZ34" s="184" t="s">
        <v>2762</v>
      </c>
      <c r="EA34" s="184" t="s">
        <v>843</v>
      </c>
      <c r="EB34" s="184" t="s">
        <v>843</v>
      </c>
      <c r="EC34" s="184" t="s">
        <v>2762</v>
      </c>
      <c r="ED34" s="184" t="s">
        <v>843</v>
      </c>
      <c r="EE34" s="184" t="s">
        <v>843</v>
      </c>
      <c r="EF34" s="184" t="s">
        <v>2762</v>
      </c>
      <c r="EG34" s="184" t="s">
        <v>843</v>
      </c>
      <c r="EH34" s="184" t="s">
        <v>843</v>
      </c>
      <c r="EI34" s="184" t="s">
        <v>2762</v>
      </c>
      <c r="EJ34" s="184" t="s">
        <v>843</v>
      </c>
      <c r="EK34" s="184" t="s">
        <v>843</v>
      </c>
      <c r="EL34" s="184" t="s">
        <v>2762</v>
      </c>
      <c r="EM34" s="184" t="s">
        <v>843</v>
      </c>
      <c r="EN34" s="184" t="s">
        <v>843</v>
      </c>
      <c r="EO34" s="184" t="s">
        <v>2762</v>
      </c>
      <c r="EP34" s="184" t="s">
        <v>843</v>
      </c>
      <c r="EQ34" s="184" t="s">
        <v>843</v>
      </c>
      <c r="ER34" s="184" t="s">
        <v>2762</v>
      </c>
      <c r="ES34" s="184" t="s">
        <v>843</v>
      </c>
      <c r="ET34" s="184" t="s">
        <v>843</v>
      </c>
    </row>
    <row r="35" spans="1:150" x14ac:dyDescent="0.3">
      <c r="A35" s="1"/>
      <c r="B35" s="183" t="s">
        <v>2860</v>
      </c>
      <c r="C35" s="183" t="s">
        <v>95</v>
      </c>
      <c r="D35" s="183" t="s">
        <v>2851</v>
      </c>
      <c r="E35" s="183" t="s">
        <v>2861</v>
      </c>
      <c r="F35" s="183" t="s">
        <v>2862</v>
      </c>
      <c r="G35" s="184" t="s">
        <v>2762</v>
      </c>
      <c r="H35" s="184" t="s">
        <v>843</v>
      </c>
      <c r="I35" s="184" t="s">
        <v>843</v>
      </c>
      <c r="J35" s="184" t="s">
        <v>2762</v>
      </c>
      <c r="K35" s="184" t="s">
        <v>843</v>
      </c>
      <c r="L35" s="184" t="s">
        <v>843</v>
      </c>
      <c r="M35" s="184" t="s">
        <v>2762</v>
      </c>
      <c r="N35" s="184" t="s">
        <v>843</v>
      </c>
      <c r="O35" s="184" t="s">
        <v>843</v>
      </c>
      <c r="P35" s="184" t="s">
        <v>2762</v>
      </c>
      <c r="Q35" s="184" t="s">
        <v>843</v>
      </c>
      <c r="R35" s="184" t="s">
        <v>843</v>
      </c>
      <c r="S35" s="184" t="s">
        <v>2762</v>
      </c>
      <c r="T35" s="184" t="s">
        <v>843</v>
      </c>
      <c r="U35" s="184" t="s">
        <v>843</v>
      </c>
      <c r="V35" s="184" t="s">
        <v>2762</v>
      </c>
      <c r="W35" s="184" t="s">
        <v>843</v>
      </c>
      <c r="X35" s="184" t="s">
        <v>843</v>
      </c>
      <c r="Y35" s="184" t="s">
        <v>2762</v>
      </c>
      <c r="Z35" s="184" t="s">
        <v>843</v>
      </c>
      <c r="AA35" s="184" t="s">
        <v>843</v>
      </c>
      <c r="AB35" s="184" t="s">
        <v>2762</v>
      </c>
      <c r="AC35" s="184" t="s">
        <v>843</v>
      </c>
      <c r="AD35" s="184" t="s">
        <v>843</v>
      </c>
      <c r="AE35" s="184" t="s">
        <v>2762</v>
      </c>
      <c r="AF35" s="184" t="s">
        <v>843</v>
      </c>
      <c r="AG35" s="184" t="s">
        <v>843</v>
      </c>
      <c r="AH35" s="184" t="s">
        <v>2762</v>
      </c>
      <c r="AI35" s="184" t="s">
        <v>843</v>
      </c>
      <c r="AJ35" s="184" t="s">
        <v>843</v>
      </c>
      <c r="AK35" s="184" t="s">
        <v>2762</v>
      </c>
      <c r="AL35" s="184" t="s">
        <v>843</v>
      </c>
      <c r="AM35" s="184" t="s">
        <v>843</v>
      </c>
      <c r="AN35" s="184" t="s">
        <v>2762</v>
      </c>
      <c r="AO35" s="184" t="s">
        <v>843</v>
      </c>
      <c r="AP35" s="184" t="s">
        <v>843</v>
      </c>
      <c r="AQ35" s="184" t="s">
        <v>2762</v>
      </c>
      <c r="AR35" s="184" t="s">
        <v>843</v>
      </c>
      <c r="AS35" s="184" t="s">
        <v>843</v>
      </c>
      <c r="AT35" s="184" t="s">
        <v>2762</v>
      </c>
      <c r="AU35" s="184" t="s">
        <v>843</v>
      </c>
      <c r="AV35" s="184" t="s">
        <v>843</v>
      </c>
      <c r="AW35" s="184" t="s">
        <v>2762</v>
      </c>
      <c r="AX35" s="184" t="s">
        <v>843</v>
      </c>
      <c r="AY35" s="184" t="s">
        <v>843</v>
      </c>
      <c r="AZ35" s="184" t="s">
        <v>2762</v>
      </c>
      <c r="BA35" s="184" t="s">
        <v>843</v>
      </c>
      <c r="BB35" s="184" t="s">
        <v>843</v>
      </c>
      <c r="BC35" s="184" t="s">
        <v>2762</v>
      </c>
      <c r="BD35" s="184" t="s">
        <v>843</v>
      </c>
      <c r="BE35" s="184" t="s">
        <v>843</v>
      </c>
      <c r="BF35" s="184" t="s">
        <v>2762</v>
      </c>
      <c r="BG35" s="184" t="s">
        <v>843</v>
      </c>
      <c r="BH35" s="184" t="s">
        <v>843</v>
      </c>
      <c r="BI35" s="184" t="s">
        <v>2762</v>
      </c>
      <c r="BJ35" s="184" t="s">
        <v>843</v>
      </c>
      <c r="BK35" s="184" t="s">
        <v>843</v>
      </c>
      <c r="BL35" s="184" t="s">
        <v>2762</v>
      </c>
      <c r="BM35" s="184" t="s">
        <v>843</v>
      </c>
      <c r="BN35" s="184" t="s">
        <v>843</v>
      </c>
      <c r="BO35" s="184" t="s">
        <v>2762</v>
      </c>
      <c r="BP35" s="184" t="s">
        <v>843</v>
      </c>
      <c r="BQ35" s="184" t="s">
        <v>843</v>
      </c>
      <c r="BR35" s="184" t="s">
        <v>2762</v>
      </c>
      <c r="BS35" s="184" t="s">
        <v>843</v>
      </c>
      <c r="BT35" s="184" t="s">
        <v>843</v>
      </c>
      <c r="BU35" s="184" t="s">
        <v>2762</v>
      </c>
      <c r="BV35" s="184" t="s">
        <v>843</v>
      </c>
      <c r="BW35" s="184" t="s">
        <v>843</v>
      </c>
      <c r="BX35" s="184" t="s">
        <v>2762</v>
      </c>
      <c r="BY35" s="184" t="s">
        <v>843</v>
      </c>
      <c r="BZ35" s="184" t="s">
        <v>843</v>
      </c>
      <c r="CA35" s="184" t="s">
        <v>2762</v>
      </c>
      <c r="CB35" s="184" t="s">
        <v>843</v>
      </c>
      <c r="CC35" s="184" t="s">
        <v>843</v>
      </c>
      <c r="CD35" s="184" t="s">
        <v>2762</v>
      </c>
      <c r="CE35" s="184" t="s">
        <v>843</v>
      </c>
      <c r="CF35" s="184" t="s">
        <v>843</v>
      </c>
      <c r="CG35" s="184" t="s">
        <v>2762</v>
      </c>
      <c r="CH35" s="184" t="s">
        <v>843</v>
      </c>
      <c r="CI35" s="184" t="s">
        <v>843</v>
      </c>
      <c r="CJ35" s="184" t="s">
        <v>2762</v>
      </c>
      <c r="CK35" s="184" t="s">
        <v>843</v>
      </c>
      <c r="CL35" s="184" t="s">
        <v>843</v>
      </c>
      <c r="CM35" s="184" t="s">
        <v>2762</v>
      </c>
      <c r="CN35" s="184" t="s">
        <v>843</v>
      </c>
      <c r="CO35" s="184" t="s">
        <v>843</v>
      </c>
      <c r="CP35" s="184" t="s">
        <v>2762</v>
      </c>
      <c r="CQ35" s="184" t="s">
        <v>843</v>
      </c>
      <c r="CR35" s="184" t="s">
        <v>843</v>
      </c>
      <c r="CS35" s="184" t="s">
        <v>2762</v>
      </c>
      <c r="CT35" s="184" t="s">
        <v>843</v>
      </c>
      <c r="CU35" s="184" t="s">
        <v>843</v>
      </c>
      <c r="CV35" s="184" t="s">
        <v>2762</v>
      </c>
      <c r="CW35" s="184" t="s">
        <v>843</v>
      </c>
      <c r="CX35" s="184" t="s">
        <v>843</v>
      </c>
      <c r="CY35" s="184" t="s">
        <v>2762</v>
      </c>
      <c r="CZ35" s="184" t="s">
        <v>843</v>
      </c>
      <c r="DA35" s="184" t="s">
        <v>843</v>
      </c>
      <c r="DB35" s="184" t="s">
        <v>2762</v>
      </c>
      <c r="DC35" s="184" t="s">
        <v>843</v>
      </c>
      <c r="DD35" s="184" t="s">
        <v>843</v>
      </c>
      <c r="DE35" s="184" t="s">
        <v>2762</v>
      </c>
      <c r="DF35" s="184" t="s">
        <v>843</v>
      </c>
      <c r="DG35" s="184" t="s">
        <v>843</v>
      </c>
      <c r="DH35" s="184" t="s">
        <v>2762</v>
      </c>
      <c r="DI35" s="184" t="s">
        <v>843</v>
      </c>
      <c r="DJ35" s="184" t="s">
        <v>843</v>
      </c>
      <c r="DK35" s="184" t="s">
        <v>2762</v>
      </c>
      <c r="DL35" s="184" t="s">
        <v>843</v>
      </c>
      <c r="DM35" s="184" t="s">
        <v>843</v>
      </c>
      <c r="DN35" s="184" t="s">
        <v>2762</v>
      </c>
      <c r="DO35" s="184" t="s">
        <v>843</v>
      </c>
      <c r="DP35" s="184" t="s">
        <v>843</v>
      </c>
      <c r="DQ35" s="184" t="s">
        <v>2762</v>
      </c>
      <c r="DR35" s="184" t="s">
        <v>843</v>
      </c>
      <c r="DS35" s="184" t="s">
        <v>843</v>
      </c>
      <c r="DT35" s="184" t="s">
        <v>2762</v>
      </c>
      <c r="DU35" s="184" t="s">
        <v>843</v>
      </c>
      <c r="DV35" s="184" t="s">
        <v>843</v>
      </c>
      <c r="DW35" s="184" t="s">
        <v>2762</v>
      </c>
      <c r="DX35" s="184" t="s">
        <v>843</v>
      </c>
      <c r="DY35" s="184" t="s">
        <v>843</v>
      </c>
      <c r="DZ35" s="184" t="s">
        <v>2762</v>
      </c>
      <c r="EA35" s="184" t="s">
        <v>843</v>
      </c>
      <c r="EB35" s="184" t="s">
        <v>843</v>
      </c>
      <c r="EC35" s="184" t="s">
        <v>2762</v>
      </c>
      <c r="ED35" s="184" t="s">
        <v>843</v>
      </c>
      <c r="EE35" s="184" t="s">
        <v>843</v>
      </c>
      <c r="EF35" s="184" t="s">
        <v>2762</v>
      </c>
      <c r="EG35" s="184" t="s">
        <v>843</v>
      </c>
      <c r="EH35" s="184" t="s">
        <v>843</v>
      </c>
      <c r="EI35" s="184" t="s">
        <v>2762</v>
      </c>
      <c r="EJ35" s="184" t="s">
        <v>843</v>
      </c>
      <c r="EK35" s="184" t="s">
        <v>843</v>
      </c>
      <c r="EL35" s="184" t="s">
        <v>2762</v>
      </c>
      <c r="EM35" s="184" t="s">
        <v>843</v>
      </c>
      <c r="EN35" s="184" t="s">
        <v>843</v>
      </c>
      <c r="EO35" s="184" t="s">
        <v>2762</v>
      </c>
      <c r="EP35" s="184" t="s">
        <v>843</v>
      </c>
      <c r="EQ35" s="184" t="s">
        <v>843</v>
      </c>
      <c r="ER35" s="184" t="s">
        <v>2762</v>
      </c>
      <c r="ES35" s="184" t="s">
        <v>843</v>
      </c>
      <c r="ET35" s="184" t="s">
        <v>843</v>
      </c>
    </row>
    <row r="36" spans="1:150" x14ac:dyDescent="0.3">
      <c r="A36" s="1"/>
      <c r="B36" s="183" t="s">
        <v>2863</v>
      </c>
      <c r="C36" s="183" t="s">
        <v>95</v>
      </c>
      <c r="D36" s="183" t="s">
        <v>2851</v>
      </c>
      <c r="E36" s="183" t="s">
        <v>2864</v>
      </c>
      <c r="F36" s="183" t="s">
        <v>2865</v>
      </c>
      <c r="G36" s="184" t="s">
        <v>2762</v>
      </c>
      <c r="H36" s="184" t="s">
        <v>843</v>
      </c>
      <c r="I36" s="184" t="s">
        <v>843</v>
      </c>
      <c r="J36" s="184" t="s">
        <v>2762</v>
      </c>
      <c r="K36" s="184" t="s">
        <v>843</v>
      </c>
      <c r="L36" s="184" t="s">
        <v>843</v>
      </c>
      <c r="M36" s="184" t="s">
        <v>2762</v>
      </c>
      <c r="N36" s="184" t="s">
        <v>843</v>
      </c>
      <c r="O36" s="184" t="s">
        <v>843</v>
      </c>
      <c r="P36" s="184" t="s">
        <v>2762</v>
      </c>
      <c r="Q36" s="184" t="s">
        <v>843</v>
      </c>
      <c r="R36" s="184" t="s">
        <v>843</v>
      </c>
      <c r="S36" s="184" t="s">
        <v>2762</v>
      </c>
      <c r="T36" s="184" t="s">
        <v>843</v>
      </c>
      <c r="U36" s="184" t="s">
        <v>843</v>
      </c>
      <c r="V36" s="184" t="s">
        <v>2762</v>
      </c>
      <c r="W36" s="184" t="s">
        <v>843</v>
      </c>
      <c r="X36" s="184" t="s">
        <v>843</v>
      </c>
      <c r="Y36" s="184" t="s">
        <v>2762</v>
      </c>
      <c r="Z36" s="184" t="s">
        <v>843</v>
      </c>
      <c r="AA36" s="184" t="s">
        <v>843</v>
      </c>
      <c r="AB36" s="184" t="s">
        <v>2762</v>
      </c>
      <c r="AC36" s="184" t="s">
        <v>843</v>
      </c>
      <c r="AD36" s="184" t="s">
        <v>843</v>
      </c>
      <c r="AE36" s="184" t="s">
        <v>2762</v>
      </c>
      <c r="AF36" s="184" t="s">
        <v>843</v>
      </c>
      <c r="AG36" s="184" t="s">
        <v>843</v>
      </c>
      <c r="AH36" s="184" t="s">
        <v>2762</v>
      </c>
      <c r="AI36" s="184" t="s">
        <v>843</v>
      </c>
      <c r="AJ36" s="184" t="s">
        <v>843</v>
      </c>
      <c r="AK36" s="184" t="s">
        <v>2762</v>
      </c>
      <c r="AL36" s="184" t="s">
        <v>843</v>
      </c>
      <c r="AM36" s="184" t="s">
        <v>843</v>
      </c>
      <c r="AN36" s="184" t="s">
        <v>2762</v>
      </c>
      <c r="AO36" s="184" t="s">
        <v>843</v>
      </c>
      <c r="AP36" s="184" t="s">
        <v>843</v>
      </c>
      <c r="AQ36" s="184" t="s">
        <v>2762</v>
      </c>
      <c r="AR36" s="184" t="s">
        <v>843</v>
      </c>
      <c r="AS36" s="184" t="s">
        <v>843</v>
      </c>
      <c r="AT36" s="184" t="s">
        <v>2762</v>
      </c>
      <c r="AU36" s="184" t="s">
        <v>843</v>
      </c>
      <c r="AV36" s="184" t="s">
        <v>843</v>
      </c>
      <c r="AW36" s="184" t="s">
        <v>2762</v>
      </c>
      <c r="AX36" s="184" t="s">
        <v>843</v>
      </c>
      <c r="AY36" s="184" t="s">
        <v>843</v>
      </c>
      <c r="AZ36" s="184" t="s">
        <v>2762</v>
      </c>
      <c r="BA36" s="184" t="s">
        <v>843</v>
      </c>
      <c r="BB36" s="184" t="s">
        <v>843</v>
      </c>
      <c r="BC36" s="184" t="s">
        <v>2762</v>
      </c>
      <c r="BD36" s="184" t="s">
        <v>843</v>
      </c>
      <c r="BE36" s="184" t="s">
        <v>843</v>
      </c>
      <c r="BF36" s="184" t="s">
        <v>2762</v>
      </c>
      <c r="BG36" s="184" t="s">
        <v>843</v>
      </c>
      <c r="BH36" s="184" t="s">
        <v>843</v>
      </c>
      <c r="BI36" s="184" t="s">
        <v>2762</v>
      </c>
      <c r="BJ36" s="184" t="s">
        <v>843</v>
      </c>
      <c r="BK36" s="184" t="s">
        <v>843</v>
      </c>
      <c r="BL36" s="184" t="s">
        <v>2762</v>
      </c>
      <c r="BM36" s="184" t="s">
        <v>843</v>
      </c>
      <c r="BN36" s="184" t="s">
        <v>843</v>
      </c>
      <c r="BO36" s="184" t="s">
        <v>2762</v>
      </c>
      <c r="BP36" s="184" t="s">
        <v>843</v>
      </c>
      <c r="BQ36" s="184" t="s">
        <v>843</v>
      </c>
      <c r="BR36" s="184" t="s">
        <v>2762</v>
      </c>
      <c r="BS36" s="184" t="s">
        <v>843</v>
      </c>
      <c r="BT36" s="184" t="s">
        <v>843</v>
      </c>
      <c r="BU36" s="184" t="s">
        <v>2762</v>
      </c>
      <c r="BV36" s="184" t="s">
        <v>843</v>
      </c>
      <c r="BW36" s="184" t="s">
        <v>843</v>
      </c>
      <c r="BX36" s="184" t="s">
        <v>2762</v>
      </c>
      <c r="BY36" s="184" t="s">
        <v>843</v>
      </c>
      <c r="BZ36" s="184" t="s">
        <v>843</v>
      </c>
      <c r="CA36" s="184" t="s">
        <v>2762</v>
      </c>
      <c r="CB36" s="184" t="s">
        <v>843</v>
      </c>
      <c r="CC36" s="184" t="s">
        <v>843</v>
      </c>
      <c r="CD36" s="184" t="s">
        <v>2762</v>
      </c>
      <c r="CE36" s="184" t="s">
        <v>843</v>
      </c>
      <c r="CF36" s="184" t="s">
        <v>843</v>
      </c>
      <c r="CG36" s="184" t="s">
        <v>2762</v>
      </c>
      <c r="CH36" s="184" t="s">
        <v>843</v>
      </c>
      <c r="CI36" s="184" t="s">
        <v>843</v>
      </c>
      <c r="CJ36" s="184" t="s">
        <v>2762</v>
      </c>
      <c r="CK36" s="184" t="s">
        <v>843</v>
      </c>
      <c r="CL36" s="184" t="s">
        <v>843</v>
      </c>
      <c r="CM36" s="184" t="s">
        <v>2762</v>
      </c>
      <c r="CN36" s="184" t="s">
        <v>843</v>
      </c>
      <c r="CO36" s="184" t="s">
        <v>843</v>
      </c>
      <c r="CP36" s="184" t="s">
        <v>2762</v>
      </c>
      <c r="CQ36" s="184" t="s">
        <v>843</v>
      </c>
      <c r="CR36" s="184" t="s">
        <v>843</v>
      </c>
      <c r="CS36" s="184" t="s">
        <v>2762</v>
      </c>
      <c r="CT36" s="184" t="s">
        <v>843</v>
      </c>
      <c r="CU36" s="184" t="s">
        <v>843</v>
      </c>
      <c r="CV36" s="184" t="s">
        <v>2762</v>
      </c>
      <c r="CW36" s="184" t="s">
        <v>843</v>
      </c>
      <c r="CX36" s="184" t="s">
        <v>843</v>
      </c>
      <c r="CY36" s="184" t="s">
        <v>2762</v>
      </c>
      <c r="CZ36" s="184" t="s">
        <v>843</v>
      </c>
      <c r="DA36" s="184" t="s">
        <v>843</v>
      </c>
      <c r="DB36" s="184" t="s">
        <v>2762</v>
      </c>
      <c r="DC36" s="184" t="s">
        <v>843</v>
      </c>
      <c r="DD36" s="184" t="s">
        <v>843</v>
      </c>
      <c r="DE36" s="184" t="s">
        <v>2762</v>
      </c>
      <c r="DF36" s="184" t="s">
        <v>843</v>
      </c>
      <c r="DG36" s="184" t="s">
        <v>843</v>
      </c>
      <c r="DH36" s="184" t="s">
        <v>2762</v>
      </c>
      <c r="DI36" s="184" t="s">
        <v>843</v>
      </c>
      <c r="DJ36" s="184" t="s">
        <v>843</v>
      </c>
      <c r="DK36" s="184" t="s">
        <v>2762</v>
      </c>
      <c r="DL36" s="184" t="s">
        <v>843</v>
      </c>
      <c r="DM36" s="184" t="s">
        <v>843</v>
      </c>
      <c r="DN36" s="184" t="s">
        <v>2762</v>
      </c>
      <c r="DO36" s="184" t="s">
        <v>843</v>
      </c>
      <c r="DP36" s="184" t="s">
        <v>843</v>
      </c>
      <c r="DQ36" s="184" t="s">
        <v>2762</v>
      </c>
      <c r="DR36" s="184" t="s">
        <v>843</v>
      </c>
      <c r="DS36" s="184" t="s">
        <v>843</v>
      </c>
      <c r="DT36" s="184" t="s">
        <v>2762</v>
      </c>
      <c r="DU36" s="184" t="s">
        <v>843</v>
      </c>
      <c r="DV36" s="184" t="s">
        <v>843</v>
      </c>
      <c r="DW36" s="184" t="s">
        <v>2762</v>
      </c>
      <c r="DX36" s="184" t="s">
        <v>843</v>
      </c>
      <c r="DY36" s="184" t="s">
        <v>843</v>
      </c>
      <c r="DZ36" s="184" t="s">
        <v>2762</v>
      </c>
      <c r="EA36" s="184" t="s">
        <v>843</v>
      </c>
      <c r="EB36" s="184" t="s">
        <v>843</v>
      </c>
      <c r="EC36" s="184" t="s">
        <v>2762</v>
      </c>
      <c r="ED36" s="184" t="s">
        <v>843</v>
      </c>
      <c r="EE36" s="184" t="s">
        <v>843</v>
      </c>
      <c r="EF36" s="184" t="s">
        <v>2762</v>
      </c>
      <c r="EG36" s="184" t="s">
        <v>843</v>
      </c>
      <c r="EH36" s="184" t="s">
        <v>843</v>
      </c>
      <c r="EI36" s="184" t="s">
        <v>2762</v>
      </c>
      <c r="EJ36" s="184" t="s">
        <v>843</v>
      </c>
      <c r="EK36" s="184" t="s">
        <v>843</v>
      </c>
      <c r="EL36" s="184" t="s">
        <v>2762</v>
      </c>
      <c r="EM36" s="184" t="s">
        <v>843</v>
      </c>
      <c r="EN36" s="184" t="s">
        <v>843</v>
      </c>
      <c r="EO36" s="184" t="s">
        <v>2762</v>
      </c>
      <c r="EP36" s="184" t="s">
        <v>843</v>
      </c>
      <c r="EQ36" s="184" t="s">
        <v>843</v>
      </c>
      <c r="ER36" s="184" t="s">
        <v>2762</v>
      </c>
      <c r="ES36" s="184" t="s">
        <v>843</v>
      </c>
      <c r="ET36" s="184" t="s">
        <v>843</v>
      </c>
    </row>
    <row r="37" spans="1:150" x14ac:dyDescent="0.3">
      <c r="A37" s="1"/>
      <c r="B37" s="183" t="s">
        <v>2866</v>
      </c>
      <c r="C37" s="183" t="s">
        <v>95</v>
      </c>
      <c r="D37" s="183" t="s">
        <v>2851</v>
      </c>
      <c r="E37" s="183" t="s">
        <v>2867</v>
      </c>
      <c r="F37" s="183" t="s">
        <v>2868</v>
      </c>
      <c r="G37" s="184" t="s">
        <v>2762</v>
      </c>
      <c r="H37" s="184" t="s">
        <v>843</v>
      </c>
      <c r="I37" s="184" t="s">
        <v>843</v>
      </c>
      <c r="J37" s="184" t="s">
        <v>2762</v>
      </c>
      <c r="K37" s="184" t="s">
        <v>843</v>
      </c>
      <c r="L37" s="184" t="s">
        <v>843</v>
      </c>
      <c r="M37" s="184" t="s">
        <v>2762</v>
      </c>
      <c r="N37" s="184" t="s">
        <v>843</v>
      </c>
      <c r="O37" s="184" t="s">
        <v>843</v>
      </c>
      <c r="P37" s="184" t="s">
        <v>2762</v>
      </c>
      <c r="Q37" s="184" t="s">
        <v>843</v>
      </c>
      <c r="R37" s="184" t="s">
        <v>843</v>
      </c>
      <c r="S37" s="184" t="s">
        <v>2762</v>
      </c>
      <c r="T37" s="184" t="s">
        <v>843</v>
      </c>
      <c r="U37" s="184" t="s">
        <v>843</v>
      </c>
      <c r="V37" s="184" t="s">
        <v>2762</v>
      </c>
      <c r="W37" s="184" t="s">
        <v>843</v>
      </c>
      <c r="X37" s="184" t="s">
        <v>843</v>
      </c>
      <c r="Y37" s="184" t="s">
        <v>2762</v>
      </c>
      <c r="Z37" s="184" t="s">
        <v>843</v>
      </c>
      <c r="AA37" s="184" t="s">
        <v>843</v>
      </c>
      <c r="AB37" s="184" t="s">
        <v>2762</v>
      </c>
      <c r="AC37" s="184" t="s">
        <v>843</v>
      </c>
      <c r="AD37" s="184" t="s">
        <v>843</v>
      </c>
      <c r="AE37" s="184" t="s">
        <v>2762</v>
      </c>
      <c r="AF37" s="184" t="s">
        <v>843</v>
      </c>
      <c r="AG37" s="184" t="s">
        <v>843</v>
      </c>
      <c r="AH37" s="184" t="s">
        <v>2762</v>
      </c>
      <c r="AI37" s="184" t="s">
        <v>843</v>
      </c>
      <c r="AJ37" s="184" t="s">
        <v>843</v>
      </c>
      <c r="AK37" s="184" t="s">
        <v>2762</v>
      </c>
      <c r="AL37" s="184" t="s">
        <v>843</v>
      </c>
      <c r="AM37" s="184" t="s">
        <v>843</v>
      </c>
      <c r="AN37" s="184" t="s">
        <v>2762</v>
      </c>
      <c r="AO37" s="184" t="s">
        <v>843</v>
      </c>
      <c r="AP37" s="184" t="s">
        <v>843</v>
      </c>
      <c r="AQ37" s="184" t="s">
        <v>2762</v>
      </c>
      <c r="AR37" s="184" t="s">
        <v>843</v>
      </c>
      <c r="AS37" s="184" t="s">
        <v>843</v>
      </c>
      <c r="AT37" s="184" t="s">
        <v>2762</v>
      </c>
      <c r="AU37" s="184" t="s">
        <v>843</v>
      </c>
      <c r="AV37" s="184" t="s">
        <v>843</v>
      </c>
      <c r="AW37" s="184" t="s">
        <v>2762</v>
      </c>
      <c r="AX37" s="184" t="s">
        <v>843</v>
      </c>
      <c r="AY37" s="184" t="s">
        <v>843</v>
      </c>
      <c r="AZ37" s="184" t="s">
        <v>2762</v>
      </c>
      <c r="BA37" s="184" t="s">
        <v>843</v>
      </c>
      <c r="BB37" s="184" t="s">
        <v>843</v>
      </c>
      <c r="BC37" s="184" t="s">
        <v>2762</v>
      </c>
      <c r="BD37" s="184" t="s">
        <v>843</v>
      </c>
      <c r="BE37" s="184" t="s">
        <v>843</v>
      </c>
      <c r="BF37" s="184" t="s">
        <v>2762</v>
      </c>
      <c r="BG37" s="184" t="s">
        <v>843</v>
      </c>
      <c r="BH37" s="184" t="s">
        <v>843</v>
      </c>
      <c r="BI37" s="184" t="s">
        <v>2762</v>
      </c>
      <c r="BJ37" s="184" t="s">
        <v>843</v>
      </c>
      <c r="BK37" s="184" t="s">
        <v>843</v>
      </c>
      <c r="BL37" s="184" t="s">
        <v>2762</v>
      </c>
      <c r="BM37" s="184" t="s">
        <v>843</v>
      </c>
      <c r="BN37" s="184" t="s">
        <v>843</v>
      </c>
      <c r="BO37" s="184" t="s">
        <v>2762</v>
      </c>
      <c r="BP37" s="184" t="s">
        <v>843</v>
      </c>
      <c r="BQ37" s="184" t="s">
        <v>843</v>
      </c>
      <c r="BR37" s="184" t="s">
        <v>2762</v>
      </c>
      <c r="BS37" s="184" t="s">
        <v>843</v>
      </c>
      <c r="BT37" s="184" t="s">
        <v>843</v>
      </c>
      <c r="BU37" s="184" t="s">
        <v>2762</v>
      </c>
      <c r="BV37" s="184" t="s">
        <v>843</v>
      </c>
      <c r="BW37" s="184" t="s">
        <v>843</v>
      </c>
      <c r="BX37" s="184" t="s">
        <v>2762</v>
      </c>
      <c r="BY37" s="184" t="s">
        <v>843</v>
      </c>
      <c r="BZ37" s="184" t="s">
        <v>843</v>
      </c>
      <c r="CA37" s="184" t="s">
        <v>2762</v>
      </c>
      <c r="CB37" s="184" t="s">
        <v>843</v>
      </c>
      <c r="CC37" s="184" t="s">
        <v>843</v>
      </c>
      <c r="CD37" s="184" t="s">
        <v>2762</v>
      </c>
      <c r="CE37" s="184" t="s">
        <v>843</v>
      </c>
      <c r="CF37" s="184" t="s">
        <v>843</v>
      </c>
      <c r="CG37" s="184" t="s">
        <v>2762</v>
      </c>
      <c r="CH37" s="184" t="s">
        <v>843</v>
      </c>
      <c r="CI37" s="184" t="s">
        <v>843</v>
      </c>
      <c r="CJ37" s="184" t="s">
        <v>2762</v>
      </c>
      <c r="CK37" s="184" t="s">
        <v>843</v>
      </c>
      <c r="CL37" s="184" t="s">
        <v>843</v>
      </c>
      <c r="CM37" s="184" t="s">
        <v>2762</v>
      </c>
      <c r="CN37" s="184" t="s">
        <v>843</v>
      </c>
      <c r="CO37" s="184" t="s">
        <v>843</v>
      </c>
      <c r="CP37" s="184" t="s">
        <v>2762</v>
      </c>
      <c r="CQ37" s="184" t="s">
        <v>843</v>
      </c>
      <c r="CR37" s="184" t="s">
        <v>843</v>
      </c>
      <c r="CS37" s="184" t="s">
        <v>2762</v>
      </c>
      <c r="CT37" s="184" t="s">
        <v>843</v>
      </c>
      <c r="CU37" s="184" t="s">
        <v>843</v>
      </c>
      <c r="CV37" s="184" t="s">
        <v>2762</v>
      </c>
      <c r="CW37" s="184" t="s">
        <v>843</v>
      </c>
      <c r="CX37" s="184" t="s">
        <v>843</v>
      </c>
      <c r="CY37" s="184" t="s">
        <v>2762</v>
      </c>
      <c r="CZ37" s="184" t="s">
        <v>843</v>
      </c>
      <c r="DA37" s="184" t="s">
        <v>843</v>
      </c>
      <c r="DB37" s="184" t="s">
        <v>2762</v>
      </c>
      <c r="DC37" s="184" t="s">
        <v>843</v>
      </c>
      <c r="DD37" s="184" t="s">
        <v>843</v>
      </c>
      <c r="DE37" s="184" t="s">
        <v>2762</v>
      </c>
      <c r="DF37" s="184" t="s">
        <v>843</v>
      </c>
      <c r="DG37" s="184" t="s">
        <v>843</v>
      </c>
      <c r="DH37" s="184" t="s">
        <v>2762</v>
      </c>
      <c r="DI37" s="184" t="s">
        <v>843</v>
      </c>
      <c r="DJ37" s="184" t="s">
        <v>843</v>
      </c>
      <c r="DK37" s="184" t="s">
        <v>2762</v>
      </c>
      <c r="DL37" s="184" t="s">
        <v>843</v>
      </c>
      <c r="DM37" s="184" t="s">
        <v>843</v>
      </c>
      <c r="DN37" s="184" t="s">
        <v>2762</v>
      </c>
      <c r="DO37" s="184" t="s">
        <v>843</v>
      </c>
      <c r="DP37" s="184" t="s">
        <v>843</v>
      </c>
      <c r="DQ37" s="184" t="s">
        <v>2762</v>
      </c>
      <c r="DR37" s="184" t="s">
        <v>843</v>
      </c>
      <c r="DS37" s="184" t="s">
        <v>843</v>
      </c>
      <c r="DT37" s="184" t="s">
        <v>2762</v>
      </c>
      <c r="DU37" s="184" t="s">
        <v>843</v>
      </c>
      <c r="DV37" s="184" t="s">
        <v>843</v>
      </c>
      <c r="DW37" s="184" t="s">
        <v>2762</v>
      </c>
      <c r="DX37" s="184" t="s">
        <v>843</v>
      </c>
      <c r="DY37" s="184" t="s">
        <v>843</v>
      </c>
      <c r="DZ37" s="184" t="s">
        <v>2762</v>
      </c>
      <c r="EA37" s="184" t="s">
        <v>843</v>
      </c>
      <c r="EB37" s="184" t="s">
        <v>843</v>
      </c>
      <c r="EC37" s="184" t="s">
        <v>2762</v>
      </c>
      <c r="ED37" s="184" t="s">
        <v>843</v>
      </c>
      <c r="EE37" s="184" t="s">
        <v>843</v>
      </c>
      <c r="EF37" s="184" t="s">
        <v>2762</v>
      </c>
      <c r="EG37" s="184" t="s">
        <v>843</v>
      </c>
      <c r="EH37" s="184" t="s">
        <v>843</v>
      </c>
      <c r="EI37" s="184" t="s">
        <v>2762</v>
      </c>
      <c r="EJ37" s="184" t="s">
        <v>843</v>
      </c>
      <c r="EK37" s="184" t="s">
        <v>843</v>
      </c>
      <c r="EL37" s="184" t="s">
        <v>2762</v>
      </c>
      <c r="EM37" s="184" t="s">
        <v>843</v>
      </c>
      <c r="EN37" s="184" t="s">
        <v>843</v>
      </c>
      <c r="EO37" s="184" t="s">
        <v>2762</v>
      </c>
      <c r="EP37" s="184" t="s">
        <v>843</v>
      </c>
      <c r="EQ37" s="184" t="s">
        <v>843</v>
      </c>
      <c r="ER37" s="184" t="s">
        <v>2762</v>
      </c>
      <c r="ES37" s="184" t="s">
        <v>843</v>
      </c>
      <c r="ET37" s="184" t="s">
        <v>843</v>
      </c>
    </row>
    <row r="38" spans="1:150" x14ac:dyDescent="0.3">
      <c r="A38" s="1"/>
      <c r="B38" s="183" t="s">
        <v>2869</v>
      </c>
      <c r="C38" s="183" t="s">
        <v>95</v>
      </c>
      <c r="D38" s="183" t="s">
        <v>2851</v>
      </c>
      <c r="E38" s="183" t="s">
        <v>2870</v>
      </c>
      <c r="F38" s="183" t="s">
        <v>2871</v>
      </c>
      <c r="G38" s="184" t="s">
        <v>2762</v>
      </c>
      <c r="H38" s="184" t="s">
        <v>843</v>
      </c>
      <c r="I38" s="184" t="s">
        <v>843</v>
      </c>
      <c r="J38" s="184" t="s">
        <v>2762</v>
      </c>
      <c r="K38" s="184" t="s">
        <v>843</v>
      </c>
      <c r="L38" s="184" t="s">
        <v>843</v>
      </c>
      <c r="M38" s="184" t="s">
        <v>2762</v>
      </c>
      <c r="N38" s="184" t="s">
        <v>843</v>
      </c>
      <c r="O38" s="184" t="s">
        <v>843</v>
      </c>
      <c r="P38" s="184" t="s">
        <v>2762</v>
      </c>
      <c r="Q38" s="184" t="s">
        <v>843</v>
      </c>
      <c r="R38" s="184" t="s">
        <v>843</v>
      </c>
      <c r="S38" s="184" t="s">
        <v>2762</v>
      </c>
      <c r="T38" s="184" t="s">
        <v>843</v>
      </c>
      <c r="U38" s="184" t="s">
        <v>843</v>
      </c>
      <c r="V38" s="184" t="s">
        <v>2762</v>
      </c>
      <c r="W38" s="184" t="s">
        <v>843</v>
      </c>
      <c r="X38" s="184" t="s">
        <v>843</v>
      </c>
      <c r="Y38" s="184" t="s">
        <v>2762</v>
      </c>
      <c r="Z38" s="184" t="s">
        <v>843</v>
      </c>
      <c r="AA38" s="184" t="s">
        <v>843</v>
      </c>
      <c r="AB38" s="184" t="s">
        <v>2762</v>
      </c>
      <c r="AC38" s="184" t="s">
        <v>843</v>
      </c>
      <c r="AD38" s="184" t="s">
        <v>843</v>
      </c>
      <c r="AE38" s="184" t="s">
        <v>2762</v>
      </c>
      <c r="AF38" s="184" t="s">
        <v>843</v>
      </c>
      <c r="AG38" s="184" t="s">
        <v>843</v>
      </c>
      <c r="AH38" s="184" t="s">
        <v>2762</v>
      </c>
      <c r="AI38" s="184" t="s">
        <v>843</v>
      </c>
      <c r="AJ38" s="184" t="s">
        <v>843</v>
      </c>
      <c r="AK38" s="184" t="s">
        <v>2762</v>
      </c>
      <c r="AL38" s="184" t="s">
        <v>843</v>
      </c>
      <c r="AM38" s="184" t="s">
        <v>843</v>
      </c>
      <c r="AN38" s="184" t="s">
        <v>2762</v>
      </c>
      <c r="AO38" s="184" t="s">
        <v>843</v>
      </c>
      <c r="AP38" s="184" t="s">
        <v>843</v>
      </c>
      <c r="AQ38" s="184" t="s">
        <v>2762</v>
      </c>
      <c r="AR38" s="184" t="s">
        <v>843</v>
      </c>
      <c r="AS38" s="184" t="s">
        <v>843</v>
      </c>
      <c r="AT38" s="184" t="s">
        <v>2762</v>
      </c>
      <c r="AU38" s="184" t="s">
        <v>843</v>
      </c>
      <c r="AV38" s="184" t="s">
        <v>843</v>
      </c>
      <c r="AW38" s="184" t="s">
        <v>2762</v>
      </c>
      <c r="AX38" s="184" t="s">
        <v>843</v>
      </c>
      <c r="AY38" s="184" t="s">
        <v>843</v>
      </c>
      <c r="AZ38" s="184" t="s">
        <v>2762</v>
      </c>
      <c r="BA38" s="184" t="s">
        <v>843</v>
      </c>
      <c r="BB38" s="184" t="s">
        <v>843</v>
      </c>
      <c r="BC38" s="184" t="s">
        <v>2762</v>
      </c>
      <c r="BD38" s="184" t="s">
        <v>843</v>
      </c>
      <c r="BE38" s="184" t="s">
        <v>843</v>
      </c>
      <c r="BF38" s="184" t="s">
        <v>2762</v>
      </c>
      <c r="BG38" s="184" t="s">
        <v>843</v>
      </c>
      <c r="BH38" s="184" t="s">
        <v>843</v>
      </c>
      <c r="BI38" s="184" t="s">
        <v>2762</v>
      </c>
      <c r="BJ38" s="184" t="s">
        <v>843</v>
      </c>
      <c r="BK38" s="184" t="s">
        <v>843</v>
      </c>
      <c r="BL38" s="184" t="s">
        <v>2762</v>
      </c>
      <c r="BM38" s="184" t="s">
        <v>843</v>
      </c>
      <c r="BN38" s="184" t="s">
        <v>843</v>
      </c>
      <c r="BO38" s="184" t="s">
        <v>2762</v>
      </c>
      <c r="BP38" s="184" t="s">
        <v>843</v>
      </c>
      <c r="BQ38" s="184" t="s">
        <v>843</v>
      </c>
      <c r="BR38" s="184" t="s">
        <v>2762</v>
      </c>
      <c r="BS38" s="184" t="s">
        <v>843</v>
      </c>
      <c r="BT38" s="184" t="s">
        <v>843</v>
      </c>
      <c r="BU38" s="184" t="s">
        <v>2762</v>
      </c>
      <c r="BV38" s="184" t="s">
        <v>843</v>
      </c>
      <c r="BW38" s="184" t="s">
        <v>843</v>
      </c>
      <c r="BX38" s="184" t="s">
        <v>2762</v>
      </c>
      <c r="BY38" s="184" t="s">
        <v>843</v>
      </c>
      <c r="BZ38" s="184" t="s">
        <v>843</v>
      </c>
      <c r="CA38" s="184" t="s">
        <v>2762</v>
      </c>
      <c r="CB38" s="184" t="s">
        <v>843</v>
      </c>
      <c r="CC38" s="184" t="s">
        <v>843</v>
      </c>
      <c r="CD38" s="184" t="s">
        <v>2762</v>
      </c>
      <c r="CE38" s="184" t="s">
        <v>843</v>
      </c>
      <c r="CF38" s="184" t="s">
        <v>843</v>
      </c>
      <c r="CG38" s="184" t="s">
        <v>2762</v>
      </c>
      <c r="CH38" s="184" t="s">
        <v>843</v>
      </c>
      <c r="CI38" s="184" t="s">
        <v>843</v>
      </c>
      <c r="CJ38" s="184" t="s">
        <v>2762</v>
      </c>
      <c r="CK38" s="184" t="s">
        <v>843</v>
      </c>
      <c r="CL38" s="184" t="s">
        <v>843</v>
      </c>
      <c r="CM38" s="184" t="s">
        <v>2762</v>
      </c>
      <c r="CN38" s="184" t="s">
        <v>843</v>
      </c>
      <c r="CO38" s="184" t="s">
        <v>843</v>
      </c>
      <c r="CP38" s="184" t="s">
        <v>2762</v>
      </c>
      <c r="CQ38" s="184" t="s">
        <v>843</v>
      </c>
      <c r="CR38" s="184" t="s">
        <v>843</v>
      </c>
      <c r="CS38" s="184" t="s">
        <v>2762</v>
      </c>
      <c r="CT38" s="184" t="s">
        <v>843</v>
      </c>
      <c r="CU38" s="184" t="s">
        <v>843</v>
      </c>
      <c r="CV38" s="184" t="s">
        <v>2762</v>
      </c>
      <c r="CW38" s="184" t="s">
        <v>843</v>
      </c>
      <c r="CX38" s="184" t="s">
        <v>843</v>
      </c>
      <c r="CY38" s="184" t="s">
        <v>2762</v>
      </c>
      <c r="CZ38" s="184" t="s">
        <v>843</v>
      </c>
      <c r="DA38" s="184" t="s">
        <v>843</v>
      </c>
      <c r="DB38" s="184" t="s">
        <v>2762</v>
      </c>
      <c r="DC38" s="184" t="s">
        <v>843</v>
      </c>
      <c r="DD38" s="184" t="s">
        <v>843</v>
      </c>
      <c r="DE38" s="184" t="s">
        <v>2762</v>
      </c>
      <c r="DF38" s="184" t="s">
        <v>843</v>
      </c>
      <c r="DG38" s="184" t="s">
        <v>843</v>
      </c>
      <c r="DH38" s="184" t="s">
        <v>2762</v>
      </c>
      <c r="DI38" s="184" t="s">
        <v>843</v>
      </c>
      <c r="DJ38" s="184" t="s">
        <v>843</v>
      </c>
      <c r="DK38" s="184" t="s">
        <v>2762</v>
      </c>
      <c r="DL38" s="184" t="s">
        <v>843</v>
      </c>
      <c r="DM38" s="184" t="s">
        <v>843</v>
      </c>
      <c r="DN38" s="184" t="s">
        <v>2762</v>
      </c>
      <c r="DO38" s="184" t="s">
        <v>843</v>
      </c>
      <c r="DP38" s="184" t="s">
        <v>843</v>
      </c>
      <c r="DQ38" s="184" t="s">
        <v>2762</v>
      </c>
      <c r="DR38" s="184" t="s">
        <v>843</v>
      </c>
      <c r="DS38" s="184" t="s">
        <v>843</v>
      </c>
      <c r="DT38" s="184" t="s">
        <v>2762</v>
      </c>
      <c r="DU38" s="184" t="s">
        <v>843</v>
      </c>
      <c r="DV38" s="184" t="s">
        <v>843</v>
      </c>
      <c r="DW38" s="184" t="s">
        <v>2762</v>
      </c>
      <c r="DX38" s="184" t="s">
        <v>843</v>
      </c>
      <c r="DY38" s="184" t="s">
        <v>843</v>
      </c>
      <c r="DZ38" s="184" t="s">
        <v>2762</v>
      </c>
      <c r="EA38" s="184" t="s">
        <v>843</v>
      </c>
      <c r="EB38" s="184" t="s">
        <v>843</v>
      </c>
      <c r="EC38" s="184" t="s">
        <v>2762</v>
      </c>
      <c r="ED38" s="184" t="s">
        <v>843</v>
      </c>
      <c r="EE38" s="184" t="s">
        <v>843</v>
      </c>
      <c r="EF38" s="184" t="s">
        <v>2762</v>
      </c>
      <c r="EG38" s="184" t="s">
        <v>843</v>
      </c>
      <c r="EH38" s="184" t="s">
        <v>843</v>
      </c>
      <c r="EI38" s="184" t="s">
        <v>2762</v>
      </c>
      <c r="EJ38" s="184" t="s">
        <v>843</v>
      </c>
      <c r="EK38" s="184" t="s">
        <v>843</v>
      </c>
      <c r="EL38" s="184" t="s">
        <v>2762</v>
      </c>
      <c r="EM38" s="184" t="s">
        <v>843</v>
      </c>
      <c r="EN38" s="184" t="s">
        <v>843</v>
      </c>
      <c r="EO38" s="184" t="s">
        <v>2762</v>
      </c>
      <c r="EP38" s="184" t="s">
        <v>843</v>
      </c>
      <c r="EQ38" s="184" t="s">
        <v>843</v>
      </c>
      <c r="ER38" s="184" t="s">
        <v>2762</v>
      </c>
      <c r="ES38" s="184" t="s">
        <v>843</v>
      </c>
      <c r="ET38" s="184" t="s">
        <v>843</v>
      </c>
    </row>
    <row r="39" spans="1:150" x14ac:dyDescent="0.3">
      <c r="A39" s="1"/>
      <c r="B39" s="182" t="s">
        <v>2872</v>
      </c>
      <c r="C39" s="182" t="s">
        <v>95</v>
      </c>
      <c r="D39" s="182" t="s">
        <v>101</v>
      </c>
      <c r="E39" s="182" t="s">
        <v>2873</v>
      </c>
      <c r="F39" s="182" t="s">
        <v>2874</v>
      </c>
      <c r="G39" s="182" t="s">
        <v>2762</v>
      </c>
      <c r="H39" s="182" t="s">
        <v>2652</v>
      </c>
      <c r="I39" s="182" t="s">
        <v>2652</v>
      </c>
      <c r="J39" s="182" t="s">
        <v>2762</v>
      </c>
      <c r="K39" s="182" t="s">
        <v>2652</v>
      </c>
      <c r="L39" s="182" t="s">
        <v>2652</v>
      </c>
      <c r="M39" s="182" t="s">
        <v>2762</v>
      </c>
      <c r="N39" s="182" t="s">
        <v>2652</v>
      </c>
      <c r="O39" s="182" t="s">
        <v>2652</v>
      </c>
      <c r="P39" s="182" t="s">
        <v>2762</v>
      </c>
      <c r="Q39" s="182" t="s">
        <v>2652</v>
      </c>
      <c r="R39" s="182" t="s">
        <v>2652</v>
      </c>
      <c r="S39" s="182" t="s">
        <v>2762</v>
      </c>
      <c r="T39" s="182" t="s">
        <v>2652</v>
      </c>
      <c r="U39" s="182" t="s">
        <v>2875</v>
      </c>
      <c r="V39" s="182" t="s">
        <v>2762</v>
      </c>
      <c r="W39" s="182" t="s">
        <v>2652</v>
      </c>
      <c r="X39" s="182" t="s">
        <v>2875</v>
      </c>
      <c r="Y39" s="182" t="s">
        <v>2762</v>
      </c>
      <c r="Z39" s="182" t="s">
        <v>2652</v>
      </c>
      <c r="AA39" s="182" t="s">
        <v>2875</v>
      </c>
      <c r="AB39" s="182" t="s">
        <v>2762</v>
      </c>
      <c r="AC39" s="182" t="s">
        <v>2652</v>
      </c>
      <c r="AD39" s="182" t="s">
        <v>2875</v>
      </c>
      <c r="AE39" s="182" t="s">
        <v>2762</v>
      </c>
      <c r="AF39" s="182" t="s">
        <v>2652</v>
      </c>
      <c r="AG39" s="182" t="s">
        <v>2875</v>
      </c>
      <c r="AH39" s="182" t="s">
        <v>2762</v>
      </c>
      <c r="AI39" s="182" t="s">
        <v>2652</v>
      </c>
      <c r="AJ39" s="182" t="s">
        <v>2875</v>
      </c>
      <c r="AK39" s="182" t="s">
        <v>2762</v>
      </c>
      <c r="AL39" s="182" t="s">
        <v>2652</v>
      </c>
      <c r="AM39" s="182" t="s">
        <v>2875</v>
      </c>
      <c r="AN39" s="182" t="s">
        <v>2762</v>
      </c>
      <c r="AO39" s="182" t="s">
        <v>2652</v>
      </c>
      <c r="AP39" s="182" t="s">
        <v>2875</v>
      </c>
      <c r="AQ39" s="182" t="s">
        <v>2762</v>
      </c>
      <c r="AR39" s="182" t="s">
        <v>2652</v>
      </c>
      <c r="AS39" s="182" t="s">
        <v>2875</v>
      </c>
      <c r="AT39" s="182" t="s">
        <v>2762</v>
      </c>
      <c r="AU39" s="182" t="s">
        <v>2652</v>
      </c>
      <c r="AV39" s="182" t="s">
        <v>2875</v>
      </c>
      <c r="AW39" s="182" t="s">
        <v>2762</v>
      </c>
      <c r="AX39" s="182" t="s">
        <v>2652</v>
      </c>
      <c r="AY39" s="182" t="s">
        <v>2875</v>
      </c>
      <c r="AZ39" s="182" t="s">
        <v>2762</v>
      </c>
      <c r="BA39" s="182" t="s">
        <v>2652</v>
      </c>
      <c r="BB39" s="182" t="s">
        <v>2652</v>
      </c>
      <c r="BC39" s="182" t="s">
        <v>2762</v>
      </c>
      <c r="BD39" s="182" t="s">
        <v>2652</v>
      </c>
      <c r="BE39" s="182" t="s">
        <v>2652</v>
      </c>
      <c r="BF39" s="182" t="s">
        <v>2762</v>
      </c>
      <c r="BG39" s="182" t="s">
        <v>2652</v>
      </c>
      <c r="BH39" s="182" t="s">
        <v>2652</v>
      </c>
      <c r="BI39" s="182" t="s">
        <v>2762</v>
      </c>
      <c r="BJ39" s="182" t="s">
        <v>2652</v>
      </c>
      <c r="BK39" s="182" t="s">
        <v>2652</v>
      </c>
      <c r="BL39" s="182" t="s">
        <v>2762</v>
      </c>
      <c r="BM39" s="182" t="s">
        <v>2652</v>
      </c>
      <c r="BN39" s="182" t="s">
        <v>2652</v>
      </c>
      <c r="BO39" s="182" t="s">
        <v>2762</v>
      </c>
      <c r="BP39" s="182" t="s">
        <v>2652</v>
      </c>
      <c r="BQ39" s="182" t="s">
        <v>2652</v>
      </c>
      <c r="BR39" s="182" t="s">
        <v>2762</v>
      </c>
      <c r="BS39" s="182" t="s">
        <v>2652</v>
      </c>
      <c r="BT39" s="182" t="s">
        <v>2652</v>
      </c>
      <c r="BU39" s="182" t="s">
        <v>2762</v>
      </c>
      <c r="BV39" s="182" t="s">
        <v>2652</v>
      </c>
      <c r="BW39" s="182" t="s">
        <v>2652</v>
      </c>
      <c r="BX39" s="182" t="s">
        <v>2762</v>
      </c>
      <c r="BY39" s="182" t="s">
        <v>2652</v>
      </c>
      <c r="BZ39" s="182" t="s">
        <v>2652</v>
      </c>
      <c r="CA39" s="182" t="s">
        <v>2762</v>
      </c>
      <c r="CB39" s="182" t="s">
        <v>2652</v>
      </c>
      <c r="CC39" s="182" t="s">
        <v>2652</v>
      </c>
      <c r="CD39" s="182" t="s">
        <v>2762</v>
      </c>
      <c r="CE39" s="182" t="s">
        <v>2652</v>
      </c>
      <c r="CF39" s="182" t="s">
        <v>2652</v>
      </c>
      <c r="CG39" s="182" t="s">
        <v>2762</v>
      </c>
      <c r="CH39" s="182" t="s">
        <v>2652</v>
      </c>
      <c r="CI39" s="182" t="s">
        <v>2652</v>
      </c>
      <c r="CJ39" s="182" t="s">
        <v>2762</v>
      </c>
      <c r="CK39" s="182" t="s">
        <v>2652</v>
      </c>
      <c r="CL39" s="182" t="s">
        <v>2652</v>
      </c>
      <c r="CM39" s="182" t="s">
        <v>2762</v>
      </c>
      <c r="CN39" s="182" t="s">
        <v>2652</v>
      </c>
      <c r="CO39" s="182" t="s">
        <v>2652</v>
      </c>
      <c r="CP39" s="182" t="s">
        <v>2762</v>
      </c>
      <c r="CQ39" s="182" t="s">
        <v>2652</v>
      </c>
      <c r="CR39" s="182" t="s">
        <v>2652</v>
      </c>
      <c r="CS39" s="182" t="s">
        <v>2762</v>
      </c>
      <c r="CT39" s="182" t="s">
        <v>2652</v>
      </c>
      <c r="CU39" s="182" t="s">
        <v>2652</v>
      </c>
      <c r="CV39" s="182" t="s">
        <v>2762</v>
      </c>
      <c r="CW39" s="182" t="s">
        <v>2652</v>
      </c>
      <c r="CX39" s="182" t="s">
        <v>2652</v>
      </c>
      <c r="CY39" s="182" t="s">
        <v>2762</v>
      </c>
      <c r="CZ39" s="182" t="s">
        <v>2652</v>
      </c>
      <c r="DA39" s="182" t="s">
        <v>2652</v>
      </c>
      <c r="DB39" s="182" t="s">
        <v>2762</v>
      </c>
      <c r="DC39" s="182" t="s">
        <v>2652</v>
      </c>
      <c r="DD39" s="182" t="s">
        <v>2652</v>
      </c>
      <c r="DE39" s="182" t="s">
        <v>2762</v>
      </c>
      <c r="DF39" s="182" t="s">
        <v>2652</v>
      </c>
      <c r="DG39" s="182" t="s">
        <v>2652</v>
      </c>
      <c r="DH39" s="182" t="s">
        <v>2762</v>
      </c>
      <c r="DI39" s="182" t="s">
        <v>2652</v>
      </c>
      <c r="DJ39" s="182" t="s">
        <v>2652</v>
      </c>
      <c r="DK39" s="182" t="s">
        <v>2762</v>
      </c>
      <c r="DL39" s="182" t="s">
        <v>2652</v>
      </c>
      <c r="DM39" s="182" t="s">
        <v>2652</v>
      </c>
      <c r="DN39" s="182" t="s">
        <v>2762</v>
      </c>
      <c r="DO39" s="182" t="s">
        <v>2652</v>
      </c>
      <c r="DP39" s="182" t="s">
        <v>2652</v>
      </c>
      <c r="DQ39" s="182" t="s">
        <v>2762</v>
      </c>
      <c r="DR39" s="182" t="s">
        <v>2652</v>
      </c>
      <c r="DS39" s="182" t="s">
        <v>2652</v>
      </c>
      <c r="DT39" s="182" t="s">
        <v>2762</v>
      </c>
      <c r="DU39" s="182" t="s">
        <v>2652</v>
      </c>
      <c r="DV39" s="182" t="s">
        <v>2652</v>
      </c>
      <c r="DW39" s="182" t="s">
        <v>2762</v>
      </c>
      <c r="DX39" s="182" t="s">
        <v>2652</v>
      </c>
      <c r="DY39" s="182" t="s">
        <v>2652</v>
      </c>
      <c r="DZ39" s="182" t="s">
        <v>2762</v>
      </c>
      <c r="EA39" s="182" t="s">
        <v>2652</v>
      </c>
      <c r="EB39" s="182" t="s">
        <v>2652</v>
      </c>
      <c r="EC39" s="182" t="s">
        <v>2762</v>
      </c>
      <c r="ED39" s="182" t="s">
        <v>2652</v>
      </c>
      <c r="EE39" s="182" t="s">
        <v>2652</v>
      </c>
      <c r="EF39" s="182" t="s">
        <v>2762</v>
      </c>
      <c r="EG39" s="182" t="s">
        <v>2652</v>
      </c>
      <c r="EH39" s="182" t="s">
        <v>2652</v>
      </c>
      <c r="EI39" s="182" t="s">
        <v>2762</v>
      </c>
      <c r="EJ39" s="182" t="s">
        <v>2652</v>
      </c>
      <c r="EK39" s="182" t="s">
        <v>2652</v>
      </c>
      <c r="EL39" s="182" t="s">
        <v>2762</v>
      </c>
      <c r="EM39" s="182" t="s">
        <v>2652</v>
      </c>
      <c r="EN39" s="182" t="s">
        <v>2652</v>
      </c>
      <c r="EO39" s="182" t="s">
        <v>2762</v>
      </c>
      <c r="EP39" s="182" t="s">
        <v>2652</v>
      </c>
      <c r="EQ39" s="182" t="s">
        <v>2652</v>
      </c>
      <c r="ER39" s="182" t="s">
        <v>2762</v>
      </c>
      <c r="ES39" s="182" t="s">
        <v>2652</v>
      </c>
      <c r="ET39" s="182" t="s">
        <v>2652</v>
      </c>
    </row>
    <row r="40" spans="1:150" x14ac:dyDescent="0.3">
      <c r="A40" s="1"/>
      <c r="B40" s="183" t="s">
        <v>2876</v>
      </c>
      <c r="C40" s="183" t="s">
        <v>95</v>
      </c>
      <c r="D40" s="183" t="s">
        <v>101</v>
      </c>
      <c r="E40" s="183" t="s">
        <v>2877</v>
      </c>
      <c r="F40" s="183" t="s">
        <v>2878</v>
      </c>
      <c r="G40" s="184" t="s">
        <v>2762</v>
      </c>
      <c r="H40" s="184" t="s">
        <v>2652</v>
      </c>
      <c r="I40" s="184" t="s">
        <v>2652</v>
      </c>
      <c r="J40" s="184" t="s">
        <v>2762</v>
      </c>
      <c r="K40" s="184" t="s">
        <v>2652</v>
      </c>
      <c r="L40" s="184" t="s">
        <v>2652</v>
      </c>
      <c r="M40" s="184" t="s">
        <v>2762</v>
      </c>
      <c r="N40" s="184" t="s">
        <v>2652</v>
      </c>
      <c r="O40" s="184" t="s">
        <v>2652</v>
      </c>
      <c r="P40" s="184" t="s">
        <v>2762</v>
      </c>
      <c r="Q40" s="184" t="s">
        <v>2652</v>
      </c>
      <c r="R40" s="184" t="s">
        <v>2652</v>
      </c>
      <c r="S40" s="184" t="s">
        <v>2762</v>
      </c>
      <c r="T40" s="184" t="s">
        <v>2652</v>
      </c>
      <c r="U40" s="184" t="s">
        <v>2875</v>
      </c>
      <c r="V40" s="184" t="s">
        <v>2762</v>
      </c>
      <c r="W40" s="184" t="s">
        <v>2652</v>
      </c>
      <c r="X40" s="184" t="s">
        <v>2875</v>
      </c>
      <c r="Y40" s="184" t="s">
        <v>2762</v>
      </c>
      <c r="Z40" s="184" t="s">
        <v>2652</v>
      </c>
      <c r="AA40" s="184" t="s">
        <v>2875</v>
      </c>
      <c r="AB40" s="184" t="s">
        <v>2762</v>
      </c>
      <c r="AC40" s="184" t="s">
        <v>2652</v>
      </c>
      <c r="AD40" s="184" t="s">
        <v>2875</v>
      </c>
      <c r="AE40" s="184" t="s">
        <v>2762</v>
      </c>
      <c r="AF40" s="184" t="s">
        <v>2652</v>
      </c>
      <c r="AG40" s="184" t="s">
        <v>2875</v>
      </c>
      <c r="AH40" s="184" t="s">
        <v>2762</v>
      </c>
      <c r="AI40" s="184" t="s">
        <v>2652</v>
      </c>
      <c r="AJ40" s="184" t="s">
        <v>2875</v>
      </c>
      <c r="AK40" s="184" t="s">
        <v>2762</v>
      </c>
      <c r="AL40" s="184" t="s">
        <v>2652</v>
      </c>
      <c r="AM40" s="184" t="s">
        <v>2875</v>
      </c>
      <c r="AN40" s="184" t="s">
        <v>2762</v>
      </c>
      <c r="AO40" s="184" t="s">
        <v>2652</v>
      </c>
      <c r="AP40" s="184" t="s">
        <v>2875</v>
      </c>
      <c r="AQ40" s="184" t="s">
        <v>2762</v>
      </c>
      <c r="AR40" s="184" t="s">
        <v>2652</v>
      </c>
      <c r="AS40" s="184" t="s">
        <v>2875</v>
      </c>
      <c r="AT40" s="184" t="s">
        <v>2762</v>
      </c>
      <c r="AU40" s="184" t="s">
        <v>2652</v>
      </c>
      <c r="AV40" s="184" t="s">
        <v>2875</v>
      </c>
      <c r="AW40" s="184" t="s">
        <v>2762</v>
      </c>
      <c r="AX40" s="184" t="s">
        <v>2652</v>
      </c>
      <c r="AY40" s="184" t="s">
        <v>2875</v>
      </c>
      <c r="AZ40" s="184" t="s">
        <v>2762</v>
      </c>
      <c r="BA40" s="184" t="s">
        <v>2652</v>
      </c>
      <c r="BB40" s="184" t="s">
        <v>2652</v>
      </c>
      <c r="BC40" s="184" t="s">
        <v>2762</v>
      </c>
      <c r="BD40" s="184" t="s">
        <v>2652</v>
      </c>
      <c r="BE40" s="184" t="s">
        <v>2652</v>
      </c>
      <c r="BF40" s="184" t="s">
        <v>2762</v>
      </c>
      <c r="BG40" s="184" t="s">
        <v>2652</v>
      </c>
      <c r="BH40" s="184" t="s">
        <v>2652</v>
      </c>
      <c r="BI40" s="184" t="s">
        <v>2762</v>
      </c>
      <c r="BJ40" s="184" t="s">
        <v>2652</v>
      </c>
      <c r="BK40" s="184" t="s">
        <v>2652</v>
      </c>
      <c r="BL40" s="184" t="s">
        <v>2762</v>
      </c>
      <c r="BM40" s="184" t="s">
        <v>2652</v>
      </c>
      <c r="BN40" s="184" t="s">
        <v>2652</v>
      </c>
      <c r="BO40" s="184" t="s">
        <v>2762</v>
      </c>
      <c r="BP40" s="184" t="s">
        <v>2652</v>
      </c>
      <c r="BQ40" s="184" t="s">
        <v>2652</v>
      </c>
      <c r="BR40" s="184" t="s">
        <v>2762</v>
      </c>
      <c r="BS40" s="184" t="s">
        <v>2652</v>
      </c>
      <c r="BT40" s="184" t="s">
        <v>2652</v>
      </c>
      <c r="BU40" s="184" t="s">
        <v>2762</v>
      </c>
      <c r="BV40" s="184" t="s">
        <v>2652</v>
      </c>
      <c r="BW40" s="184" t="s">
        <v>2652</v>
      </c>
      <c r="BX40" s="184" t="s">
        <v>2762</v>
      </c>
      <c r="BY40" s="184" t="s">
        <v>2652</v>
      </c>
      <c r="BZ40" s="184" t="s">
        <v>2652</v>
      </c>
      <c r="CA40" s="184" t="s">
        <v>2762</v>
      </c>
      <c r="CB40" s="184" t="s">
        <v>2652</v>
      </c>
      <c r="CC40" s="184" t="s">
        <v>2652</v>
      </c>
      <c r="CD40" s="184" t="s">
        <v>2762</v>
      </c>
      <c r="CE40" s="184" t="s">
        <v>2652</v>
      </c>
      <c r="CF40" s="184" t="s">
        <v>2652</v>
      </c>
      <c r="CG40" s="184" t="s">
        <v>2762</v>
      </c>
      <c r="CH40" s="184" t="s">
        <v>2652</v>
      </c>
      <c r="CI40" s="184" t="s">
        <v>2652</v>
      </c>
      <c r="CJ40" s="184" t="s">
        <v>2762</v>
      </c>
      <c r="CK40" s="184" t="s">
        <v>2652</v>
      </c>
      <c r="CL40" s="184" t="s">
        <v>2652</v>
      </c>
      <c r="CM40" s="184" t="s">
        <v>2762</v>
      </c>
      <c r="CN40" s="184" t="s">
        <v>2652</v>
      </c>
      <c r="CO40" s="184" t="s">
        <v>2652</v>
      </c>
      <c r="CP40" s="184" t="s">
        <v>2762</v>
      </c>
      <c r="CQ40" s="184" t="s">
        <v>2652</v>
      </c>
      <c r="CR40" s="184" t="s">
        <v>2652</v>
      </c>
      <c r="CS40" s="184" t="s">
        <v>2762</v>
      </c>
      <c r="CT40" s="184" t="s">
        <v>2652</v>
      </c>
      <c r="CU40" s="184" t="s">
        <v>2652</v>
      </c>
      <c r="CV40" s="184" t="s">
        <v>2762</v>
      </c>
      <c r="CW40" s="184" t="s">
        <v>2652</v>
      </c>
      <c r="CX40" s="184" t="s">
        <v>2652</v>
      </c>
      <c r="CY40" s="184" t="s">
        <v>2762</v>
      </c>
      <c r="CZ40" s="184" t="s">
        <v>2652</v>
      </c>
      <c r="DA40" s="184" t="s">
        <v>2652</v>
      </c>
      <c r="DB40" s="184" t="s">
        <v>2762</v>
      </c>
      <c r="DC40" s="184" t="s">
        <v>2652</v>
      </c>
      <c r="DD40" s="184" t="s">
        <v>2652</v>
      </c>
      <c r="DE40" s="184" t="s">
        <v>2762</v>
      </c>
      <c r="DF40" s="184" t="s">
        <v>2652</v>
      </c>
      <c r="DG40" s="184" t="s">
        <v>2652</v>
      </c>
      <c r="DH40" s="184" t="s">
        <v>2762</v>
      </c>
      <c r="DI40" s="184" t="s">
        <v>2652</v>
      </c>
      <c r="DJ40" s="184" t="s">
        <v>2652</v>
      </c>
      <c r="DK40" s="184" t="s">
        <v>2762</v>
      </c>
      <c r="DL40" s="184" t="s">
        <v>2652</v>
      </c>
      <c r="DM40" s="184" t="s">
        <v>2652</v>
      </c>
      <c r="DN40" s="184" t="s">
        <v>2762</v>
      </c>
      <c r="DO40" s="184" t="s">
        <v>2652</v>
      </c>
      <c r="DP40" s="184" t="s">
        <v>2652</v>
      </c>
      <c r="DQ40" s="184" t="s">
        <v>2762</v>
      </c>
      <c r="DR40" s="184" t="s">
        <v>2652</v>
      </c>
      <c r="DS40" s="184" t="s">
        <v>2652</v>
      </c>
      <c r="DT40" s="184" t="s">
        <v>2762</v>
      </c>
      <c r="DU40" s="184" t="s">
        <v>2652</v>
      </c>
      <c r="DV40" s="184" t="s">
        <v>2652</v>
      </c>
      <c r="DW40" s="184" t="s">
        <v>2762</v>
      </c>
      <c r="DX40" s="184" t="s">
        <v>2652</v>
      </c>
      <c r="DY40" s="184" t="s">
        <v>2652</v>
      </c>
      <c r="DZ40" s="184" t="s">
        <v>2762</v>
      </c>
      <c r="EA40" s="184" t="s">
        <v>2652</v>
      </c>
      <c r="EB40" s="184" t="s">
        <v>2652</v>
      </c>
      <c r="EC40" s="184" t="s">
        <v>2762</v>
      </c>
      <c r="ED40" s="184" t="s">
        <v>2652</v>
      </c>
      <c r="EE40" s="184" t="s">
        <v>2652</v>
      </c>
      <c r="EF40" s="184" t="s">
        <v>2762</v>
      </c>
      <c r="EG40" s="184" t="s">
        <v>2652</v>
      </c>
      <c r="EH40" s="184" t="s">
        <v>2652</v>
      </c>
      <c r="EI40" s="184" t="s">
        <v>2762</v>
      </c>
      <c r="EJ40" s="184" t="s">
        <v>2652</v>
      </c>
      <c r="EK40" s="184" t="s">
        <v>2652</v>
      </c>
      <c r="EL40" s="184" t="s">
        <v>2762</v>
      </c>
      <c r="EM40" s="184" t="s">
        <v>2652</v>
      </c>
      <c r="EN40" s="184" t="s">
        <v>2652</v>
      </c>
      <c r="EO40" s="184" t="s">
        <v>2762</v>
      </c>
      <c r="EP40" s="184" t="s">
        <v>2652</v>
      </c>
      <c r="EQ40" s="184" t="s">
        <v>2652</v>
      </c>
      <c r="ER40" s="184" t="s">
        <v>2762</v>
      </c>
      <c r="ES40" s="184" t="s">
        <v>2652</v>
      </c>
      <c r="ET40" s="184" t="s">
        <v>2652</v>
      </c>
    </row>
    <row r="41" spans="1:150" x14ac:dyDescent="0.3">
      <c r="A41" s="1"/>
      <c r="B41" s="183" t="s">
        <v>2879</v>
      </c>
      <c r="C41" s="183" t="s">
        <v>95</v>
      </c>
      <c r="D41" s="183" t="s">
        <v>101</v>
      </c>
      <c r="E41" s="183" t="s">
        <v>2880</v>
      </c>
      <c r="F41" s="183" t="s">
        <v>2881</v>
      </c>
      <c r="G41" s="184" t="s">
        <v>2762</v>
      </c>
      <c r="H41" s="184" t="s">
        <v>2652</v>
      </c>
      <c r="I41" s="184" t="s">
        <v>2652</v>
      </c>
      <c r="J41" s="184" t="s">
        <v>2762</v>
      </c>
      <c r="K41" s="184" t="s">
        <v>2652</v>
      </c>
      <c r="L41" s="184" t="s">
        <v>2652</v>
      </c>
      <c r="M41" s="184" t="s">
        <v>2762</v>
      </c>
      <c r="N41" s="184" t="s">
        <v>2652</v>
      </c>
      <c r="O41" s="184" t="s">
        <v>2652</v>
      </c>
      <c r="P41" s="184" t="s">
        <v>2762</v>
      </c>
      <c r="Q41" s="184" t="s">
        <v>2652</v>
      </c>
      <c r="R41" s="184" t="s">
        <v>2652</v>
      </c>
      <c r="S41" s="184" t="s">
        <v>2762</v>
      </c>
      <c r="T41" s="184" t="s">
        <v>2652</v>
      </c>
      <c r="U41" s="184" t="s">
        <v>2652</v>
      </c>
      <c r="V41" s="184" t="s">
        <v>2762</v>
      </c>
      <c r="W41" s="184" t="s">
        <v>2652</v>
      </c>
      <c r="X41" s="184" t="s">
        <v>2652</v>
      </c>
      <c r="Y41" s="184" t="s">
        <v>2762</v>
      </c>
      <c r="Z41" s="184" t="s">
        <v>2652</v>
      </c>
      <c r="AA41" s="184" t="s">
        <v>2652</v>
      </c>
      <c r="AB41" s="184" t="s">
        <v>2762</v>
      </c>
      <c r="AC41" s="184" t="s">
        <v>2652</v>
      </c>
      <c r="AD41" s="184" t="s">
        <v>2652</v>
      </c>
      <c r="AE41" s="184" t="s">
        <v>2762</v>
      </c>
      <c r="AF41" s="184" t="s">
        <v>2652</v>
      </c>
      <c r="AG41" s="184" t="s">
        <v>2652</v>
      </c>
      <c r="AH41" s="184" t="s">
        <v>2762</v>
      </c>
      <c r="AI41" s="184" t="s">
        <v>2652</v>
      </c>
      <c r="AJ41" s="184" t="s">
        <v>2652</v>
      </c>
      <c r="AK41" s="184" t="s">
        <v>2762</v>
      </c>
      <c r="AL41" s="184" t="s">
        <v>2652</v>
      </c>
      <c r="AM41" s="184" t="s">
        <v>2652</v>
      </c>
      <c r="AN41" s="184" t="s">
        <v>2762</v>
      </c>
      <c r="AO41" s="184" t="s">
        <v>2652</v>
      </c>
      <c r="AP41" s="184" t="s">
        <v>2652</v>
      </c>
      <c r="AQ41" s="184" t="s">
        <v>2762</v>
      </c>
      <c r="AR41" s="184" t="s">
        <v>2652</v>
      </c>
      <c r="AS41" s="184" t="s">
        <v>2652</v>
      </c>
      <c r="AT41" s="184" t="s">
        <v>2762</v>
      </c>
      <c r="AU41" s="184" t="s">
        <v>2652</v>
      </c>
      <c r="AV41" s="184" t="s">
        <v>2652</v>
      </c>
      <c r="AW41" s="184" t="s">
        <v>2762</v>
      </c>
      <c r="AX41" s="184" t="s">
        <v>2652</v>
      </c>
      <c r="AY41" s="184" t="s">
        <v>2652</v>
      </c>
      <c r="AZ41" s="184" t="s">
        <v>2762</v>
      </c>
      <c r="BA41" s="184" t="s">
        <v>2652</v>
      </c>
      <c r="BB41" s="184" t="s">
        <v>2652</v>
      </c>
      <c r="BC41" s="184" t="s">
        <v>2762</v>
      </c>
      <c r="BD41" s="184" t="s">
        <v>2652</v>
      </c>
      <c r="BE41" s="184" t="s">
        <v>2652</v>
      </c>
      <c r="BF41" s="184" t="s">
        <v>2762</v>
      </c>
      <c r="BG41" s="184" t="s">
        <v>2652</v>
      </c>
      <c r="BH41" s="184" t="s">
        <v>2652</v>
      </c>
      <c r="BI41" s="184" t="s">
        <v>2762</v>
      </c>
      <c r="BJ41" s="184" t="s">
        <v>2652</v>
      </c>
      <c r="BK41" s="184" t="s">
        <v>2652</v>
      </c>
      <c r="BL41" s="184" t="s">
        <v>2762</v>
      </c>
      <c r="BM41" s="184" t="s">
        <v>2652</v>
      </c>
      <c r="BN41" s="184" t="s">
        <v>2652</v>
      </c>
      <c r="BO41" s="184" t="s">
        <v>2762</v>
      </c>
      <c r="BP41" s="184" t="s">
        <v>2652</v>
      </c>
      <c r="BQ41" s="184" t="s">
        <v>2652</v>
      </c>
      <c r="BR41" s="184" t="s">
        <v>2762</v>
      </c>
      <c r="BS41" s="184" t="s">
        <v>2652</v>
      </c>
      <c r="BT41" s="184" t="s">
        <v>2652</v>
      </c>
      <c r="BU41" s="184" t="s">
        <v>2762</v>
      </c>
      <c r="BV41" s="184" t="s">
        <v>2652</v>
      </c>
      <c r="BW41" s="184" t="s">
        <v>2652</v>
      </c>
      <c r="BX41" s="184" t="s">
        <v>2762</v>
      </c>
      <c r="BY41" s="184" t="s">
        <v>2652</v>
      </c>
      <c r="BZ41" s="184" t="s">
        <v>2652</v>
      </c>
      <c r="CA41" s="184" t="s">
        <v>2762</v>
      </c>
      <c r="CB41" s="184" t="s">
        <v>2652</v>
      </c>
      <c r="CC41" s="184" t="s">
        <v>2652</v>
      </c>
      <c r="CD41" s="184" t="s">
        <v>2762</v>
      </c>
      <c r="CE41" s="184" t="s">
        <v>2652</v>
      </c>
      <c r="CF41" s="184" t="s">
        <v>2652</v>
      </c>
      <c r="CG41" s="184" t="s">
        <v>2762</v>
      </c>
      <c r="CH41" s="184" t="s">
        <v>2652</v>
      </c>
      <c r="CI41" s="184" t="s">
        <v>2652</v>
      </c>
      <c r="CJ41" s="184" t="s">
        <v>2762</v>
      </c>
      <c r="CK41" s="184" t="s">
        <v>2652</v>
      </c>
      <c r="CL41" s="184" t="s">
        <v>2652</v>
      </c>
      <c r="CM41" s="184" t="s">
        <v>2762</v>
      </c>
      <c r="CN41" s="184" t="s">
        <v>2652</v>
      </c>
      <c r="CO41" s="184" t="s">
        <v>2652</v>
      </c>
      <c r="CP41" s="184" t="s">
        <v>2762</v>
      </c>
      <c r="CQ41" s="184" t="s">
        <v>2652</v>
      </c>
      <c r="CR41" s="184" t="s">
        <v>2652</v>
      </c>
      <c r="CS41" s="184" t="s">
        <v>2762</v>
      </c>
      <c r="CT41" s="184" t="s">
        <v>2652</v>
      </c>
      <c r="CU41" s="184" t="s">
        <v>2652</v>
      </c>
      <c r="CV41" s="184" t="s">
        <v>2762</v>
      </c>
      <c r="CW41" s="184" t="s">
        <v>2652</v>
      </c>
      <c r="CX41" s="184" t="s">
        <v>2652</v>
      </c>
      <c r="CY41" s="184" t="s">
        <v>2762</v>
      </c>
      <c r="CZ41" s="184" t="s">
        <v>2652</v>
      </c>
      <c r="DA41" s="184" t="s">
        <v>2652</v>
      </c>
      <c r="DB41" s="184" t="s">
        <v>2762</v>
      </c>
      <c r="DC41" s="184" t="s">
        <v>2652</v>
      </c>
      <c r="DD41" s="184" t="s">
        <v>2652</v>
      </c>
      <c r="DE41" s="184" t="s">
        <v>2762</v>
      </c>
      <c r="DF41" s="184" t="s">
        <v>2652</v>
      </c>
      <c r="DG41" s="184" t="s">
        <v>2652</v>
      </c>
      <c r="DH41" s="184" t="s">
        <v>2762</v>
      </c>
      <c r="DI41" s="184" t="s">
        <v>2652</v>
      </c>
      <c r="DJ41" s="184" t="s">
        <v>2652</v>
      </c>
      <c r="DK41" s="184" t="s">
        <v>2762</v>
      </c>
      <c r="DL41" s="184" t="s">
        <v>2652</v>
      </c>
      <c r="DM41" s="184" t="s">
        <v>2652</v>
      </c>
      <c r="DN41" s="184" t="s">
        <v>2762</v>
      </c>
      <c r="DO41" s="184" t="s">
        <v>2652</v>
      </c>
      <c r="DP41" s="184" t="s">
        <v>2652</v>
      </c>
      <c r="DQ41" s="184" t="s">
        <v>2762</v>
      </c>
      <c r="DR41" s="184" t="s">
        <v>2652</v>
      </c>
      <c r="DS41" s="184" t="s">
        <v>2652</v>
      </c>
      <c r="DT41" s="184" t="s">
        <v>2762</v>
      </c>
      <c r="DU41" s="184" t="s">
        <v>2652</v>
      </c>
      <c r="DV41" s="184" t="s">
        <v>2652</v>
      </c>
      <c r="DW41" s="184" t="s">
        <v>2762</v>
      </c>
      <c r="DX41" s="184" t="s">
        <v>2652</v>
      </c>
      <c r="DY41" s="184" t="s">
        <v>2652</v>
      </c>
      <c r="DZ41" s="184" t="s">
        <v>2762</v>
      </c>
      <c r="EA41" s="184" t="s">
        <v>2652</v>
      </c>
      <c r="EB41" s="184" t="s">
        <v>2652</v>
      </c>
      <c r="EC41" s="184" t="s">
        <v>2762</v>
      </c>
      <c r="ED41" s="184" t="s">
        <v>2652</v>
      </c>
      <c r="EE41" s="184" t="s">
        <v>2652</v>
      </c>
      <c r="EF41" s="184" t="s">
        <v>2762</v>
      </c>
      <c r="EG41" s="184" t="s">
        <v>2652</v>
      </c>
      <c r="EH41" s="184" t="s">
        <v>2652</v>
      </c>
      <c r="EI41" s="184" t="s">
        <v>2762</v>
      </c>
      <c r="EJ41" s="184" t="s">
        <v>2652</v>
      </c>
      <c r="EK41" s="184" t="s">
        <v>2652</v>
      </c>
      <c r="EL41" s="184" t="s">
        <v>2762</v>
      </c>
      <c r="EM41" s="184" t="s">
        <v>2652</v>
      </c>
      <c r="EN41" s="184" t="s">
        <v>2652</v>
      </c>
      <c r="EO41" s="184" t="s">
        <v>2762</v>
      </c>
      <c r="EP41" s="184" t="s">
        <v>2652</v>
      </c>
      <c r="EQ41" s="184" t="s">
        <v>2652</v>
      </c>
      <c r="ER41" s="184" t="s">
        <v>2762</v>
      </c>
      <c r="ES41" s="184" t="s">
        <v>2652</v>
      </c>
      <c r="ET41" s="184" t="s">
        <v>2652</v>
      </c>
    </row>
    <row r="42" spans="1:150" x14ac:dyDescent="0.3">
      <c r="A42" s="1"/>
      <c r="B42" s="183" t="s">
        <v>2882</v>
      </c>
      <c r="C42" s="183" t="s">
        <v>95</v>
      </c>
      <c r="D42" s="183" t="s">
        <v>101</v>
      </c>
      <c r="E42" s="183" t="s">
        <v>2883</v>
      </c>
      <c r="F42" s="183" t="s">
        <v>2884</v>
      </c>
      <c r="G42" s="184" t="s">
        <v>2762</v>
      </c>
      <c r="H42" s="184" t="s">
        <v>2652</v>
      </c>
      <c r="I42" s="184" t="s">
        <v>2652</v>
      </c>
      <c r="J42" s="184" t="s">
        <v>2762</v>
      </c>
      <c r="K42" s="184" t="s">
        <v>2652</v>
      </c>
      <c r="L42" s="184" t="s">
        <v>2652</v>
      </c>
      <c r="M42" s="184" t="s">
        <v>2762</v>
      </c>
      <c r="N42" s="184" t="s">
        <v>2652</v>
      </c>
      <c r="O42" s="184" t="s">
        <v>2652</v>
      </c>
      <c r="P42" s="184" t="s">
        <v>2762</v>
      </c>
      <c r="Q42" s="184" t="s">
        <v>2652</v>
      </c>
      <c r="R42" s="184" t="s">
        <v>2652</v>
      </c>
      <c r="S42" s="184" t="s">
        <v>2762</v>
      </c>
      <c r="T42" s="184" t="s">
        <v>2652</v>
      </c>
      <c r="U42" s="184" t="s">
        <v>2652</v>
      </c>
      <c r="V42" s="184" t="s">
        <v>2762</v>
      </c>
      <c r="W42" s="184" t="s">
        <v>2652</v>
      </c>
      <c r="X42" s="184" t="s">
        <v>2652</v>
      </c>
      <c r="Y42" s="184" t="s">
        <v>2762</v>
      </c>
      <c r="Z42" s="184" t="s">
        <v>2652</v>
      </c>
      <c r="AA42" s="184" t="s">
        <v>2652</v>
      </c>
      <c r="AB42" s="184" t="s">
        <v>2762</v>
      </c>
      <c r="AC42" s="184" t="s">
        <v>2652</v>
      </c>
      <c r="AD42" s="184" t="s">
        <v>2652</v>
      </c>
      <c r="AE42" s="184" t="s">
        <v>2762</v>
      </c>
      <c r="AF42" s="184" t="s">
        <v>2652</v>
      </c>
      <c r="AG42" s="184" t="s">
        <v>2652</v>
      </c>
      <c r="AH42" s="184" t="s">
        <v>2762</v>
      </c>
      <c r="AI42" s="184" t="s">
        <v>2652</v>
      </c>
      <c r="AJ42" s="184" t="s">
        <v>2652</v>
      </c>
      <c r="AK42" s="184" t="s">
        <v>2762</v>
      </c>
      <c r="AL42" s="184" t="s">
        <v>2652</v>
      </c>
      <c r="AM42" s="184" t="s">
        <v>2652</v>
      </c>
      <c r="AN42" s="184" t="s">
        <v>2762</v>
      </c>
      <c r="AO42" s="184" t="s">
        <v>2652</v>
      </c>
      <c r="AP42" s="184" t="s">
        <v>2652</v>
      </c>
      <c r="AQ42" s="184" t="s">
        <v>2762</v>
      </c>
      <c r="AR42" s="184" t="s">
        <v>2652</v>
      </c>
      <c r="AS42" s="184" t="s">
        <v>2652</v>
      </c>
      <c r="AT42" s="184" t="s">
        <v>2762</v>
      </c>
      <c r="AU42" s="184" t="s">
        <v>2652</v>
      </c>
      <c r="AV42" s="184" t="s">
        <v>2652</v>
      </c>
      <c r="AW42" s="184" t="s">
        <v>2762</v>
      </c>
      <c r="AX42" s="184" t="s">
        <v>2652</v>
      </c>
      <c r="AY42" s="184" t="s">
        <v>2652</v>
      </c>
      <c r="AZ42" s="184" t="s">
        <v>2762</v>
      </c>
      <c r="BA42" s="184" t="s">
        <v>2652</v>
      </c>
      <c r="BB42" s="184" t="s">
        <v>2652</v>
      </c>
      <c r="BC42" s="184" t="s">
        <v>2762</v>
      </c>
      <c r="BD42" s="184" t="s">
        <v>2652</v>
      </c>
      <c r="BE42" s="184" t="s">
        <v>2652</v>
      </c>
      <c r="BF42" s="184" t="s">
        <v>2762</v>
      </c>
      <c r="BG42" s="184" t="s">
        <v>2652</v>
      </c>
      <c r="BH42" s="184" t="s">
        <v>2652</v>
      </c>
      <c r="BI42" s="184" t="s">
        <v>2762</v>
      </c>
      <c r="BJ42" s="184" t="s">
        <v>2652</v>
      </c>
      <c r="BK42" s="184" t="s">
        <v>2652</v>
      </c>
      <c r="BL42" s="184" t="s">
        <v>2762</v>
      </c>
      <c r="BM42" s="184" t="s">
        <v>2652</v>
      </c>
      <c r="BN42" s="184" t="s">
        <v>2652</v>
      </c>
      <c r="BO42" s="184" t="s">
        <v>2762</v>
      </c>
      <c r="BP42" s="184" t="s">
        <v>2652</v>
      </c>
      <c r="BQ42" s="184" t="s">
        <v>2652</v>
      </c>
      <c r="BR42" s="184" t="s">
        <v>2762</v>
      </c>
      <c r="BS42" s="184" t="s">
        <v>2652</v>
      </c>
      <c r="BT42" s="184" t="s">
        <v>2652</v>
      </c>
      <c r="BU42" s="184" t="s">
        <v>2762</v>
      </c>
      <c r="BV42" s="184" t="s">
        <v>2652</v>
      </c>
      <c r="BW42" s="184" t="s">
        <v>2652</v>
      </c>
      <c r="BX42" s="184" t="s">
        <v>2762</v>
      </c>
      <c r="BY42" s="184" t="s">
        <v>2652</v>
      </c>
      <c r="BZ42" s="184" t="s">
        <v>2652</v>
      </c>
      <c r="CA42" s="184" t="s">
        <v>2762</v>
      </c>
      <c r="CB42" s="184" t="s">
        <v>2652</v>
      </c>
      <c r="CC42" s="184" t="s">
        <v>2652</v>
      </c>
      <c r="CD42" s="184" t="s">
        <v>2762</v>
      </c>
      <c r="CE42" s="184" t="s">
        <v>2652</v>
      </c>
      <c r="CF42" s="184" t="s">
        <v>2652</v>
      </c>
      <c r="CG42" s="184" t="s">
        <v>2762</v>
      </c>
      <c r="CH42" s="184" t="s">
        <v>2652</v>
      </c>
      <c r="CI42" s="184" t="s">
        <v>2652</v>
      </c>
      <c r="CJ42" s="184" t="s">
        <v>2762</v>
      </c>
      <c r="CK42" s="184" t="s">
        <v>2652</v>
      </c>
      <c r="CL42" s="184" t="s">
        <v>2652</v>
      </c>
      <c r="CM42" s="184" t="s">
        <v>2762</v>
      </c>
      <c r="CN42" s="184" t="s">
        <v>2652</v>
      </c>
      <c r="CO42" s="184" t="s">
        <v>2652</v>
      </c>
      <c r="CP42" s="184" t="s">
        <v>2762</v>
      </c>
      <c r="CQ42" s="184" t="s">
        <v>2652</v>
      </c>
      <c r="CR42" s="184" t="s">
        <v>2652</v>
      </c>
      <c r="CS42" s="184" t="s">
        <v>2762</v>
      </c>
      <c r="CT42" s="184" t="s">
        <v>2652</v>
      </c>
      <c r="CU42" s="184" t="s">
        <v>2652</v>
      </c>
      <c r="CV42" s="184" t="s">
        <v>2762</v>
      </c>
      <c r="CW42" s="184" t="s">
        <v>2652</v>
      </c>
      <c r="CX42" s="184" t="s">
        <v>2652</v>
      </c>
      <c r="CY42" s="184" t="s">
        <v>2762</v>
      </c>
      <c r="CZ42" s="184" t="s">
        <v>2652</v>
      </c>
      <c r="DA42" s="184" t="s">
        <v>2652</v>
      </c>
      <c r="DB42" s="184" t="s">
        <v>2762</v>
      </c>
      <c r="DC42" s="184" t="s">
        <v>2652</v>
      </c>
      <c r="DD42" s="184" t="s">
        <v>2652</v>
      </c>
      <c r="DE42" s="184" t="s">
        <v>2762</v>
      </c>
      <c r="DF42" s="184" t="s">
        <v>2652</v>
      </c>
      <c r="DG42" s="184" t="s">
        <v>2652</v>
      </c>
      <c r="DH42" s="184" t="s">
        <v>2762</v>
      </c>
      <c r="DI42" s="184" t="s">
        <v>2652</v>
      </c>
      <c r="DJ42" s="184" t="s">
        <v>2652</v>
      </c>
      <c r="DK42" s="184" t="s">
        <v>2762</v>
      </c>
      <c r="DL42" s="184" t="s">
        <v>2652</v>
      </c>
      <c r="DM42" s="184" t="s">
        <v>2652</v>
      </c>
      <c r="DN42" s="184" t="s">
        <v>2762</v>
      </c>
      <c r="DO42" s="184" t="s">
        <v>2652</v>
      </c>
      <c r="DP42" s="184" t="s">
        <v>2652</v>
      </c>
      <c r="DQ42" s="184" t="s">
        <v>2762</v>
      </c>
      <c r="DR42" s="184" t="s">
        <v>2652</v>
      </c>
      <c r="DS42" s="184" t="s">
        <v>2652</v>
      </c>
      <c r="DT42" s="184" t="s">
        <v>2762</v>
      </c>
      <c r="DU42" s="184" t="s">
        <v>2652</v>
      </c>
      <c r="DV42" s="184" t="s">
        <v>2652</v>
      </c>
      <c r="DW42" s="184" t="s">
        <v>2762</v>
      </c>
      <c r="DX42" s="184" t="s">
        <v>2652</v>
      </c>
      <c r="DY42" s="184" t="s">
        <v>2652</v>
      </c>
      <c r="DZ42" s="184" t="s">
        <v>2762</v>
      </c>
      <c r="EA42" s="184" t="s">
        <v>2652</v>
      </c>
      <c r="EB42" s="184" t="s">
        <v>2652</v>
      </c>
      <c r="EC42" s="184" t="s">
        <v>2762</v>
      </c>
      <c r="ED42" s="184" t="s">
        <v>2652</v>
      </c>
      <c r="EE42" s="184" t="s">
        <v>2652</v>
      </c>
      <c r="EF42" s="184" t="s">
        <v>2762</v>
      </c>
      <c r="EG42" s="184" t="s">
        <v>2652</v>
      </c>
      <c r="EH42" s="184" t="s">
        <v>2652</v>
      </c>
      <c r="EI42" s="184" t="s">
        <v>2762</v>
      </c>
      <c r="EJ42" s="184" t="s">
        <v>2652</v>
      </c>
      <c r="EK42" s="184" t="s">
        <v>2652</v>
      </c>
      <c r="EL42" s="184" t="s">
        <v>2762</v>
      </c>
      <c r="EM42" s="184" t="s">
        <v>2652</v>
      </c>
      <c r="EN42" s="184" t="s">
        <v>2652</v>
      </c>
      <c r="EO42" s="184" t="s">
        <v>2762</v>
      </c>
      <c r="EP42" s="184" t="s">
        <v>2652</v>
      </c>
      <c r="EQ42" s="184" t="s">
        <v>2652</v>
      </c>
      <c r="ER42" s="184" t="s">
        <v>2762</v>
      </c>
      <c r="ES42" s="184" t="s">
        <v>2652</v>
      </c>
      <c r="ET42" s="184" t="s">
        <v>2652</v>
      </c>
    </row>
    <row r="43" spans="1:150" x14ac:dyDescent="0.3">
      <c r="A43" s="1"/>
      <c r="B43" s="182" t="s">
        <v>2885</v>
      </c>
      <c r="C43" s="182" t="s">
        <v>127</v>
      </c>
      <c r="D43" s="182" t="s">
        <v>128</v>
      </c>
      <c r="E43" s="182" t="s">
        <v>2886</v>
      </c>
      <c r="F43" s="182" t="s">
        <v>2887</v>
      </c>
      <c r="G43" s="182" t="s">
        <v>2762</v>
      </c>
      <c r="H43" s="182" t="s">
        <v>2652</v>
      </c>
      <c r="I43" s="182" t="s">
        <v>2652</v>
      </c>
      <c r="J43" s="182" t="s">
        <v>2762</v>
      </c>
      <c r="K43" s="182" t="s">
        <v>2652</v>
      </c>
      <c r="L43" s="182" t="s">
        <v>2652</v>
      </c>
      <c r="M43" s="182" t="s">
        <v>2762</v>
      </c>
      <c r="N43" s="182" t="s">
        <v>2652</v>
      </c>
      <c r="O43" s="182" t="s">
        <v>2652</v>
      </c>
      <c r="P43" s="182" t="s">
        <v>2762</v>
      </c>
      <c r="Q43" s="182" t="s">
        <v>2652</v>
      </c>
      <c r="R43" s="182" t="s">
        <v>2652</v>
      </c>
      <c r="S43" s="182" t="s">
        <v>2762</v>
      </c>
      <c r="T43" s="182" t="s">
        <v>2652</v>
      </c>
      <c r="U43" s="182" t="s">
        <v>2652</v>
      </c>
      <c r="V43" s="182" t="s">
        <v>2762</v>
      </c>
      <c r="W43" s="182" t="s">
        <v>2652</v>
      </c>
      <c r="X43" s="182" t="s">
        <v>2652</v>
      </c>
      <c r="Y43" s="182" t="s">
        <v>2762</v>
      </c>
      <c r="Z43" s="182" t="s">
        <v>2652</v>
      </c>
      <c r="AA43" s="182" t="s">
        <v>2652</v>
      </c>
      <c r="AB43" s="182" t="s">
        <v>2762</v>
      </c>
      <c r="AC43" s="182" t="s">
        <v>2652</v>
      </c>
      <c r="AD43" s="182" t="s">
        <v>2652</v>
      </c>
      <c r="AE43" s="182" t="s">
        <v>2762</v>
      </c>
      <c r="AF43" s="182" t="s">
        <v>2652</v>
      </c>
      <c r="AG43" s="182" t="s">
        <v>2652</v>
      </c>
      <c r="AH43" s="182" t="s">
        <v>2762</v>
      </c>
      <c r="AI43" s="182" t="s">
        <v>2652</v>
      </c>
      <c r="AJ43" s="182" t="s">
        <v>2652</v>
      </c>
      <c r="AK43" s="182" t="s">
        <v>2762</v>
      </c>
      <c r="AL43" s="182" t="s">
        <v>2652</v>
      </c>
      <c r="AM43" s="182" t="s">
        <v>2652</v>
      </c>
      <c r="AN43" s="182" t="s">
        <v>2762</v>
      </c>
      <c r="AO43" s="182" t="s">
        <v>2652</v>
      </c>
      <c r="AP43" s="182" t="s">
        <v>2652</v>
      </c>
      <c r="AQ43" s="182" t="s">
        <v>2762</v>
      </c>
      <c r="AR43" s="182" t="s">
        <v>2652</v>
      </c>
      <c r="AS43" s="182" t="s">
        <v>2652</v>
      </c>
      <c r="AT43" s="182" t="s">
        <v>2762</v>
      </c>
      <c r="AU43" s="182" t="s">
        <v>2652</v>
      </c>
      <c r="AV43" s="182" t="s">
        <v>2652</v>
      </c>
      <c r="AW43" s="182" t="s">
        <v>2762</v>
      </c>
      <c r="AX43" s="182" t="s">
        <v>2652</v>
      </c>
      <c r="AY43" s="182" t="s">
        <v>2652</v>
      </c>
      <c r="AZ43" s="182" t="s">
        <v>2762</v>
      </c>
      <c r="BA43" s="182" t="s">
        <v>2652</v>
      </c>
      <c r="BB43" s="182" t="s">
        <v>2652</v>
      </c>
      <c r="BC43" s="182" t="s">
        <v>2762</v>
      </c>
      <c r="BD43" s="182" t="s">
        <v>2652</v>
      </c>
      <c r="BE43" s="182" t="s">
        <v>2652</v>
      </c>
      <c r="BF43" s="182" t="s">
        <v>2762</v>
      </c>
      <c r="BG43" s="182" t="s">
        <v>2652</v>
      </c>
      <c r="BH43" s="182" t="s">
        <v>2652</v>
      </c>
      <c r="BI43" s="182" t="s">
        <v>2762</v>
      </c>
      <c r="BJ43" s="182" t="s">
        <v>2652</v>
      </c>
      <c r="BK43" s="182" t="s">
        <v>2652</v>
      </c>
      <c r="BL43" s="182" t="s">
        <v>2762</v>
      </c>
      <c r="BM43" s="182" t="s">
        <v>2652</v>
      </c>
      <c r="BN43" s="182" t="s">
        <v>2652</v>
      </c>
      <c r="BO43" s="182" t="s">
        <v>2762</v>
      </c>
      <c r="BP43" s="182" t="s">
        <v>2652</v>
      </c>
      <c r="BQ43" s="182" t="s">
        <v>2652</v>
      </c>
      <c r="BR43" s="182" t="s">
        <v>2762</v>
      </c>
      <c r="BS43" s="182" t="s">
        <v>2652</v>
      </c>
      <c r="BT43" s="182" t="s">
        <v>2652</v>
      </c>
      <c r="BU43" s="182" t="s">
        <v>2762</v>
      </c>
      <c r="BV43" s="182" t="s">
        <v>2652</v>
      </c>
      <c r="BW43" s="182" t="s">
        <v>2652</v>
      </c>
      <c r="BX43" s="182" t="s">
        <v>2762</v>
      </c>
      <c r="BY43" s="182" t="s">
        <v>2652</v>
      </c>
      <c r="BZ43" s="182" t="s">
        <v>2652</v>
      </c>
      <c r="CA43" s="182" t="s">
        <v>2762</v>
      </c>
      <c r="CB43" s="182" t="s">
        <v>2652</v>
      </c>
      <c r="CC43" s="182" t="s">
        <v>2652</v>
      </c>
      <c r="CD43" s="182" t="s">
        <v>2762</v>
      </c>
      <c r="CE43" s="182" t="s">
        <v>2652</v>
      </c>
      <c r="CF43" s="182" t="s">
        <v>2652</v>
      </c>
      <c r="CG43" s="182" t="s">
        <v>2762</v>
      </c>
      <c r="CH43" s="182" t="s">
        <v>2652</v>
      </c>
      <c r="CI43" s="182" t="s">
        <v>2652</v>
      </c>
      <c r="CJ43" s="182" t="s">
        <v>2762</v>
      </c>
      <c r="CK43" s="182" t="s">
        <v>2652</v>
      </c>
      <c r="CL43" s="182" t="s">
        <v>2652</v>
      </c>
      <c r="CM43" s="182" t="s">
        <v>2762</v>
      </c>
      <c r="CN43" s="182" t="s">
        <v>2652</v>
      </c>
      <c r="CO43" s="182" t="s">
        <v>2652</v>
      </c>
      <c r="CP43" s="182" t="s">
        <v>2762</v>
      </c>
      <c r="CQ43" s="182" t="s">
        <v>2652</v>
      </c>
      <c r="CR43" s="182" t="s">
        <v>2652</v>
      </c>
      <c r="CS43" s="182" t="s">
        <v>2762</v>
      </c>
      <c r="CT43" s="182" t="s">
        <v>2652</v>
      </c>
      <c r="CU43" s="182" t="s">
        <v>2652</v>
      </c>
      <c r="CV43" s="182" t="s">
        <v>2762</v>
      </c>
      <c r="CW43" s="182" t="s">
        <v>2652</v>
      </c>
      <c r="CX43" s="182" t="s">
        <v>2652</v>
      </c>
      <c r="CY43" s="182" t="s">
        <v>2762</v>
      </c>
      <c r="CZ43" s="182" t="s">
        <v>2652</v>
      </c>
      <c r="DA43" s="182" t="s">
        <v>2652</v>
      </c>
      <c r="DB43" s="182" t="s">
        <v>2762</v>
      </c>
      <c r="DC43" s="182" t="s">
        <v>2652</v>
      </c>
      <c r="DD43" s="182" t="s">
        <v>2652</v>
      </c>
      <c r="DE43" s="182" t="s">
        <v>2762</v>
      </c>
      <c r="DF43" s="182" t="s">
        <v>2652</v>
      </c>
      <c r="DG43" s="182" t="s">
        <v>2652</v>
      </c>
      <c r="DH43" s="182" t="s">
        <v>2762</v>
      </c>
      <c r="DI43" s="182" t="s">
        <v>2652</v>
      </c>
      <c r="DJ43" s="182" t="s">
        <v>2652</v>
      </c>
      <c r="DK43" s="182" t="s">
        <v>2762</v>
      </c>
      <c r="DL43" s="182" t="s">
        <v>2652</v>
      </c>
      <c r="DM43" s="182" t="s">
        <v>2652</v>
      </c>
      <c r="DN43" s="182" t="s">
        <v>2762</v>
      </c>
      <c r="DO43" s="182" t="s">
        <v>2652</v>
      </c>
      <c r="DP43" s="182" t="s">
        <v>2652</v>
      </c>
      <c r="DQ43" s="182" t="s">
        <v>2762</v>
      </c>
      <c r="DR43" s="182" t="s">
        <v>2652</v>
      </c>
      <c r="DS43" s="182" t="s">
        <v>2652</v>
      </c>
      <c r="DT43" s="182" t="s">
        <v>2762</v>
      </c>
      <c r="DU43" s="182" t="s">
        <v>2652</v>
      </c>
      <c r="DV43" s="182" t="s">
        <v>2652</v>
      </c>
      <c r="DW43" s="182" t="s">
        <v>2762</v>
      </c>
      <c r="DX43" s="182" t="s">
        <v>2652</v>
      </c>
      <c r="DY43" s="182" t="s">
        <v>2652</v>
      </c>
      <c r="DZ43" s="182" t="s">
        <v>2762</v>
      </c>
      <c r="EA43" s="182" t="s">
        <v>2652</v>
      </c>
      <c r="EB43" s="182" t="s">
        <v>2652</v>
      </c>
      <c r="EC43" s="182" t="s">
        <v>2762</v>
      </c>
      <c r="ED43" s="182" t="s">
        <v>2652</v>
      </c>
      <c r="EE43" s="182" t="s">
        <v>2652</v>
      </c>
      <c r="EF43" s="182" t="s">
        <v>2762</v>
      </c>
      <c r="EG43" s="182" t="s">
        <v>2652</v>
      </c>
      <c r="EH43" s="182" t="s">
        <v>2652</v>
      </c>
      <c r="EI43" s="182" t="s">
        <v>2762</v>
      </c>
      <c r="EJ43" s="182" t="s">
        <v>2652</v>
      </c>
      <c r="EK43" s="182" t="s">
        <v>2652</v>
      </c>
      <c r="EL43" s="182" t="s">
        <v>2762</v>
      </c>
      <c r="EM43" s="182" t="s">
        <v>2652</v>
      </c>
      <c r="EN43" s="182" t="s">
        <v>2652</v>
      </c>
      <c r="EO43" s="182" t="s">
        <v>2762</v>
      </c>
      <c r="EP43" s="182" t="s">
        <v>2652</v>
      </c>
      <c r="EQ43" s="182" t="s">
        <v>2652</v>
      </c>
      <c r="ER43" s="182" t="s">
        <v>2762</v>
      </c>
      <c r="ES43" s="182" t="s">
        <v>2652</v>
      </c>
      <c r="ET43" s="182" t="s">
        <v>2652</v>
      </c>
    </row>
    <row r="44" spans="1:150" x14ac:dyDescent="0.3">
      <c r="A44" s="1"/>
      <c r="B44" s="183" t="s">
        <v>2888</v>
      </c>
      <c r="C44" s="183" t="s">
        <v>127</v>
      </c>
      <c r="D44" s="183" t="s">
        <v>128</v>
      </c>
      <c r="E44" s="183" t="s">
        <v>2889</v>
      </c>
      <c r="F44" s="183" t="s">
        <v>2890</v>
      </c>
      <c r="G44" s="184" t="s">
        <v>2762</v>
      </c>
      <c r="H44" s="184" t="s">
        <v>2652</v>
      </c>
      <c r="I44" s="184" t="s">
        <v>2652</v>
      </c>
      <c r="J44" s="184" t="s">
        <v>2762</v>
      </c>
      <c r="K44" s="184" t="s">
        <v>2652</v>
      </c>
      <c r="L44" s="184" t="s">
        <v>2652</v>
      </c>
      <c r="M44" s="184" t="s">
        <v>2762</v>
      </c>
      <c r="N44" s="184" t="s">
        <v>2652</v>
      </c>
      <c r="O44" s="184" t="s">
        <v>2652</v>
      </c>
      <c r="P44" s="184" t="s">
        <v>2762</v>
      </c>
      <c r="Q44" s="184" t="s">
        <v>2652</v>
      </c>
      <c r="R44" s="184" t="s">
        <v>2652</v>
      </c>
      <c r="S44" s="184" t="s">
        <v>2762</v>
      </c>
      <c r="T44" s="184" t="s">
        <v>2652</v>
      </c>
      <c r="U44" s="184" t="s">
        <v>2652</v>
      </c>
      <c r="V44" s="184" t="s">
        <v>2762</v>
      </c>
      <c r="W44" s="184" t="s">
        <v>2652</v>
      </c>
      <c r="X44" s="184" t="s">
        <v>2652</v>
      </c>
      <c r="Y44" s="184" t="s">
        <v>2762</v>
      </c>
      <c r="Z44" s="184" t="s">
        <v>2652</v>
      </c>
      <c r="AA44" s="184" t="s">
        <v>2652</v>
      </c>
      <c r="AB44" s="184" t="s">
        <v>2762</v>
      </c>
      <c r="AC44" s="184" t="s">
        <v>2652</v>
      </c>
      <c r="AD44" s="184" t="s">
        <v>2652</v>
      </c>
      <c r="AE44" s="184" t="s">
        <v>2762</v>
      </c>
      <c r="AF44" s="184" t="s">
        <v>2652</v>
      </c>
      <c r="AG44" s="184" t="s">
        <v>2652</v>
      </c>
      <c r="AH44" s="184" t="s">
        <v>2762</v>
      </c>
      <c r="AI44" s="184" t="s">
        <v>2652</v>
      </c>
      <c r="AJ44" s="184" t="s">
        <v>2652</v>
      </c>
      <c r="AK44" s="184" t="s">
        <v>2762</v>
      </c>
      <c r="AL44" s="184" t="s">
        <v>2652</v>
      </c>
      <c r="AM44" s="184" t="s">
        <v>2652</v>
      </c>
      <c r="AN44" s="184" t="s">
        <v>2762</v>
      </c>
      <c r="AO44" s="184" t="s">
        <v>2652</v>
      </c>
      <c r="AP44" s="184" t="s">
        <v>2652</v>
      </c>
      <c r="AQ44" s="184" t="s">
        <v>2762</v>
      </c>
      <c r="AR44" s="184" t="s">
        <v>2652</v>
      </c>
      <c r="AS44" s="184" t="s">
        <v>2652</v>
      </c>
      <c r="AT44" s="184" t="s">
        <v>2762</v>
      </c>
      <c r="AU44" s="184" t="s">
        <v>2652</v>
      </c>
      <c r="AV44" s="184" t="s">
        <v>2652</v>
      </c>
      <c r="AW44" s="184" t="s">
        <v>2762</v>
      </c>
      <c r="AX44" s="184" t="s">
        <v>2652</v>
      </c>
      <c r="AY44" s="184" t="s">
        <v>2652</v>
      </c>
      <c r="AZ44" s="184" t="s">
        <v>2762</v>
      </c>
      <c r="BA44" s="184" t="s">
        <v>2652</v>
      </c>
      <c r="BB44" s="184" t="s">
        <v>2652</v>
      </c>
      <c r="BC44" s="184" t="s">
        <v>2762</v>
      </c>
      <c r="BD44" s="184" t="s">
        <v>2652</v>
      </c>
      <c r="BE44" s="184" t="s">
        <v>2652</v>
      </c>
      <c r="BF44" s="184" t="s">
        <v>2762</v>
      </c>
      <c r="BG44" s="184" t="s">
        <v>2652</v>
      </c>
      <c r="BH44" s="184" t="s">
        <v>2652</v>
      </c>
      <c r="BI44" s="184" t="s">
        <v>2762</v>
      </c>
      <c r="BJ44" s="184" t="s">
        <v>2652</v>
      </c>
      <c r="BK44" s="184" t="s">
        <v>2652</v>
      </c>
      <c r="BL44" s="184" t="s">
        <v>2762</v>
      </c>
      <c r="BM44" s="184" t="s">
        <v>2652</v>
      </c>
      <c r="BN44" s="184" t="s">
        <v>2652</v>
      </c>
      <c r="BO44" s="184" t="s">
        <v>2762</v>
      </c>
      <c r="BP44" s="184" t="s">
        <v>2652</v>
      </c>
      <c r="BQ44" s="184" t="s">
        <v>2652</v>
      </c>
      <c r="BR44" s="184" t="s">
        <v>2762</v>
      </c>
      <c r="BS44" s="184" t="s">
        <v>2652</v>
      </c>
      <c r="BT44" s="184" t="s">
        <v>2652</v>
      </c>
      <c r="BU44" s="184" t="s">
        <v>2762</v>
      </c>
      <c r="BV44" s="184" t="s">
        <v>2652</v>
      </c>
      <c r="BW44" s="184" t="s">
        <v>2652</v>
      </c>
      <c r="BX44" s="184" t="s">
        <v>2762</v>
      </c>
      <c r="BY44" s="184" t="s">
        <v>2652</v>
      </c>
      <c r="BZ44" s="184" t="s">
        <v>2652</v>
      </c>
      <c r="CA44" s="184" t="s">
        <v>2762</v>
      </c>
      <c r="CB44" s="184" t="s">
        <v>2652</v>
      </c>
      <c r="CC44" s="184" t="s">
        <v>2652</v>
      </c>
      <c r="CD44" s="184" t="s">
        <v>2762</v>
      </c>
      <c r="CE44" s="184" t="s">
        <v>2652</v>
      </c>
      <c r="CF44" s="184" t="s">
        <v>2652</v>
      </c>
      <c r="CG44" s="184" t="s">
        <v>2762</v>
      </c>
      <c r="CH44" s="184" t="s">
        <v>2652</v>
      </c>
      <c r="CI44" s="184" t="s">
        <v>2652</v>
      </c>
      <c r="CJ44" s="184" t="s">
        <v>2762</v>
      </c>
      <c r="CK44" s="184" t="s">
        <v>2652</v>
      </c>
      <c r="CL44" s="184" t="s">
        <v>2652</v>
      </c>
      <c r="CM44" s="184" t="s">
        <v>2762</v>
      </c>
      <c r="CN44" s="184" t="s">
        <v>2652</v>
      </c>
      <c r="CO44" s="184" t="s">
        <v>2652</v>
      </c>
      <c r="CP44" s="184" t="s">
        <v>2762</v>
      </c>
      <c r="CQ44" s="184" t="s">
        <v>2652</v>
      </c>
      <c r="CR44" s="184" t="s">
        <v>2652</v>
      </c>
      <c r="CS44" s="184" t="s">
        <v>2762</v>
      </c>
      <c r="CT44" s="184" t="s">
        <v>2652</v>
      </c>
      <c r="CU44" s="184" t="s">
        <v>2652</v>
      </c>
      <c r="CV44" s="184" t="s">
        <v>2762</v>
      </c>
      <c r="CW44" s="184" t="s">
        <v>2652</v>
      </c>
      <c r="CX44" s="184" t="s">
        <v>2652</v>
      </c>
      <c r="CY44" s="184" t="s">
        <v>2762</v>
      </c>
      <c r="CZ44" s="184" t="s">
        <v>2652</v>
      </c>
      <c r="DA44" s="184" t="s">
        <v>2652</v>
      </c>
      <c r="DB44" s="184" t="s">
        <v>2762</v>
      </c>
      <c r="DC44" s="184" t="s">
        <v>2652</v>
      </c>
      <c r="DD44" s="184" t="s">
        <v>2652</v>
      </c>
      <c r="DE44" s="184" t="s">
        <v>2762</v>
      </c>
      <c r="DF44" s="184" t="s">
        <v>2652</v>
      </c>
      <c r="DG44" s="184" t="s">
        <v>2652</v>
      </c>
      <c r="DH44" s="184" t="s">
        <v>2762</v>
      </c>
      <c r="DI44" s="184" t="s">
        <v>2652</v>
      </c>
      <c r="DJ44" s="184" t="s">
        <v>2652</v>
      </c>
      <c r="DK44" s="184" t="s">
        <v>2762</v>
      </c>
      <c r="DL44" s="184" t="s">
        <v>2652</v>
      </c>
      <c r="DM44" s="184" t="s">
        <v>2652</v>
      </c>
      <c r="DN44" s="184" t="s">
        <v>2762</v>
      </c>
      <c r="DO44" s="184" t="s">
        <v>2652</v>
      </c>
      <c r="DP44" s="184" t="s">
        <v>2652</v>
      </c>
      <c r="DQ44" s="184" t="s">
        <v>2762</v>
      </c>
      <c r="DR44" s="184" t="s">
        <v>2652</v>
      </c>
      <c r="DS44" s="184" t="s">
        <v>2652</v>
      </c>
      <c r="DT44" s="184" t="s">
        <v>2762</v>
      </c>
      <c r="DU44" s="184" t="s">
        <v>2652</v>
      </c>
      <c r="DV44" s="184" t="s">
        <v>2652</v>
      </c>
      <c r="DW44" s="184" t="s">
        <v>2762</v>
      </c>
      <c r="DX44" s="184" t="s">
        <v>2652</v>
      </c>
      <c r="DY44" s="184" t="s">
        <v>2652</v>
      </c>
      <c r="DZ44" s="184" t="s">
        <v>2762</v>
      </c>
      <c r="EA44" s="184" t="s">
        <v>2652</v>
      </c>
      <c r="EB44" s="184" t="s">
        <v>2652</v>
      </c>
      <c r="EC44" s="184" t="s">
        <v>2762</v>
      </c>
      <c r="ED44" s="184" t="s">
        <v>2652</v>
      </c>
      <c r="EE44" s="184" t="s">
        <v>2652</v>
      </c>
      <c r="EF44" s="184" t="s">
        <v>2762</v>
      </c>
      <c r="EG44" s="184" t="s">
        <v>2652</v>
      </c>
      <c r="EH44" s="184" t="s">
        <v>2652</v>
      </c>
      <c r="EI44" s="184" t="s">
        <v>2762</v>
      </c>
      <c r="EJ44" s="184" t="s">
        <v>2652</v>
      </c>
      <c r="EK44" s="184" t="s">
        <v>2652</v>
      </c>
      <c r="EL44" s="184" t="s">
        <v>2762</v>
      </c>
      <c r="EM44" s="184" t="s">
        <v>2652</v>
      </c>
      <c r="EN44" s="184" t="s">
        <v>2652</v>
      </c>
      <c r="EO44" s="184" t="s">
        <v>2762</v>
      </c>
      <c r="EP44" s="184" t="s">
        <v>2652</v>
      </c>
      <c r="EQ44" s="184" t="s">
        <v>2652</v>
      </c>
      <c r="ER44" s="184" t="s">
        <v>2762</v>
      </c>
      <c r="ES44" s="184" t="s">
        <v>2652</v>
      </c>
      <c r="ET44" s="184" t="s">
        <v>2652</v>
      </c>
    </row>
    <row r="45" spans="1:150" x14ac:dyDescent="0.3">
      <c r="A45" s="1"/>
      <c r="B45" s="183" t="s">
        <v>2891</v>
      </c>
      <c r="C45" s="183" t="s">
        <v>127</v>
      </c>
      <c r="D45" s="183" t="s">
        <v>128</v>
      </c>
      <c r="E45" s="183" t="s">
        <v>2892</v>
      </c>
      <c r="F45" s="183" t="s">
        <v>2893</v>
      </c>
      <c r="G45" s="184" t="s">
        <v>2762</v>
      </c>
      <c r="H45" s="184" t="s">
        <v>2652</v>
      </c>
      <c r="I45" s="184" t="s">
        <v>2652</v>
      </c>
      <c r="J45" s="184" t="s">
        <v>2762</v>
      </c>
      <c r="K45" s="184" t="s">
        <v>2652</v>
      </c>
      <c r="L45" s="184" t="s">
        <v>2652</v>
      </c>
      <c r="M45" s="184" t="s">
        <v>2762</v>
      </c>
      <c r="N45" s="184" t="s">
        <v>2652</v>
      </c>
      <c r="O45" s="184" t="s">
        <v>2652</v>
      </c>
      <c r="P45" s="184" t="s">
        <v>2762</v>
      </c>
      <c r="Q45" s="184" t="s">
        <v>2652</v>
      </c>
      <c r="R45" s="184" t="s">
        <v>2652</v>
      </c>
      <c r="S45" s="184" t="s">
        <v>2762</v>
      </c>
      <c r="T45" s="184" t="s">
        <v>2652</v>
      </c>
      <c r="U45" s="184" t="s">
        <v>2652</v>
      </c>
      <c r="V45" s="184" t="s">
        <v>2762</v>
      </c>
      <c r="W45" s="184" t="s">
        <v>2652</v>
      </c>
      <c r="X45" s="184" t="s">
        <v>2652</v>
      </c>
      <c r="Y45" s="184" t="s">
        <v>2762</v>
      </c>
      <c r="Z45" s="184" t="s">
        <v>2652</v>
      </c>
      <c r="AA45" s="184" t="s">
        <v>2652</v>
      </c>
      <c r="AB45" s="184" t="s">
        <v>2762</v>
      </c>
      <c r="AC45" s="184" t="s">
        <v>2652</v>
      </c>
      <c r="AD45" s="184" t="s">
        <v>2652</v>
      </c>
      <c r="AE45" s="184" t="s">
        <v>2762</v>
      </c>
      <c r="AF45" s="184" t="s">
        <v>2652</v>
      </c>
      <c r="AG45" s="184" t="s">
        <v>2652</v>
      </c>
      <c r="AH45" s="184" t="s">
        <v>2762</v>
      </c>
      <c r="AI45" s="184" t="s">
        <v>2652</v>
      </c>
      <c r="AJ45" s="184" t="s">
        <v>2652</v>
      </c>
      <c r="AK45" s="184" t="s">
        <v>2762</v>
      </c>
      <c r="AL45" s="184" t="s">
        <v>2652</v>
      </c>
      <c r="AM45" s="184" t="s">
        <v>2652</v>
      </c>
      <c r="AN45" s="184" t="s">
        <v>2762</v>
      </c>
      <c r="AO45" s="184" t="s">
        <v>2652</v>
      </c>
      <c r="AP45" s="184" t="s">
        <v>2652</v>
      </c>
      <c r="AQ45" s="184" t="s">
        <v>2762</v>
      </c>
      <c r="AR45" s="184" t="s">
        <v>2652</v>
      </c>
      <c r="AS45" s="184" t="s">
        <v>2652</v>
      </c>
      <c r="AT45" s="184" t="s">
        <v>2762</v>
      </c>
      <c r="AU45" s="184" t="s">
        <v>2652</v>
      </c>
      <c r="AV45" s="184" t="s">
        <v>2652</v>
      </c>
      <c r="AW45" s="184" t="s">
        <v>2762</v>
      </c>
      <c r="AX45" s="184" t="s">
        <v>2652</v>
      </c>
      <c r="AY45" s="184" t="s">
        <v>2652</v>
      </c>
      <c r="AZ45" s="184" t="s">
        <v>2762</v>
      </c>
      <c r="BA45" s="184" t="s">
        <v>2652</v>
      </c>
      <c r="BB45" s="184" t="s">
        <v>2652</v>
      </c>
      <c r="BC45" s="184" t="s">
        <v>2762</v>
      </c>
      <c r="BD45" s="184" t="s">
        <v>2652</v>
      </c>
      <c r="BE45" s="184" t="s">
        <v>2652</v>
      </c>
      <c r="BF45" s="184" t="s">
        <v>2762</v>
      </c>
      <c r="BG45" s="184" t="s">
        <v>2652</v>
      </c>
      <c r="BH45" s="184" t="s">
        <v>2652</v>
      </c>
      <c r="BI45" s="184" t="s">
        <v>2762</v>
      </c>
      <c r="BJ45" s="184" t="s">
        <v>2652</v>
      </c>
      <c r="BK45" s="184" t="s">
        <v>2652</v>
      </c>
      <c r="BL45" s="184" t="s">
        <v>2762</v>
      </c>
      <c r="BM45" s="184" t="s">
        <v>2652</v>
      </c>
      <c r="BN45" s="184" t="s">
        <v>2652</v>
      </c>
      <c r="BO45" s="184" t="s">
        <v>2762</v>
      </c>
      <c r="BP45" s="184" t="s">
        <v>2652</v>
      </c>
      <c r="BQ45" s="184" t="s">
        <v>2652</v>
      </c>
      <c r="BR45" s="184" t="s">
        <v>2762</v>
      </c>
      <c r="BS45" s="184" t="s">
        <v>2652</v>
      </c>
      <c r="BT45" s="184" t="s">
        <v>2652</v>
      </c>
      <c r="BU45" s="184" t="s">
        <v>2762</v>
      </c>
      <c r="BV45" s="184" t="s">
        <v>2652</v>
      </c>
      <c r="BW45" s="184" t="s">
        <v>2652</v>
      </c>
      <c r="BX45" s="184" t="s">
        <v>2762</v>
      </c>
      <c r="BY45" s="184" t="s">
        <v>2652</v>
      </c>
      <c r="BZ45" s="184" t="s">
        <v>2652</v>
      </c>
      <c r="CA45" s="184" t="s">
        <v>2762</v>
      </c>
      <c r="CB45" s="184" t="s">
        <v>2652</v>
      </c>
      <c r="CC45" s="184" t="s">
        <v>2652</v>
      </c>
      <c r="CD45" s="184" t="s">
        <v>2762</v>
      </c>
      <c r="CE45" s="184" t="s">
        <v>2652</v>
      </c>
      <c r="CF45" s="184" t="s">
        <v>2652</v>
      </c>
      <c r="CG45" s="184" t="s">
        <v>2762</v>
      </c>
      <c r="CH45" s="184" t="s">
        <v>2652</v>
      </c>
      <c r="CI45" s="184" t="s">
        <v>2652</v>
      </c>
      <c r="CJ45" s="184" t="s">
        <v>2762</v>
      </c>
      <c r="CK45" s="184" t="s">
        <v>2652</v>
      </c>
      <c r="CL45" s="184" t="s">
        <v>2652</v>
      </c>
      <c r="CM45" s="184" t="s">
        <v>2762</v>
      </c>
      <c r="CN45" s="184" t="s">
        <v>2652</v>
      </c>
      <c r="CO45" s="184" t="s">
        <v>2652</v>
      </c>
      <c r="CP45" s="184" t="s">
        <v>2762</v>
      </c>
      <c r="CQ45" s="184" t="s">
        <v>2652</v>
      </c>
      <c r="CR45" s="184" t="s">
        <v>2652</v>
      </c>
      <c r="CS45" s="184" t="s">
        <v>2762</v>
      </c>
      <c r="CT45" s="184" t="s">
        <v>2652</v>
      </c>
      <c r="CU45" s="184" t="s">
        <v>2652</v>
      </c>
      <c r="CV45" s="184" t="s">
        <v>2762</v>
      </c>
      <c r="CW45" s="184" t="s">
        <v>2652</v>
      </c>
      <c r="CX45" s="184" t="s">
        <v>2652</v>
      </c>
      <c r="CY45" s="184" t="s">
        <v>2762</v>
      </c>
      <c r="CZ45" s="184" t="s">
        <v>2652</v>
      </c>
      <c r="DA45" s="184" t="s">
        <v>2652</v>
      </c>
      <c r="DB45" s="184" t="s">
        <v>2762</v>
      </c>
      <c r="DC45" s="184" t="s">
        <v>2652</v>
      </c>
      <c r="DD45" s="184" t="s">
        <v>2652</v>
      </c>
      <c r="DE45" s="184" t="s">
        <v>2762</v>
      </c>
      <c r="DF45" s="184" t="s">
        <v>2652</v>
      </c>
      <c r="DG45" s="184" t="s">
        <v>2652</v>
      </c>
      <c r="DH45" s="184" t="s">
        <v>2762</v>
      </c>
      <c r="DI45" s="184" t="s">
        <v>2652</v>
      </c>
      <c r="DJ45" s="184" t="s">
        <v>2652</v>
      </c>
      <c r="DK45" s="184" t="s">
        <v>2762</v>
      </c>
      <c r="DL45" s="184" t="s">
        <v>2652</v>
      </c>
      <c r="DM45" s="184" t="s">
        <v>2652</v>
      </c>
      <c r="DN45" s="184" t="s">
        <v>2762</v>
      </c>
      <c r="DO45" s="184" t="s">
        <v>2652</v>
      </c>
      <c r="DP45" s="184" t="s">
        <v>2652</v>
      </c>
      <c r="DQ45" s="184" t="s">
        <v>2762</v>
      </c>
      <c r="DR45" s="184" t="s">
        <v>2652</v>
      </c>
      <c r="DS45" s="184" t="s">
        <v>2652</v>
      </c>
      <c r="DT45" s="184" t="s">
        <v>2762</v>
      </c>
      <c r="DU45" s="184" t="s">
        <v>2652</v>
      </c>
      <c r="DV45" s="184" t="s">
        <v>2652</v>
      </c>
      <c r="DW45" s="184" t="s">
        <v>2762</v>
      </c>
      <c r="DX45" s="184" t="s">
        <v>2652</v>
      </c>
      <c r="DY45" s="184" t="s">
        <v>2652</v>
      </c>
      <c r="DZ45" s="184" t="s">
        <v>2762</v>
      </c>
      <c r="EA45" s="184" t="s">
        <v>2652</v>
      </c>
      <c r="EB45" s="184" t="s">
        <v>2652</v>
      </c>
      <c r="EC45" s="184" t="s">
        <v>2762</v>
      </c>
      <c r="ED45" s="184" t="s">
        <v>2652</v>
      </c>
      <c r="EE45" s="184" t="s">
        <v>2652</v>
      </c>
      <c r="EF45" s="184" t="s">
        <v>2762</v>
      </c>
      <c r="EG45" s="184" t="s">
        <v>2652</v>
      </c>
      <c r="EH45" s="184" t="s">
        <v>2652</v>
      </c>
      <c r="EI45" s="184" t="s">
        <v>2762</v>
      </c>
      <c r="EJ45" s="184" t="s">
        <v>2652</v>
      </c>
      <c r="EK45" s="184" t="s">
        <v>2652</v>
      </c>
      <c r="EL45" s="184" t="s">
        <v>2762</v>
      </c>
      <c r="EM45" s="184" t="s">
        <v>2652</v>
      </c>
      <c r="EN45" s="184" t="s">
        <v>2652</v>
      </c>
      <c r="EO45" s="184" t="s">
        <v>2762</v>
      </c>
      <c r="EP45" s="184" t="s">
        <v>2652</v>
      </c>
      <c r="EQ45" s="184" t="s">
        <v>2652</v>
      </c>
      <c r="ER45" s="184" t="s">
        <v>2762</v>
      </c>
      <c r="ES45" s="184" t="s">
        <v>2652</v>
      </c>
      <c r="ET45" s="184" t="s">
        <v>2652</v>
      </c>
    </row>
    <row r="46" spans="1:150" x14ac:dyDescent="0.3">
      <c r="A46" s="1"/>
      <c r="B46" s="182" t="s">
        <v>2894</v>
      </c>
      <c r="C46" s="182" t="s">
        <v>131</v>
      </c>
      <c r="D46" s="182" t="s">
        <v>1047</v>
      </c>
      <c r="E46" s="182" t="s">
        <v>2895</v>
      </c>
      <c r="F46" s="182" t="s">
        <v>2896</v>
      </c>
      <c r="G46" s="182" t="s">
        <v>2762</v>
      </c>
      <c r="H46" s="182" t="s">
        <v>2652</v>
      </c>
      <c r="I46" s="182" t="s">
        <v>2652</v>
      </c>
      <c r="J46" s="182" t="s">
        <v>2762</v>
      </c>
      <c r="K46" s="182" t="s">
        <v>2652</v>
      </c>
      <c r="L46" s="182" t="s">
        <v>2652</v>
      </c>
      <c r="M46" s="182" t="s">
        <v>2762</v>
      </c>
      <c r="N46" s="182" t="s">
        <v>2652</v>
      </c>
      <c r="O46" s="182" t="s">
        <v>2652</v>
      </c>
      <c r="P46" s="182" t="s">
        <v>2762</v>
      </c>
      <c r="Q46" s="182" t="s">
        <v>2652</v>
      </c>
      <c r="R46" s="182" t="s">
        <v>2652</v>
      </c>
      <c r="S46" s="182" t="s">
        <v>2762</v>
      </c>
      <c r="T46" s="182" t="s">
        <v>2652</v>
      </c>
      <c r="U46" s="182" t="s">
        <v>2652</v>
      </c>
      <c r="V46" s="182" t="s">
        <v>2762</v>
      </c>
      <c r="W46" s="182" t="s">
        <v>2652</v>
      </c>
      <c r="X46" s="182" t="s">
        <v>2652</v>
      </c>
      <c r="Y46" s="182" t="s">
        <v>2762</v>
      </c>
      <c r="Z46" s="182" t="s">
        <v>2652</v>
      </c>
      <c r="AA46" s="182" t="s">
        <v>2652</v>
      </c>
      <c r="AB46" s="182" t="s">
        <v>2762</v>
      </c>
      <c r="AC46" s="182" t="s">
        <v>2652</v>
      </c>
      <c r="AD46" s="182" t="s">
        <v>2652</v>
      </c>
      <c r="AE46" s="182" t="s">
        <v>2762</v>
      </c>
      <c r="AF46" s="182" t="s">
        <v>2652</v>
      </c>
      <c r="AG46" s="182" t="s">
        <v>2652</v>
      </c>
      <c r="AH46" s="182" t="s">
        <v>2762</v>
      </c>
      <c r="AI46" s="182" t="s">
        <v>2652</v>
      </c>
      <c r="AJ46" s="182" t="s">
        <v>2652</v>
      </c>
      <c r="AK46" s="182" t="s">
        <v>2762</v>
      </c>
      <c r="AL46" s="182" t="s">
        <v>2652</v>
      </c>
      <c r="AM46" s="182" t="s">
        <v>2652</v>
      </c>
      <c r="AN46" s="182" t="s">
        <v>2762</v>
      </c>
      <c r="AO46" s="182" t="s">
        <v>2652</v>
      </c>
      <c r="AP46" s="182" t="s">
        <v>2652</v>
      </c>
      <c r="AQ46" s="182" t="s">
        <v>2762</v>
      </c>
      <c r="AR46" s="182" t="s">
        <v>2652</v>
      </c>
      <c r="AS46" s="182" t="s">
        <v>2652</v>
      </c>
      <c r="AT46" s="182" t="s">
        <v>2762</v>
      </c>
      <c r="AU46" s="182" t="s">
        <v>2652</v>
      </c>
      <c r="AV46" s="182" t="s">
        <v>2652</v>
      </c>
      <c r="AW46" s="182" t="s">
        <v>2762</v>
      </c>
      <c r="AX46" s="182" t="s">
        <v>2652</v>
      </c>
      <c r="AY46" s="182" t="s">
        <v>2652</v>
      </c>
      <c r="AZ46" s="182" t="s">
        <v>2762</v>
      </c>
      <c r="BA46" s="182" t="s">
        <v>2652</v>
      </c>
      <c r="BB46" s="182" t="s">
        <v>2652</v>
      </c>
      <c r="BC46" s="182" t="s">
        <v>2762</v>
      </c>
      <c r="BD46" s="182" t="s">
        <v>2652</v>
      </c>
      <c r="BE46" s="182" t="s">
        <v>2652</v>
      </c>
      <c r="BF46" s="182" t="s">
        <v>2762</v>
      </c>
      <c r="BG46" s="182" t="s">
        <v>2652</v>
      </c>
      <c r="BH46" s="182" t="s">
        <v>2652</v>
      </c>
      <c r="BI46" s="182" t="s">
        <v>2762</v>
      </c>
      <c r="BJ46" s="182" t="s">
        <v>2652</v>
      </c>
      <c r="BK46" s="182" t="s">
        <v>2652</v>
      </c>
      <c r="BL46" s="182" t="s">
        <v>2762</v>
      </c>
      <c r="BM46" s="182" t="s">
        <v>2652</v>
      </c>
      <c r="BN46" s="182" t="s">
        <v>2652</v>
      </c>
      <c r="BO46" s="182" t="s">
        <v>2762</v>
      </c>
      <c r="BP46" s="182" t="s">
        <v>2652</v>
      </c>
      <c r="BQ46" s="182" t="s">
        <v>2652</v>
      </c>
      <c r="BR46" s="182" t="s">
        <v>2762</v>
      </c>
      <c r="BS46" s="182" t="s">
        <v>2652</v>
      </c>
      <c r="BT46" s="182" t="s">
        <v>2652</v>
      </c>
      <c r="BU46" s="182" t="s">
        <v>2762</v>
      </c>
      <c r="BV46" s="182" t="s">
        <v>2652</v>
      </c>
      <c r="BW46" s="182" t="s">
        <v>2652</v>
      </c>
      <c r="BX46" s="182" t="s">
        <v>2762</v>
      </c>
      <c r="BY46" s="182" t="s">
        <v>2652</v>
      </c>
      <c r="BZ46" s="182" t="s">
        <v>2652</v>
      </c>
      <c r="CA46" s="182" t="s">
        <v>2762</v>
      </c>
      <c r="CB46" s="182" t="s">
        <v>2652</v>
      </c>
      <c r="CC46" s="182" t="s">
        <v>2652</v>
      </c>
      <c r="CD46" s="182" t="s">
        <v>2762</v>
      </c>
      <c r="CE46" s="182" t="s">
        <v>2652</v>
      </c>
      <c r="CF46" s="182" t="s">
        <v>2652</v>
      </c>
      <c r="CG46" s="182" t="s">
        <v>2762</v>
      </c>
      <c r="CH46" s="182" t="s">
        <v>2652</v>
      </c>
      <c r="CI46" s="182" t="s">
        <v>2652</v>
      </c>
      <c r="CJ46" s="182" t="s">
        <v>2762</v>
      </c>
      <c r="CK46" s="182" t="s">
        <v>2652</v>
      </c>
      <c r="CL46" s="182" t="s">
        <v>2652</v>
      </c>
      <c r="CM46" s="182" t="s">
        <v>2762</v>
      </c>
      <c r="CN46" s="182" t="s">
        <v>2652</v>
      </c>
      <c r="CO46" s="182" t="s">
        <v>2652</v>
      </c>
      <c r="CP46" s="182" t="s">
        <v>2762</v>
      </c>
      <c r="CQ46" s="182" t="s">
        <v>2652</v>
      </c>
      <c r="CR46" s="182" t="s">
        <v>2652</v>
      </c>
      <c r="CS46" s="182" t="s">
        <v>2762</v>
      </c>
      <c r="CT46" s="182" t="s">
        <v>2652</v>
      </c>
      <c r="CU46" s="182" t="s">
        <v>2652</v>
      </c>
      <c r="CV46" s="182" t="s">
        <v>2762</v>
      </c>
      <c r="CW46" s="182" t="s">
        <v>2652</v>
      </c>
      <c r="CX46" s="182" t="s">
        <v>2652</v>
      </c>
      <c r="CY46" s="182" t="s">
        <v>2762</v>
      </c>
      <c r="CZ46" s="182" t="s">
        <v>2652</v>
      </c>
      <c r="DA46" s="182" t="s">
        <v>2652</v>
      </c>
      <c r="DB46" s="182" t="s">
        <v>2762</v>
      </c>
      <c r="DC46" s="182" t="s">
        <v>2652</v>
      </c>
      <c r="DD46" s="182" t="s">
        <v>2652</v>
      </c>
      <c r="DE46" s="182" t="s">
        <v>2762</v>
      </c>
      <c r="DF46" s="182" t="s">
        <v>2652</v>
      </c>
      <c r="DG46" s="182" t="s">
        <v>2652</v>
      </c>
      <c r="DH46" s="182" t="s">
        <v>2762</v>
      </c>
      <c r="DI46" s="182" t="s">
        <v>2652</v>
      </c>
      <c r="DJ46" s="182" t="s">
        <v>2652</v>
      </c>
      <c r="DK46" s="182" t="s">
        <v>2762</v>
      </c>
      <c r="DL46" s="182" t="s">
        <v>2652</v>
      </c>
      <c r="DM46" s="182" t="s">
        <v>2652</v>
      </c>
      <c r="DN46" s="182" t="s">
        <v>2762</v>
      </c>
      <c r="DO46" s="182" t="s">
        <v>2652</v>
      </c>
      <c r="DP46" s="182" t="s">
        <v>2652</v>
      </c>
      <c r="DQ46" s="182" t="s">
        <v>2762</v>
      </c>
      <c r="DR46" s="182" t="s">
        <v>2652</v>
      </c>
      <c r="DS46" s="182" t="s">
        <v>2652</v>
      </c>
      <c r="DT46" s="182" t="s">
        <v>2762</v>
      </c>
      <c r="DU46" s="182" t="s">
        <v>2652</v>
      </c>
      <c r="DV46" s="182" t="s">
        <v>2652</v>
      </c>
      <c r="DW46" s="182" t="s">
        <v>2762</v>
      </c>
      <c r="DX46" s="182" t="s">
        <v>2652</v>
      </c>
      <c r="DY46" s="182" t="s">
        <v>2652</v>
      </c>
      <c r="DZ46" s="182" t="s">
        <v>2762</v>
      </c>
      <c r="EA46" s="182" t="s">
        <v>2652</v>
      </c>
      <c r="EB46" s="182" t="s">
        <v>2652</v>
      </c>
      <c r="EC46" s="182" t="s">
        <v>2762</v>
      </c>
      <c r="ED46" s="182" t="s">
        <v>2652</v>
      </c>
      <c r="EE46" s="182" t="s">
        <v>2652</v>
      </c>
      <c r="EF46" s="182" t="s">
        <v>2762</v>
      </c>
      <c r="EG46" s="182" t="s">
        <v>2652</v>
      </c>
      <c r="EH46" s="182" t="s">
        <v>2652</v>
      </c>
      <c r="EI46" s="182" t="s">
        <v>2762</v>
      </c>
      <c r="EJ46" s="182" t="s">
        <v>2652</v>
      </c>
      <c r="EK46" s="182" t="s">
        <v>2652</v>
      </c>
      <c r="EL46" s="182" t="s">
        <v>2762</v>
      </c>
      <c r="EM46" s="182" t="s">
        <v>2652</v>
      </c>
      <c r="EN46" s="182" t="s">
        <v>2652</v>
      </c>
      <c r="EO46" s="182" t="s">
        <v>2762</v>
      </c>
      <c r="EP46" s="182" t="s">
        <v>2652</v>
      </c>
      <c r="EQ46" s="182" t="s">
        <v>2652</v>
      </c>
      <c r="ER46" s="182" t="s">
        <v>2762</v>
      </c>
      <c r="ES46" s="182" t="s">
        <v>2652</v>
      </c>
      <c r="ET46" s="182" t="s">
        <v>2652</v>
      </c>
    </row>
    <row r="47" spans="1:150" x14ac:dyDescent="0.3">
      <c r="A47" s="1"/>
      <c r="B47" s="183" t="s">
        <v>2897</v>
      </c>
      <c r="C47" s="183" t="s">
        <v>131</v>
      </c>
      <c r="D47" s="183" t="s">
        <v>1047</v>
      </c>
      <c r="E47" s="183" t="s">
        <v>2898</v>
      </c>
      <c r="F47" s="183" t="s">
        <v>2899</v>
      </c>
      <c r="G47" s="184" t="s">
        <v>2762</v>
      </c>
      <c r="H47" s="184" t="s">
        <v>2652</v>
      </c>
      <c r="I47" s="184" t="s">
        <v>2652</v>
      </c>
      <c r="J47" s="184" t="s">
        <v>2762</v>
      </c>
      <c r="K47" s="184" t="s">
        <v>2652</v>
      </c>
      <c r="L47" s="184" t="s">
        <v>2652</v>
      </c>
      <c r="M47" s="184" t="s">
        <v>2762</v>
      </c>
      <c r="N47" s="184" t="s">
        <v>2652</v>
      </c>
      <c r="O47" s="184" t="s">
        <v>2652</v>
      </c>
      <c r="P47" s="184" t="s">
        <v>2762</v>
      </c>
      <c r="Q47" s="184" t="s">
        <v>2652</v>
      </c>
      <c r="R47" s="184" t="s">
        <v>2652</v>
      </c>
      <c r="S47" s="184" t="s">
        <v>2762</v>
      </c>
      <c r="T47" s="184" t="s">
        <v>2652</v>
      </c>
      <c r="U47" s="184" t="s">
        <v>2652</v>
      </c>
      <c r="V47" s="184" t="s">
        <v>2762</v>
      </c>
      <c r="W47" s="184" t="s">
        <v>2652</v>
      </c>
      <c r="X47" s="184" t="s">
        <v>2652</v>
      </c>
      <c r="Y47" s="184" t="s">
        <v>2762</v>
      </c>
      <c r="Z47" s="184" t="s">
        <v>2652</v>
      </c>
      <c r="AA47" s="184" t="s">
        <v>2652</v>
      </c>
      <c r="AB47" s="184" t="s">
        <v>2762</v>
      </c>
      <c r="AC47" s="184" t="s">
        <v>2652</v>
      </c>
      <c r="AD47" s="184" t="s">
        <v>2652</v>
      </c>
      <c r="AE47" s="184" t="s">
        <v>2762</v>
      </c>
      <c r="AF47" s="184" t="s">
        <v>2652</v>
      </c>
      <c r="AG47" s="184" t="s">
        <v>2652</v>
      </c>
      <c r="AH47" s="184" t="s">
        <v>2762</v>
      </c>
      <c r="AI47" s="184" t="s">
        <v>2652</v>
      </c>
      <c r="AJ47" s="184" t="s">
        <v>2652</v>
      </c>
      <c r="AK47" s="184" t="s">
        <v>2762</v>
      </c>
      <c r="AL47" s="184" t="s">
        <v>2652</v>
      </c>
      <c r="AM47" s="184" t="s">
        <v>2652</v>
      </c>
      <c r="AN47" s="184" t="s">
        <v>2762</v>
      </c>
      <c r="AO47" s="184" t="s">
        <v>2652</v>
      </c>
      <c r="AP47" s="184" t="s">
        <v>2652</v>
      </c>
      <c r="AQ47" s="184" t="s">
        <v>2762</v>
      </c>
      <c r="AR47" s="184" t="s">
        <v>2652</v>
      </c>
      <c r="AS47" s="184" t="s">
        <v>2652</v>
      </c>
      <c r="AT47" s="184" t="s">
        <v>2762</v>
      </c>
      <c r="AU47" s="184" t="s">
        <v>2652</v>
      </c>
      <c r="AV47" s="184" t="s">
        <v>2652</v>
      </c>
      <c r="AW47" s="184" t="s">
        <v>2762</v>
      </c>
      <c r="AX47" s="184" t="s">
        <v>2652</v>
      </c>
      <c r="AY47" s="184" t="s">
        <v>2652</v>
      </c>
      <c r="AZ47" s="184" t="s">
        <v>2762</v>
      </c>
      <c r="BA47" s="184" t="s">
        <v>2652</v>
      </c>
      <c r="BB47" s="184" t="s">
        <v>2652</v>
      </c>
      <c r="BC47" s="184" t="s">
        <v>2762</v>
      </c>
      <c r="BD47" s="184" t="s">
        <v>2652</v>
      </c>
      <c r="BE47" s="184" t="s">
        <v>2652</v>
      </c>
      <c r="BF47" s="184" t="s">
        <v>2762</v>
      </c>
      <c r="BG47" s="184" t="s">
        <v>2652</v>
      </c>
      <c r="BH47" s="184" t="s">
        <v>2652</v>
      </c>
      <c r="BI47" s="184" t="s">
        <v>2762</v>
      </c>
      <c r="BJ47" s="184" t="s">
        <v>2652</v>
      </c>
      <c r="BK47" s="184" t="s">
        <v>2652</v>
      </c>
      <c r="BL47" s="184" t="s">
        <v>2762</v>
      </c>
      <c r="BM47" s="184" t="s">
        <v>2652</v>
      </c>
      <c r="BN47" s="184" t="s">
        <v>2652</v>
      </c>
      <c r="BO47" s="184" t="s">
        <v>2762</v>
      </c>
      <c r="BP47" s="184" t="s">
        <v>2652</v>
      </c>
      <c r="BQ47" s="184" t="s">
        <v>2652</v>
      </c>
      <c r="BR47" s="184" t="s">
        <v>2762</v>
      </c>
      <c r="BS47" s="184" t="s">
        <v>2652</v>
      </c>
      <c r="BT47" s="184" t="s">
        <v>2652</v>
      </c>
      <c r="BU47" s="184" t="s">
        <v>2762</v>
      </c>
      <c r="BV47" s="184" t="s">
        <v>2652</v>
      </c>
      <c r="BW47" s="184" t="s">
        <v>2652</v>
      </c>
      <c r="BX47" s="184" t="s">
        <v>2762</v>
      </c>
      <c r="BY47" s="184" t="s">
        <v>2652</v>
      </c>
      <c r="BZ47" s="184" t="s">
        <v>2652</v>
      </c>
      <c r="CA47" s="184" t="s">
        <v>2762</v>
      </c>
      <c r="CB47" s="184" t="s">
        <v>2652</v>
      </c>
      <c r="CC47" s="184" t="s">
        <v>2652</v>
      </c>
      <c r="CD47" s="184" t="s">
        <v>2762</v>
      </c>
      <c r="CE47" s="184" t="s">
        <v>2652</v>
      </c>
      <c r="CF47" s="184" t="s">
        <v>2652</v>
      </c>
      <c r="CG47" s="184" t="s">
        <v>2762</v>
      </c>
      <c r="CH47" s="184" t="s">
        <v>2652</v>
      </c>
      <c r="CI47" s="184" t="s">
        <v>2652</v>
      </c>
      <c r="CJ47" s="184" t="s">
        <v>2762</v>
      </c>
      <c r="CK47" s="184" t="s">
        <v>2652</v>
      </c>
      <c r="CL47" s="184" t="s">
        <v>2652</v>
      </c>
      <c r="CM47" s="184" t="s">
        <v>2762</v>
      </c>
      <c r="CN47" s="184" t="s">
        <v>2652</v>
      </c>
      <c r="CO47" s="184" t="s">
        <v>2652</v>
      </c>
      <c r="CP47" s="184" t="s">
        <v>2762</v>
      </c>
      <c r="CQ47" s="184" t="s">
        <v>2652</v>
      </c>
      <c r="CR47" s="184" t="s">
        <v>2652</v>
      </c>
      <c r="CS47" s="184" t="s">
        <v>2762</v>
      </c>
      <c r="CT47" s="184" t="s">
        <v>2652</v>
      </c>
      <c r="CU47" s="184" t="s">
        <v>2652</v>
      </c>
      <c r="CV47" s="184" t="s">
        <v>2762</v>
      </c>
      <c r="CW47" s="184" t="s">
        <v>2652</v>
      </c>
      <c r="CX47" s="184" t="s">
        <v>2652</v>
      </c>
      <c r="CY47" s="184" t="s">
        <v>2762</v>
      </c>
      <c r="CZ47" s="184" t="s">
        <v>2652</v>
      </c>
      <c r="DA47" s="184" t="s">
        <v>2652</v>
      </c>
      <c r="DB47" s="184" t="s">
        <v>2762</v>
      </c>
      <c r="DC47" s="184" t="s">
        <v>2652</v>
      </c>
      <c r="DD47" s="184" t="s">
        <v>2652</v>
      </c>
      <c r="DE47" s="184" t="s">
        <v>2762</v>
      </c>
      <c r="DF47" s="184" t="s">
        <v>2652</v>
      </c>
      <c r="DG47" s="184" t="s">
        <v>2652</v>
      </c>
      <c r="DH47" s="184" t="s">
        <v>2762</v>
      </c>
      <c r="DI47" s="184" t="s">
        <v>2652</v>
      </c>
      <c r="DJ47" s="184" t="s">
        <v>2652</v>
      </c>
      <c r="DK47" s="184" t="s">
        <v>2762</v>
      </c>
      <c r="DL47" s="184" t="s">
        <v>2652</v>
      </c>
      <c r="DM47" s="184" t="s">
        <v>2652</v>
      </c>
      <c r="DN47" s="184" t="s">
        <v>2762</v>
      </c>
      <c r="DO47" s="184" t="s">
        <v>2652</v>
      </c>
      <c r="DP47" s="184" t="s">
        <v>2652</v>
      </c>
      <c r="DQ47" s="184" t="s">
        <v>2762</v>
      </c>
      <c r="DR47" s="184" t="s">
        <v>2652</v>
      </c>
      <c r="DS47" s="184" t="s">
        <v>2652</v>
      </c>
      <c r="DT47" s="184" t="s">
        <v>2762</v>
      </c>
      <c r="DU47" s="184" t="s">
        <v>2652</v>
      </c>
      <c r="DV47" s="184" t="s">
        <v>2652</v>
      </c>
      <c r="DW47" s="184" t="s">
        <v>2762</v>
      </c>
      <c r="DX47" s="184" t="s">
        <v>2652</v>
      </c>
      <c r="DY47" s="184" t="s">
        <v>2652</v>
      </c>
      <c r="DZ47" s="184" t="s">
        <v>2762</v>
      </c>
      <c r="EA47" s="184" t="s">
        <v>2652</v>
      </c>
      <c r="EB47" s="184" t="s">
        <v>2652</v>
      </c>
      <c r="EC47" s="184" t="s">
        <v>2762</v>
      </c>
      <c r="ED47" s="184" t="s">
        <v>2652</v>
      </c>
      <c r="EE47" s="184" t="s">
        <v>2652</v>
      </c>
      <c r="EF47" s="184" t="s">
        <v>2762</v>
      </c>
      <c r="EG47" s="184" t="s">
        <v>2652</v>
      </c>
      <c r="EH47" s="184" t="s">
        <v>2652</v>
      </c>
      <c r="EI47" s="184" t="s">
        <v>2762</v>
      </c>
      <c r="EJ47" s="184" t="s">
        <v>2652</v>
      </c>
      <c r="EK47" s="184" t="s">
        <v>2652</v>
      </c>
      <c r="EL47" s="184" t="s">
        <v>2762</v>
      </c>
      <c r="EM47" s="184" t="s">
        <v>2652</v>
      </c>
      <c r="EN47" s="184" t="s">
        <v>2652</v>
      </c>
      <c r="EO47" s="184" t="s">
        <v>2762</v>
      </c>
      <c r="EP47" s="184" t="s">
        <v>2652</v>
      </c>
      <c r="EQ47" s="184" t="s">
        <v>2652</v>
      </c>
      <c r="ER47" s="184" t="s">
        <v>2762</v>
      </c>
      <c r="ES47" s="184" t="s">
        <v>2652</v>
      </c>
      <c r="ET47" s="184" t="s">
        <v>2652</v>
      </c>
    </row>
    <row r="48" spans="1:150" x14ac:dyDescent="0.3">
      <c r="A48" s="1"/>
      <c r="B48" s="183" t="s">
        <v>2900</v>
      </c>
      <c r="C48" s="183" t="s">
        <v>131</v>
      </c>
      <c r="D48" s="183" t="s">
        <v>1047</v>
      </c>
      <c r="E48" s="183" t="s">
        <v>2901</v>
      </c>
      <c r="F48" s="183" t="s">
        <v>2902</v>
      </c>
      <c r="G48" s="184" t="s">
        <v>2762</v>
      </c>
      <c r="H48" s="184" t="s">
        <v>843</v>
      </c>
      <c r="I48" s="184" t="s">
        <v>843</v>
      </c>
      <c r="J48" s="184" t="s">
        <v>2762</v>
      </c>
      <c r="K48" s="184" t="s">
        <v>843</v>
      </c>
      <c r="L48" s="184" t="s">
        <v>843</v>
      </c>
      <c r="M48" s="184" t="s">
        <v>2762</v>
      </c>
      <c r="N48" s="184" t="s">
        <v>843</v>
      </c>
      <c r="O48" s="184" t="s">
        <v>843</v>
      </c>
      <c r="P48" s="184" t="s">
        <v>2762</v>
      </c>
      <c r="Q48" s="184" t="s">
        <v>843</v>
      </c>
      <c r="R48" s="184" t="s">
        <v>843</v>
      </c>
      <c r="S48" s="184" t="s">
        <v>2762</v>
      </c>
      <c r="T48" s="184" t="s">
        <v>843</v>
      </c>
      <c r="U48" s="184" t="s">
        <v>843</v>
      </c>
      <c r="V48" s="184" t="s">
        <v>2762</v>
      </c>
      <c r="W48" s="184" t="s">
        <v>843</v>
      </c>
      <c r="X48" s="184" t="s">
        <v>843</v>
      </c>
      <c r="Y48" s="184" t="s">
        <v>2762</v>
      </c>
      <c r="Z48" s="184" t="s">
        <v>843</v>
      </c>
      <c r="AA48" s="184" t="s">
        <v>843</v>
      </c>
      <c r="AB48" s="184" t="s">
        <v>2762</v>
      </c>
      <c r="AC48" s="184" t="s">
        <v>843</v>
      </c>
      <c r="AD48" s="184" t="s">
        <v>843</v>
      </c>
      <c r="AE48" s="184" t="s">
        <v>2762</v>
      </c>
      <c r="AF48" s="184" t="s">
        <v>843</v>
      </c>
      <c r="AG48" s="184" t="s">
        <v>843</v>
      </c>
      <c r="AH48" s="184" t="s">
        <v>2762</v>
      </c>
      <c r="AI48" s="184" t="s">
        <v>843</v>
      </c>
      <c r="AJ48" s="184" t="s">
        <v>843</v>
      </c>
      <c r="AK48" s="184" t="s">
        <v>2762</v>
      </c>
      <c r="AL48" s="184" t="s">
        <v>843</v>
      </c>
      <c r="AM48" s="184" t="s">
        <v>843</v>
      </c>
      <c r="AN48" s="184" t="s">
        <v>2762</v>
      </c>
      <c r="AO48" s="184" t="s">
        <v>843</v>
      </c>
      <c r="AP48" s="184" t="s">
        <v>843</v>
      </c>
      <c r="AQ48" s="184" t="s">
        <v>2762</v>
      </c>
      <c r="AR48" s="184" t="s">
        <v>843</v>
      </c>
      <c r="AS48" s="184" t="s">
        <v>843</v>
      </c>
      <c r="AT48" s="184" t="s">
        <v>2762</v>
      </c>
      <c r="AU48" s="184" t="s">
        <v>843</v>
      </c>
      <c r="AV48" s="184" t="s">
        <v>843</v>
      </c>
      <c r="AW48" s="184" t="s">
        <v>2762</v>
      </c>
      <c r="AX48" s="184" t="s">
        <v>843</v>
      </c>
      <c r="AY48" s="184" t="s">
        <v>843</v>
      </c>
      <c r="AZ48" s="184" t="s">
        <v>2762</v>
      </c>
      <c r="BA48" s="184" t="s">
        <v>843</v>
      </c>
      <c r="BB48" s="184" t="s">
        <v>843</v>
      </c>
      <c r="BC48" s="184" t="s">
        <v>2762</v>
      </c>
      <c r="BD48" s="184" t="s">
        <v>843</v>
      </c>
      <c r="BE48" s="184" t="s">
        <v>843</v>
      </c>
      <c r="BF48" s="184" t="s">
        <v>2762</v>
      </c>
      <c r="BG48" s="184" t="s">
        <v>843</v>
      </c>
      <c r="BH48" s="184" t="s">
        <v>843</v>
      </c>
      <c r="BI48" s="184" t="s">
        <v>2762</v>
      </c>
      <c r="BJ48" s="184" t="s">
        <v>843</v>
      </c>
      <c r="BK48" s="184" t="s">
        <v>843</v>
      </c>
      <c r="BL48" s="184" t="s">
        <v>2762</v>
      </c>
      <c r="BM48" s="184" t="s">
        <v>843</v>
      </c>
      <c r="BN48" s="184" t="s">
        <v>843</v>
      </c>
      <c r="BO48" s="184" t="s">
        <v>2762</v>
      </c>
      <c r="BP48" s="184" t="s">
        <v>843</v>
      </c>
      <c r="BQ48" s="184" t="s">
        <v>843</v>
      </c>
      <c r="BR48" s="184" t="s">
        <v>2762</v>
      </c>
      <c r="BS48" s="184" t="s">
        <v>843</v>
      </c>
      <c r="BT48" s="184" t="s">
        <v>843</v>
      </c>
      <c r="BU48" s="184" t="s">
        <v>2762</v>
      </c>
      <c r="BV48" s="184" t="s">
        <v>843</v>
      </c>
      <c r="BW48" s="184" t="s">
        <v>843</v>
      </c>
      <c r="BX48" s="184" t="s">
        <v>2762</v>
      </c>
      <c r="BY48" s="184" t="s">
        <v>843</v>
      </c>
      <c r="BZ48" s="184" t="s">
        <v>843</v>
      </c>
      <c r="CA48" s="184" t="s">
        <v>2762</v>
      </c>
      <c r="CB48" s="184" t="s">
        <v>843</v>
      </c>
      <c r="CC48" s="184" t="s">
        <v>843</v>
      </c>
      <c r="CD48" s="184" t="s">
        <v>2762</v>
      </c>
      <c r="CE48" s="184" t="s">
        <v>843</v>
      </c>
      <c r="CF48" s="184" t="s">
        <v>843</v>
      </c>
      <c r="CG48" s="184" t="s">
        <v>2762</v>
      </c>
      <c r="CH48" s="184" t="s">
        <v>843</v>
      </c>
      <c r="CI48" s="184" t="s">
        <v>843</v>
      </c>
      <c r="CJ48" s="184" t="s">
        <v>2762</v>
      </c>
      <c r="CK48" s="184" t="s">
        <v>843</v>
      </c>
      <c r="CL48" s="184" t="s">
        <v>843</v>
      </c>
      <c r="CM48" s="184" t="s">
        <v>2762</v>
      </c>
      <c r="CN48" s="184" t="s">
        <v>843</v>
      </c>
      <c r="CO48" s="184" t="s">
        <v>843</v>
      </c>
      <c r="CP48" s="184" t="s">
        <v>2762</v>
      </c>
      <c r="CQ48" s="184" t="s">
        <v>843</v>
      </c>
      <c r="CR48" s="184" t="s">
        <v>843</v>
      </c>
      <c r="CS48" s="184" t="s">
        <v>2762</v>
      </c>
      <c r="CT48" s="184" t="s">
        <v>843</v>
      </c>
      <c r="CU48" s="184" t="s">
        <v>843</v>
      </c>
      <c r="CV48" s="184" t="s">
        <v>2762</v>
      </c>
      <c r="CW48" s="184" t="s">
        <v>843</v>
      </c>
      <c r="CX48" s="184" t="s">
        <v>843</v>
      </c>
      <c r="CY48" s="184" t="s">
        <v>2762</v>
      </c>
      <c r="CZ48" s="184" t="s">
        <v>843</v>
      </c>
      <c r="DA48" s="184" t="s">
        <v>843</v>
      </c>
      <c r="DB48" s="184" t="s">
        <v>2762</v>
      </c>
      <c r="DC48" s="184" t="s">
        <v>843</v>
      </c>
      <c r="DD48" s="184" t="s">
        <v>843</v>
      </c>
      <c r="DE48" s="184" t="s">
        <v>2762</v>
      </c>
      <c r="DF48" s="184" t="s">
        <v>843</v>
      </c>
      <c r="DG48" s="184" t="s">
        <v>843</v>
      </c>
      <c r="DH48" s="184" t="s">
        <v>2762</v>
      </c>
      <c r="DI48" s="184" t="s">
        <v>843</v>
      </c>
      <c r="DJ48" s="184" t="s">
        <v>843</v>
      </c>
      <c r="DK48" s="184" t="s">
        <v>2762</v>
      </c>
      <c r="DL48" s="184" t="s">
        <v>843</v>
      </c>
      <c r="DM48" s="184" t="s">
        <v>843</v>
      </c>
      <c r="DN48" s="184" t="s">
        <v>2762</v>
      </c>
      <c r="DO48" s="184" t="s">
        <v>843</v>
      </c>
      <c r="DP48" s="184" t="s">
        <v>843</v>
      </c>
      <c r="DQ48" s="184" t="s">
        <v>2762</v>
      </c>
      <c r="DR48" s="184" t="s">
        <v>843</v>
      </c>
      <c r="DS48" s="184" t="s">
        <v>843</v>
      </c>
      <c r="DT48" s="184" t="s">
        <v>2762</v>
      </c>
      <c r="DU48" s="184" t="s">
        <v>843</v>
      </c>
      <c r="DV48" s="184" t="s">
        <v>843</v>
      </c>
      <c r="DW48" s="184" t="s">
        <v>2762</v>
      </c>
      <c r="DX48" s="184" t="s">
        <v>843</v>
      </c>
      <c r="DY48" s="184" t="s">
        <v>843</v>
      </c>
      <c r="DZ48" s="184" t="s">
        <v>2762</v>
      </c>
      <c r="EA48" s="184" t="s">
        <v>843</v>
      </c>
      <c r="EB48" s="184" t="s">
        <v>843</v>
      </c>
      <c r="EC48" s="184" t="s">
        <v>2762</v>
      </c>
      <c r="ED48" s="184" t="s">
        <v>843</v>
      </c>
      <c r="EE48" s="184" t="s">
        <v>843</v>
      </c>
      <c r="EF48" s="184" t="s">
        <v>2762</v>
      </c>
      <c r="EG48" s="184" t="s">
        <v>843</v>
      </c>
      <c r="EH48" s="184" t="s">
        <v>843</v>
      </c>
      <c r="EI48" s="184" t="s">
        <v>2762</v>
      </c>
      <c r="EJ48" s="184" t="s">
        <v>843</v>
      </c>
      <c r="EK48" s="184" t="s">
        <v>843</v>
      </c>
      <c r="EL48" s="184" t="s">
        <v>2762</v>
      </c>
      <c r="EM48" s="184" t="s">
        <v>843</v>
      </c>
      <c r="EN48" s="184" t="s">
        <v>843</v>
      </c>
      <c r="EO48" s="184" t="s">
        <v>2762</v>
      </c>
      <c r="EP48" s="184" t="s">
        <v>843</v>
      </c>
      <c r="EQ48" s="184" t="s">
        <v>843</v>
      </c>
      <c r="ER48" s="184" t="s">
        <v>2762</v>
      </c>
      <c r="ES48" s="184" t="s">
        <v>843</v>
      </c>
      <c r="ET48" s="184" t="s">
        <v>843</v>
      </c>
    </row>
    <row r="49" spans="1:150" x14ac:dyDescent="0.3">
      <c r="A49" s="1"/>
      <c r="B49" s="182" t="s">
        <v>2903</v>
      </c>
      <c r="C49" s="182" t="s">
        <v>103</v>
      </c>
      <c r="D49" s="182" t="s">
        <v>898</v>
      </c>
      <c r="E49" s="182" t="s">
        <v>2904</v>
      </c>
      <c r="F49" s="182" t="s">
        <v>2905</v>
      </c>
      <c r="G49" s="182" t="s">
        <v>2762</v>
      </c>
      <c r="H49" s="182" t="s">
        <v>2652</v>
      </c>
      <c r="I49" s="182" t="s">
        <v>2906</v>
      </c>
      <c r="J49" s="182" t="s">
        <v>2762</v>
      </c>
      <c r="K49" s="182" t="s">
        <v>2652</v>
      </c>
      <c r="L49" s="182" t="s">
        <v>2907</v>
      </c>
      <c r="M49" s="182" t="s">
        <v>2762</v>
      </c>
      <c r="N49" s="182" t="s">
        <v>2652</v>
      </c>
      <c r="O49" s="182" t="s">
        <v>2908</v>
      </c>
      <c r="P49" s="182" t="s">
        <v>2762</v>
      </c>
      <c r="Q49" s="182" t="s">
        <v>2652</v>
      </c>
      <c r="R49" s="182" t="s">
        <v>2909</v>
      </c>
      <c r="S49" s="182" t="s">
        <v>2762</v>
      </c>
      <c r="T49" s="182" t="s">
        <v>2652</v>
      </c>
      <c r="U49" s="182" t="s">
        <v>2910</v>
      </c>
      <c r="V49" s="182" t="s">
        <v>2762</v>
      </c>
      <c r="W49" s="182" t="s">
        <v>2652</v>
      </c>
      <c r="X49" s="182" t="s">
        <v>2911</v>
      </c>
      <c r="Y49" s="182" t="s">
        <v>2762</v>
      </c>
      <c r="Z49" s="182" t="s">
        <v>2652</v>
      </c>
      <c r="AA49" s="182" t="s">
        <v>2911</v>
      </c>
      <c r="AB49" s="182" t="s">
        <v>2762</v>
      </c>
      <c r="AC49" s="182" t="s">
        <v>2652</v>
      </c>
      <c r="AD49" s="182" t="s">
        <v>2912</v>
      </c>
      <c r="AE49" s="182" t="s">
        <v>2762</v>
      </c>
      <c r="AF49" s="182" t="s">
        <v>2652</v>
      </c>
      <c r="AG49" s="182" t="s">
        <v>2913</v>
      </c>
      <c r="AH49" s="182" t="s">
        <v>2762</v>
      </c>
      <c r="AI49" s="182" t="s">
        <v>2652</v>
      </c>
      <c r="AJ49" s="182" t="s">
        <v>2914</v>
      </c>
      <c r="AK49" s="182" t="s">
        <v>2762</v>
      </c>
      <c r="AL49" s="182" t="s">
        <v>2652</v>
      </c>
      <c r="AM49" s="182" t="s">
        <v>2914</v>
      </c>
      <c r="AN49" s="182" t="s">
        <v>2762</v>
      </c>
      <c r="AO49" s="182" t="s">
        <v>2652</v>
      </c>
      <c r="AP49" s="182" t="s">
        <v>2911</v>
      </c>
      <c r="AQ49" s="182" t="s">
        <v>2762</v>
      </c>
      <c r="AR49" s="182" t="s">
        <v>2652</v>
      </c>
      <c r="AS49" s="182" t="s">
        <v>2915</v>
      </c>
      <c r="AT49" s="182" t="s">
        <v>2762</v>
      </c>
      <c r="AU49" s="182" t="s">
        <v>2652</v>
      </c>
      <c r="AV49" s="182" t="s">
        <v>2915</v>
      </c>
      <c r="AW49" s="182" t="s">
        <v>2762</v>
      </c>
      <c r="AX49" s="182" t="s">
        <v>2652</v>
      </c>
      <c r="AY49" s="182" t="s">
        <v>2915</v>
      </c>
      <c r="AZ49" s="182" t="s">
        <v>2762</v>
      </c>
      <c r="BA49" s="182" t="s">
        <v>2652</v>
      </c>
      <c r="BB49" s="182" t="s">
        <v>2916</v>
      </c>
      <c r="BC49" s="182" t="s">
        <v>2762</v>
      </c>
      <c r="BD49" s="182" t="s">
        <v>2652</v>
      </c>
      <c r="BE49" s="182" t="s">
        <v>2917</v>
      </c>
      <c r="BF49" s="182" t="s">
        <v>2762</v>
      </c>
      <c r="BG49" s="182" t="s">
        <v>2652</v>
      </c>
      <c r="BH49" s="182" t="s">
        <v>2917</v>
      </c>
      <c r="BI49" s="182" t="s">
        <v>2762</v>
      </c>
      <c r="BJ49" s="182" t="s">
        <v>2652</v>
      </c>
      <c r="BK49" s="182" t="s">
        <v>2917</v>
      </c>
      <c r="BL49" s="182" t="s">
        <v>2762</v>
      </c>
      <c r="BM49" s="182" t="s">
        <v>2652</v>
      </c>
      <c r="BN49" s="182" t="s">
        <v>2918</v>
      </c>
      <c r="BO49" s="182" t="s">
        <v>2762</v>
      </c>
      <c r="BP49" s="182" t="s">
        <v>2652</v>
      </c>
      <c r="BQ49" s="182" t="s">
        <v>2918</v>
      </c>
      <c r="BR49" s="182" t="s">
        <v>2762</v>
      </c>
      <c r="BS49" s="182" t="s">
        <v>2652</v>
      </c>
      <c r="BT49" s="182" t="s">
        <v>2919</v>
      </c>
      <c r="BU49" s="182" t="s">
        <v>2762</v>
      </c>
      <c r="BV49" s="182" t="s">
        <v>2652</v>
      </c>
      <c r="BW49" s="182" t="s">
        <v>2920</v>
      </c>
      <c r="BX49" s="182" t="s">
        <v>2762</v>
      </c>
      <c r="BY49" s="182" t="s">
        <v>2652</v>
      </c>
      <c r="BZ49" s="182" t="s">
        <v>2921</v>
      </c>
      <c r="CA49" s="182" t="s">
        <v>2762</v>
      </c>
      <c r="CB49" s="182" t="s">
        <v>2652</v>
      </c>
      <c r="CC49" s="182" t="s">
        <v>2917</v>
      </c>
      <c r="CD49" s="182" t="s">
        <v>2762</v>
      </c>
      <c r="CE49" s="182" t="s">
        <v>2652</v>
      </c>
      <c r="CF49" s="182" t="s">
        <v>2917</v>
      </c>
      <c r="CG49" s="182" t="s">
        <v>2762</v>
      </c>
      <c r="CH49" s="182" t="s">
        <v>2652</v>
      </c>
      <c r="CI49" s="182" t="s">
        <v>2917</v>
      </c>
      <c r="CJ49" s="182" t="s">
        <v>2762</v>
      </c>
      <c r="CK49" s="182" t="s">
        <v>2652</v>
      </c>
      <c r="CL49" s="182" t="s">
        <v>2917</v>
      </c>
      <c r="CM49" s="182" t="s">
        <v>2762</v>
      </c>
      <c r="CN49" s="182" t="s">
        <v>2652</v>
      </c>
      <c r="CO49" s="182" t="s">
        <v>2652</v>
      </c>
      <c r="CP49" s="182" t="s">
        <v>2762</v>
      </c>
      <c r="CQ49" s="182" t="s">
        <v>2652</v>
      </c>
      <c r="CR49" s="182" t="s">
        <v>2652</v>
      </c>
      <c r="CS49" s="182" t="s">
        <v>2762</v>
      </c>
      <c r="CT49" s="182" t="s">
        <v>2652</v>
      </c>
      <c r="CU49" s="182" t="s">
        <v>2922</v>
      </c>
      <c r="CV49" s="182" t="s">
        <v>2762</v>
      </c>
      <c r="CW49" s="182" t="s">
        <v>2652</v>
      </c>
      <c r="CX49" s="182" t="s">
        <v>2922</v>
      </c>
      <c r="CY49" s="182" t="s">
        <v>2762</v>
      </c>
      <c r="CZ49" s="182" t="s">
        <v>2652</v>
      </c>
      <c r="DA49" s="182" t="s">
        <v>2922</v>
      </c>
      <c r="DB49" s="182" t="s">
        <v>2762</v>
      </c>
      <c r="DC49" s="182" t="s">
        <v>2652</v>
      </c>
      <c r="DD49" s="182" t="s">
        <v>2922</v>
      </c>
      <c r="DE49" s="182" t="s">
        <v>2762</v>
      </c>
      <c r="DF49" s="182" t="s">
        <v>2652</v>
      </c>
      <c r="DG49" s="182" t="s">
        <v>2922</v>
      </c>
      <c r="DH49" s="182" t="s">
        <v>2762</v>
      </c>
      <c r="DI49" s="182" t="s">
        <v>2652</v>
      </c>
      <c r="DJ49" s="182" t="s">
        <v>2922</v>
      </c>
      <c r="DK49" s="182" t="s">
        <v>2762</v>
      </c>
      <c r="DL49" s="182" t="s">
        <v>2652</v>
      </c>
      <c r="DM49" s="182" t="s">
        <v>2922</v>
      </c>
      <c r="DN49" s="182" t="s">
        <v>2762</v>
      </c>
      <c r="DO49" s="182" t="s">
        <v>2652</v>
      </c>
      <c r="DP49" s="182" t="s">
        <v>2922</v>
      </c>
      <c r="DQ49" s="182" t="s">
        <v>2762</v>
      </c>
      <c r="DR49" s="182" t="s">
        <v>2652</v>
      </c>
      <c r="DS49" s="182" t="s">
        <v>2923</v>
      </c>
      <c r="DT49" s="182" t="s">
        <v>2762</v>
      </c>
      <c r="DU49" s="182" t="s">
        <v>2652</v>
      </c>
      <c r="DV49" s="182" t="s">
        <v>2924</v>
      </c>
      <c r="DW49" s="182" t="s">
        <v>2762</v>
      </c>
      <c r="DX49" s="182" t="s">
        <v>2652</v>
      </c>
      <c r="DY49" s="182" t="s">
        <v>2923</v>
      </c>
      <c r="DZ49" s="182" t="s">
        <v>2762</v>
      </c>
      <c r="EA49" s="182" t="s">
        <v>2652</v>
      </c>
      <c r="EB49" s="182" t="s">
        <v>2923</v>
      </c>
      <c r="EC49" s="182" t="s">
        <v>2762</v>
      </c>
      <c r="ED49" s="182" t="s">
        <v>2652</v>
      </c>
      <c r="EE49" s="182" t="s">
        <v>2923</v>
      </c>
      <c r="EF49" s="182" t="s">
        <v>2762</v>
      </c>
      <c r="EG49" s="182" t="s">
        <v>2652</v>
      </c>
      <c r="EH49" s="182" t="s">
        <v>2923</v>
      </c>
      <c r="EI49" s="182" t="s">
        <v>2762</v>
      </c>
      <c r="EJ49" s="182" t="s">
        <v>2652</v>
      </c>
      <c r="EK49" s="182" t="s">
        <v>2922</v>
      </c>
      <c r="EL49" s="182" t="s">
        <v>2762</v>
      </c>
      <c r="EM49" s="182" t="s">
        <v>2652</v>
      </c>
      <c r="EN49" s="182" t="s">
        <v>2925</v>
      </c>
      <c r="EO49" s="182" t="s">
        <v>2762</v>
      </c>
      <c r="EP49" s="182" t="s">
        <v>2652</v>
      </c>
      <c r="EQ49" s="182" t="s">
        <v>2652</v>
      </c>
      <c r="ER49" s="182" t="s">
        <v>2762</v>
      </c>
      <c r="ES49" s="182" t="s">
        <v>2652</v>
      </c>
      <c r="ET49" s="182" t="s">
        <v>2915</v>
      </c>
    </row>
    <row r="50" spans="1:150" x14ac:dyDescent="0.3">
      <c r="A50" s="1"/>
      <c r="B50" s="183" t="s">
        <v>2926</v>
      </c>
      <c r="C50" s="183" t="s">
        <v>103</v>
      </c>
      <c r="D50" s="183" t="s">
        <v>898</v>
      </c>
      <c r="E50" s="183" t="s">
        <v>2927</v>
      </c>
      <c r="F50" s="183" t="s">
        <v>2928</v>
      </c>
      <c r="G50" s="184" t="s">
        <v>2762</v>
      </c>
      <c r="H50" s="184" t="s">
        <v>2652</v>
      </c>
      <c r="I50" s="184" t="s">
        <v>2652</v>
      </c>
      <c r="J50" s="184" t="s">
        <v>2762</v>
      </c>
      <c r="K50" s="184" t="s">
        <v>2652</v>
      </c>
      <c r="L50" s="184" t="s">
        <v>2652</v>
      </c>
      <c r="M50" s="184" t="s">
        <v>2762</v>
      </c>
      <c r="N50" s="184" t="s">
        <v>2652</v>
      </c>
      <c r="O50" s="184" t="s">
        <v>2652</v>
      </c>
      <c r="P50" s="184" t="s">
        <v>2762</v>
      </c>
      <c r="Q50" s="184" t="s">
        <v>2652</v>
      </c>
      <c r="R50" s="184" t="s">
        <v>2652</v>
      </c>
      <c r="S50" s="184" t="s">
        <v>2762</v>
      </c>
      <c r="T50" s="184" t="s">
        <v>2652</v>
      </c>
      <c r="U50" s="184" t="s">
        <v>2652</v>
      </c>
      <c r="V50" s="184" t="s">
        <v>2762</v>
      </c>
      <c r="W50" s="184" t="s">
        <v>2652</v>
      </c>
      <c r="X50" s="184" t="s">
        <v>2652</v>
      </c>
      <c r="Y50" s="184" t="s">
        <v>2762</v>
      </c>
      <c r="Z50" s="184" t="s">
        <v>2652</v>
      </c>
      <c r="AA50" s="184" t="s">
        <v>2652</v>
      </c>
      <c r="AB50" s="184" t="s">
        <v>2762</v>
      </c>
      <c r="AC50" s="184" t="s">
        <v>2652</v>
      </c>
      <c r="AD50" s="184" t="s">
        <v>2929</v>
      </c>
      <c r="AE50" s="184" t="s">
        <v>2762</v>
      </c>
      <c r="AF50" s="184" t="s">
        <v>2652</v>
      </c>
      <c r="AG50" s="184" t="s">
        <v>2930</v>
      </c>
      <c r="AH50" s="184" t="s">
        <v>2762</v>
      </c>
      <c r="AI50" s="184" t="s">
        <v>2652</v>
      </c>
      <c r="AJ50" s="184" t="s">
        <v>2652</v>
      </c>
      <c r="AK50" s="184" t="s">
        <v>2762</v>
      </c>
      <c r="AL50" s="184" t="s">
        <v>2652</v>
      </c>
      <c r="AM50" s="184" t="s">
        <v>2652</v>
      </c>
      <c r="AN50" s="184" t="s">
        <v>2762</v>
      </c>
      <c r="AO50" s="184" t="s">
        <v>2652</v>
      </c>
      <c r="AP50" s="184" t="s">
        <v>2652</v>
      </c>
      <c r="AQ50" s="184" t="s">
        <v>2762</v>
      </c>
      <c r="AR50" s="184" t="s">
        <v>2652</v>
      </c>
      <c r="AS50" s="184" t="s">
        <v>2931</v>
      </c>
      <c r="AT50" s="184" t="s">
        <v>2762</v>
      </c>
      <c r="AU50" s="184" t="s">
        <v>2652</v>
      </c>
      <c r="AV50" s="184" t="s">
        <v>2652</v>
      </c>
      <c r="AW50" s="184" t="s">
        <v>2762</v>
      </c>
      <c r="AX50" s="184" t="s">
        <v>2652</v>
      </c>
      <c r="AY50" s="184" t="s">
        <v>2652</v>
      </c>
      <c r="AZ50" s="184" t="s">
        <v>2762</v>
      </c>
      <c r="BA50" s="184" t="s">
        <v>2652</v>
      </c>
      <c r="BB50" s="184" t="s">
        <v>2652</v>
      </c>
      <c r="BC50" s="184" t="s">
        <v>2762</v>
      </c>
      <c r="BD50" s="184" t="s">
        <v>2652</v>
      </c>
      <c r="BE50" s="184" t="s">
        <v>2932</v>
      </c>
      <c r="BF50" s="184" t="s">
        <v>2762</v>
      </c>
      <c r="BG50" s="184" t="s">
        <v>2652</v>
      </c>
      <c r="BH50" s="184" t="s">
        <v>2932</v>
      </c>
      <c r="BI50" s="184" t="s">
        <v>2762</v>
      </c>
      <c r="BJ50" s="184" t="s">
        <v>2652</v>
      </c>
      <c r="BK50" s="184" t="s">
        <v>2933</v>
      </c>
      <c r="BL50" s="184" t="s">
        <v>2762</v>
      </c>
      <c r="BM50" s="184" t="s">
        <v>2652</v>
      </c>
      <c r="BN50" s="184" t="s">
        <v>2652</v>
      </c>
      <c r="BO50" s="184" t="s">
        <v>2762</v>
      </c>
      <c r="BP50" s="184" t="s">
        <v>2652</v>
      </c>
      <c r="BQ50" s="184" t="s">
        <v>2652</v>
      </c>
      <c r="BR50" s="184" t="s">
        <v>2762</v>
      </c>
      <c r="BS50" s="184" t="s">
        <v>2652</v>
      </c>
      <c r="BT50" s="184" t="s">
        <v>2934</v>
      </c>
      <c r="BU50" s="184" t="s">
        <v>2762</v>
      </c>
      <c r="BV50" s="184" t="s">
        <v>2652</v>
      </c>
      <c r="BW50" s="184" t="s">
        <v>2652</v>
      </c>
      <c r="BX50" s="184" t="s">
        <v>2762</v>
      </c>
      <c r="BY50" s="184" t="s">
        <v>2652</v>
      </c>
      <c r="BZ50" s="184" t="s">
        <v>2935</v>
      </c>
      <c r="CA50" s="184" t="s">
        <v>2762</v>
      </c>
      <c r="CB50" s="184" t="s">
        <v>2652</v>
      </c>
      <c r="CC50" s="184" t="s">
        <v>2933</v>
      </c>
      <c r="CD50" s="184" t="s">
        <v>2762</v>
      </c>
      <c r="CE50" s="184" t="s">
        <v>2652</v>
      </c>
      <c r="CF50" s="184" t="s">
        <v>2933</v>
      </c>
      <c r="CG50" s="184" t="s">
        <v>2762</v>
      </c>
      <c r="CH50" s="184" t="s">
        <v>2652</v>
      </c>
      <c r="CI50" s="184" t="s">
        <v>2652</v>
      </c>
      <c r="CJ50" s="184" t="s">
        <v>2762</v>
      </c>
      <c r="CK50" s="184" t="s">
        <v>2652</v>
      </c>
      <c r="CL50" s="184" t="s">
        <v>2652</v>
      </c>
      <c r="CM50" s="184" t="s">
        <v>2762</v>
      </c>
      <c r="CN50" s="184" t="s">
        <v>2652</v>
      </c>
      <c r="CO50" s="184" t="s">
        <v>2652</v>
      </c>
      <c r="CP50" s="184" t="s">
        <v>2762</v>
      </c>
      <c r="CQ50" s="184" t="s">
        <v>2652</v>
      </c>
      <c r="CR50" s="184" t="s">
        <v>2652</v>
      </c>
      <c r="CS50" s="184" t="s">
        <v>2762</v>
      </c>
      <c r="CT50" s="184" t="s">
        <v>2652</v>
      </c>
      <c r="CU50" s="184" t="s">
        <v>2936</v>
      </c>
      <c r="CV50" s="184" t="s">
        <v>2762</v>
      </c>
      <c r="CW50" s="184" t="s">
        <v>2652</v>
      </c>
      <c r="CX50" s="184" t="s">
        <v>2932</v>
      </c>
      <c r="CY50" s="184" t="s">
        <v>2762</v>
      </c>
      <c r="CZ50" s="184" t="s">
        <v>2652</v>
      </c>
      <c r="DA50" s="184" t="s">
        <v>2652</v>
      </c>
      <c r="DB50" s="184" t="s">
        <v>2762</v>
      </c>
      <c r="DC50" s="184" t="s">
        <v>2652</v>
      </c>
      <c r="DD50" s="184" t="s">
        <v>2932</v>
      </c>
      <c r="DE50" s="184" t="s">
        <v>2762</v>
      </c>
      <c r="DF50" s="184" t="s">
        <v>2652</v>
      </c>
      <c r="DG50" s="184" t="s">
        <v>2932</v>
      </c>
      <c r="DH50" s="184" t="s">
        <v>2762</v>
      </c>
      <c r="DI50" s="184" t="s">
        <v>2652</v>
      </c>
      <c r="DJ50" s="184" t="s">
        <v>2933</v>
      </c>
      <c r="DK50" s="184" t="s">
        <v>2762</v>
      </c>
      <c r="DL50" s="184" t="s">
        <v>2652</v>
      </c>
      <c r="DM50" s="184" t="s">
        <v>2937</v>
      </c>
      <c r="DN50" s="184" t="s">
        <v>2762</v>
      </c>
      <c r="DO50" s="184" t="s">
        <v>2652</v>
      </c>
      <c r="DP50" s="184" t="s">
        <v>2652</v>
      </c>
      <c r="DQ50" s="184" t="s">
        <v>2762</v>
      </c>
      <c r="DR50" s="184" t="s">
        <v>2652</v>
      </c>
      <c r="DS50" s="184" t="s">
        <v>2652</v>
      </c>
      <c r="DT50" s="184" t="s">
        <v>2762</v>
      </c>
      <c r="DU50" s="184" t="s">
        <v>2652</v>
      </c>
      <c r="DV50" s="184" t="s">
        <v>2652</v>
      </c>
      <c r="DW50" s="184" t="s">
        <v>2762</v>
      </c>
      <c r="DX50" s="184" t="s">
        <v>2652</v>
      </c>
      <c r="DY50" s="184" t="s">
        <v>2652</v>
      </c>
      <c r="DZ50" s="184" t="s">
        <v>2762</v>
      </c>
      <c r="EA50" s="184" t="s">
        <v>2652</v>
      </c>
      <c r="EB50" s="184" t="s">
        <v>2652</v>
      </c>
      <c r="EC50" s="184" t="s">
        <v>2762</v>
      </c>
      <c r="ED50" s="184" t="s">
        <v>2652</v>
      </c>
      <c r="EE50" s="184" t="s">
        <v>2652</v>
      </c>
      <c r="EF50" s="184" t="s">
        <v>2762</v>
      </c>
      <c r="EG50" s="184" t="s">
        <v>2652</v>
      </c>
      <c r="EH50" s="184" t="s">
        <v>2938</v>
      </c>
      <c r="EI50" s="184" t="s">
        <v>2762</v>
      </c>
      <c r="EJ50" s="184" t="s">
        <v>2652</v>
      </c>
      <c r="EK50" s="184" t="s">
        <v>2652</v>
      </c>
      <c r="EL50" s="184" t="s">
        <v>2762</v>
      </c>
      <c r="EM50" s="184" t="s">
        <v>2652</v>
      </c>
      <c r="EN50" s="184" t="s">
        <v>2652</v>
      </c>
      <c r="EO50" s="184" t="s">
        <v>2762</v>
      </c>
      <c r="EP50" s="184" t="s">
        <v>2652</v>
      </c>
      <c r="EQ50" s="184" t="s">
        <v>2652</v>
      </c>
      <c r="ER50" s="184" t="s">
        <v>2762</v>
      </c>
      <c r="ES50" s="184" t="s">
        <v>2652</v>
      </c>
      <c r="ET50" s="184" t="s">
        <v>2652</v>
      </c>
    </row>
    <row r="51" spans="1:150" x14ac:dyDescent="0.3">
      <c r="A51" s="1"/>
      <c r="B51" s="183" t="s">
        <v>2939</v>
      </c>
      <c r="C51" s="183" t="s">
        <v>103</v>
      </c>
      <c r="D51" s="183" t="s">
        <v>898</v>
      </c>
      <c r="E51" s="183" t="s">
        <v>2940</v>
      </c>
      <c r="F51" s="183" t="s">
        <v>2941</v>
      </c>
      <c r="G51" s="184" t="s">
        <v>2762</v>
      </c>
      <c r="H51" s="184" t="s">
        <v>2652</v>
      </c>
      <c r="I51" s="184" t="s">
        <v>2942</v>
      </c>
      <c r="J51" s="184" t="s">
        <v>2762</v>
      </c>
      <c r="K51" s="184" t="s">
        <v>2652</v>
      </c>
      <c r="L51" s="184" t="s">
        <v>2943</v>
      </c>
      <c r="M51" s="184" t="s">
        <v>2762</v>
      </c>
      <c r="N51" s="184" t="s">
        <v>2652</v>
      </c>
      <c r="O51" s="184" t="s">
        <v>2652</v>
      </c>
      <c r="P51" s="184" t="s">
        <v>2762</v>
      </c>
      <c r="Q51" s="184" t="s">
        <v>2652</v>
      </c>
      <c r="R51" s="184" t="s">
        <v>2944</v>
      </c>
      <c r="S51" s="184" t="s">
        <v>2762</v>
      </c>
      <c r="T51" s="184" t="s">
        <v>2652</v>
      </c>
      <c r="U51" s="184" t="s">
        <v>2945</v>
      </c>
      <c r="V51" s="184" t="s">
        <v>2762</v>
      </c>
      <c r="W51" s="184" t="s">
        <v>2652</v>
      </c>
      <c r="X51" s="184" t="s">
        <v>2946</v>
      </c>
      <c r="Y51" s="184" t="s">
        <v>2762</v>
      </c>
      <c r="Z51" s="184" t="s">
        <v>2652</v>
      </c>
      <c r="AA51" s="184" t="s">
        <v>2946</v>
      </c>
      <c r="AB51" s="184" t="s">
        <v>2762</v>
      </c>
      <c r="AC51" s="184" t="s">
        <v>2652</v>
      </c>
      <c r="AD51" s="184" t="s">
        <v>2947</v>
      </c>
      <c r="AE51" s="184" t="s">
        <v>2762</v>
      </c>
      <c r="AF51" s="184" t="s">
        <v>2652</v>
      </c>
      <c r="AG51" s="184" t="s">
        <v>2948</v>
      </c>
      <c r="AH51" s="184" t="s">
        <v>2762</v>
      </c>
      <c r="AI51" s="184" t="s">
        <v>2652</v>
      </c>
      <c r="AJ51" s="184" t="s">
        <v>2949</v>
      </c>
      <c r="AK51" s="184" t="s">
        <v>2762</v>
      </c>
      <c r="AL51" s="184" t="s">
        <v>2652</v>
      </c>
      <c r="AM51" s="184" t="s">
        <v>2949</v>
      </c>
      <c r="AN51" s="184" t="s">
        <v>2762</v>
      </c>
      <c r="AO51" s="184" t="s">
        <v>2652</v>
      </c>
      <c r="AP51" s="184" t="s">
        <v>2946</v>
      </c>
      <c r="AQ51" s="184" t="s">
        <v>2762</v>
      </c>
      <c r="AR51" s="184" t="s">
        <v>2652</v>
      </c>
      <c r="AS51" s="184" t="s">
        <v>2652</v>
      </c>
      <c r="AT51" s="184" t="s">
        <v>2762</v>
      </c>
      <c r="AU51" s="184" t="s">
        <v>2652</v>
      </c>
      <c r="AV51" s="184" t="s">
        <v>2652</v>
      </c>
      <c r="AW51" s="184" t="s">
        <v>2762</v>
      </c>
      <c r="AX51" s="184" t="s">
        <v>2652</v>
      </c>
      <c r="AY51" s="184" t="s">
        <v>2945</v>
      </c>
      <c r="AZ51" s="184" t="s">
        <v>2762</v>
      </c>
      <c r="BA51" s="184" t="s">
        <v>2652</v>
      </c>
      <c r="BB51" s="184" t="s">
        <v>2950</v>
      </c>
      <c r="BC51" s="184" t="s">
        <v>2762</v>
      </c>
      <c r="BD51" s="184" t="s">
        <v>2652</v>
      </c>
      <c r="BE51" s="184" t="s">
        <v>2951</v>
      </c>
      <c r="BF51" s="184" t="s">
        <v>2762</v>
      </c>
      <c r="BG51" s="184" t="s">
        <v>2652</v>
      </c>
      <c r="BH51" s="184" t="s">
        <v>2951</v>
      </c>
      <c r="BI51" s="184" t="s">
        <v>2762</v>
      </c>
      <c r="BJ51" s="184" t="s">
        <v>2652</v>
      </c>
      <c r="BK51" s="184" t="s">
        <v>2652</v>
      </c>
      <c r="BL51" s="184" t="s">
        <v>2762</v>
      </c>
      <c r="BM51" s="184" t="s">
        <v>2652</v>
      </c>
      <c r="BN51" s="184" t="s">
        <v>2952</v>
      </c>
      <c r="BO51" s="184" t="s">
        <v>2762</v>
      </c>
      <c r="BP51" s="184" t="s">
        <v>2652</v>
      </c>
      <c r="BQ51" s="184" t="s">
        <v>2952</v>
      </c>
      <c r="BR51" s="184" t="s">
        <v>2762</v>
      </c>
      <c r="BS51" s="184" t="s">
        <v>2652</v>
      </c>
      <c r="BT51" s="184" t="s">
        <v>2953</v>
      </c>
      <c r="BU51" s="184" t="s">
        <v>2762</v>
      </c>
      <c r="BV51" s="184" t="s">
        <v>2652</v>
      </c>
      <c r="BW51" s="184" t="s">
        <v>2920</v>
      </c>
      <c r="BX51" s="184" t="s">
        <v>2762</v>
      </c>
      <c r="BY51" s="184" t="s">
        <v>2652</v>
      </c>
      <c r="BZ51" s="184" t="s">
        <v>2954</v>
      </c>
      <c r="CA51" s="184" t="s">
        <v>2762</v>
      </c>
      <c r="CB51" s="184" t="s">
        <v>2652</v>
      </c>
      <c r="CC51" s="184" t="s">
        <v>2652</v>
      </c>
      <c r="CD51" s="184" t="s">
        <v>2762</v>
      </c>
      <c r="CE51" s="184" t="s">
        <v>2652</v>
      </c>
      <c r="CF51" s="184" t="s">
        <v>2652</v>
      </c>
      <c r="CG51" s="184" t="s">
        <v>2762</v>
      </c>
      <c r="CH51" s="184" t="s">
        <v>2652</v>
      </c>
      <c r="CI51" s="184" t="s">
        <v>2955</v>
      </c>
      <c r="CJ51" s="184" t="s">
        <v>2762</v>
      </c>
      <c r="CK51" s="184" t="s">
        <v>2652</v>
      </c>
      <c r="CL51" s="184" t="s">
        <v>2956</v>
      </c>
      <c r="CM51" s="184" t="s">
        <v>2762</v>
      </c>
      <c r="CN51" s="184" t="s">
        <v>2652</v>
      </c>
      <c r="CO51" s="184" t="s">
        <v>2652</v>
      </c>
      <c r="CP51" s="184" t="s">
        <v>2762</v>
      </c>
      <c r="CQ51" s="184" t="s">
        <v>2652</v>
      </c>
      <c r="CR51" s="184" t="s">
        <v>2652</v>
      </c>
      <c r="CS51" s="184" t="s">
        <v>2762</v>
      </c>
      <c r="CT51" s="184" t="s">
        <v>2652</v>
      </c>
      <c r="CU51" s="184" t="s">
        <v>2957</v>
      </c>
      <c r="CV51" s="184" t="s">
        <v>2762</v>
      </c>
      <c r="CW51" s="184" t="s">
        <v>2652</v>
      </c>
      <c r="CX51" s="184" t="s">
        <v>2958</v>
      </c>
      <c r="CY51" s="184" t="s">
        <v>2762</v>
      </c>
      <c r="CZ51" s="184" t="s">
        <v>2652</v>
      </c>
      <c r="DA51" s="184" t="s">
        <v>2955</v>
      </c>
      <c r="DB51" s="184" t="s">
        <v>2762</v>
      </c>
      <c r="DC51" s="184" t="s">
        <v>2652</v>
      </c>
      <c r="DD51" s="184" t="s">
        <v>2958</v>
      </c>
      <c r="DE51" s="184" t="s">
        <v>2762</v>
      </c>
      <c r="DF51" s="184" t="s">
        <v>2652</v>
      </c>
      <c r="DG51" s="184" t="s">
        <v>2958</v>
      </c>
      <c r="DH51" s="184" t="s">
        <v>2762</v>
      </c>
      <c r="DI51" s="184" t="s">
        <v>2652</v>
      </c>
      <c r="DJ51" s="184" t="s">
        <v>2652</v>
      </c>
      <c r="DK51" s="184" t="s">
        <v>2762</v>
      </c>
      <c r="DL51" s="184" t="s">
        <v>2652</v>
      </c>
      <c r="DM51" s="184" t="s">
        <v>2652</v>
      </c>
      <c r="DN51" s="184" t="s">
        <v>2762</v>
      </c>
      <c r="DO51" s="184" t="s">
        <v>2652</v>
      </c>
      <c r="DP51" s="184" t="s">
        <v>2652</v>
      </c>
      <c r="DQ51" s="184" t="s">
        <v>2762</v>
      </c>
      <c r="DR51" s="184" t="s">
        <v>2652</v>
      </c>
      <c r="DS51" s="184" t="s">
        <v>2652</v>
      </c>
      <c r="DT51" s="184" t="s">
        <v>2762</v>
      </c>
      <c r="DU51" s="184" t="s">
        <v>2652</v>
      </c>
      <c r="DV51" s="184" t="s">
        <v>2652</v>
      </c>
      <c r="DW51" s="184" t="s">
        <v>2762</v>
      </c>
      <c r="DX51" s="184" t="s">
        <v>2652</v>
      </c>
      <c r="DY51" s="184" t="s">
        <v>2652</v>
      </c>
      <c r="DZ51" s="184" t="s">
        <v>2762</v>
      </c>
      <c r="EA51" s="184" t="s">
        <v>2652</v>
      </c>
      <c r="EB51" s="184" t="s">
        <v>2652</v>
      </c>
      <c r="EC51" s="184" t="s">
        <v>2762</v>
      </c>
      <c r="ED51" s="184" t="s">
        <v>2652</v>
      </c>
      <c r="EE51" s="184" t="s">
        <v>2652</v>
      </c>
      <c r="EF51" s="184" t="s">
        <v>2762</v>
      </c>
      <c r="EG51" s="184" t="s">
        <v>2652</v>
      </c>
      <c r="EH51" s="184" t="s">
        <v>2652</v>
      </c>
      <c r="EI51" s="184" t="s">
        <v>2762</v>
      </c>
      <c r="EJ51" s="184" t="s">
        <v>2652</v>
      </c>
      <c r="EK51" s="184" t="s">
        <v>2955</v>
      </c>
      <c r="EL51" s="184" t="s">
        <v>2762</v>
      </c>
      <c r="EM51" s="184" t="s">
        <v>2652</v>
      </c>
      <c r="EN51" s="184" t="s">
        <v>2652</v>
      </c>
      <c r="EO51" s="184" t="s">
        <v>2762</v>
      </c>
      <c r="EP51" s="184" t="s">
        <v>2652</v>
      </c>
      <c r="EQ51" s="184" t="s">
        <v>2652</v>
      </c>
      <c r="ER51" s="184" t="s">
        <v>2762</v>
      </c>
      <c r="ES51" s="184" t="s">
        <v>2652</v>
      </c>
      <c r="ET51" s="184" t="s">
        <v>2652</v>
      </c>
    </row>
    <row r="52" spans="1:150" x14ac:dyDescent="0.3">
      <c r="A52" s="1"/>
      <c r="B52" s="183" t="s">
        <v>2959</v>
      </c>
      <c r="C52" s="183" t="s">
        <v>103</v>
      </c>
      <c r="D52" s="183" t="s">
        <v>898</v>
      </c>
      <c r="E52" s="183" t="s">
        <v>2960</v>
      </c>
      <c r="F52" s="183" t="s">
        <v>2961</v>
      </c>
      <c r="G52" s="184" t="s">
        <v>2762</v>
      </c>
      <c r="H52" s="184" t="s">
        <v>2652</v>
      </c>
      <c r="I52" s="184" t="s">
        <v>2962</v>
      </c>
      <c r="J52" s="184" t="s">
        <v>2762</v>
      </c>
      <c r="K52" s="184" t="s">
        <v>2652</v>
      </c>
      <c r="L52" s="184" t="s">
        <v>2963</v>
      </c>
      <c r="M52" s="184" t="s">
        <v>2762</v>
      </c>
      <c r="N52" s="184" t="s">
        <v>2652</v>
      </c>
      <c r="O52" s="184" t="s">
        <v>2908</v>
      </c>
      <c r="P52" s="184" t="s">
        <v>2762</v>
      </c>
      <c r="Q52" s="184" t="s">
        <v>2652</v>
      </c>
      <c r="R52" s="184" t="s">
        <v>2964</v>
      </c>
      <c r="S52" s="184" t="s">
        <v>2762</v>
      </c>
      <c r="T52" s="184" t="s">
        <v>2652</v>
      </c>
      <c r="U52" s="184" t="s">
        <v>2965</v>
      </c>
      <c r="V52" s="184" t="s">
        <v>2762</v>
      </c>
      <c r="W52" s="184" t="s">
        <v>2652</v>
      </c>
      <c r="X52" s="184" t="s">
        <v>2966</v>
      </c>
      <c r="Y52" s="184" t="s">
        <v>2762</v>
      </c>
      <c r="Z52" s="184" t="s">
        <v>2652</v>
      </c>
      <c r="AA52" s="184" t="s">
        <v>2966</v>
      </c>
      <c r="AB52" s="184" t="s">
        <v>2762</v>
      </c>
      <c r="AC52" s="184" t="s">
        <v>2652</v>
      </c>
      <c r="AD52" s="184" t="s">
        <v>2967</v>
      </c>
      <c r="AE52" s="184" t="s">
        <v>2762</v>
      </c>
      <c r="AF52" s="184" t="s">
        <v>2652</v>
      </c>
      <c r="AG52" s="184" t="s">
        <v>2652</v>
      </c>
      <c r="AH52" s="184" t="s">
        <v>2762</v>
      </c>
      <c r="AI52" s="184" t="s">
        <v>2652</v>
      </c>
      <c r="AJ52" s="184" t="s">
        <v>2968</v>
      </c>
      <c r="AK52" s="184" t="s">
        <v>2762</v>
      </c>
      <c r="AL52" s="184" t="s">
        <v>2652</v>
      </c>
      <c r="AM52" s="184" t="s">
        <v>2968</v>
      </c>
      <c r="AN52" s="184" t="s">
        <v>2762</v>
      </c>
      <c r="AO52" s="184" t="s">
        <v>2652</v>
      </c>
      <c r="AP52" s="184" t="s">
        <v>2966</v>
      </c>
      <c r="AQ52" s="184" t="s">
        <v>2762</v>
      </c>
      <c r="AR52" s="184" t="s">
        <v>2652</v>
      </c>
      <c r="AS52" s="184" t="s">
        <v>2969</v>
      </c>
      <c r="AT52" s="184" t="s">
        <v>2762</v>
      </c>
      <c r="AU52" s="184" t="s">
        <v>2652</v>
      </c>
      <c r="AV52" s="184" t="s">
        <v>2970</v>
      </c>
      <c r="AW52" s="184" t="s">
        <v>2762</v>
      </c>
      <c r="AX52" s="184" t="s">
        <v>2652</v>
      </c>
      <c r="AY52" s="184" t="s">
        <v>2971</v>
      </c>
      <c r="AZ52" s="184" t="s">
        <v>2762</v>
      </c>
      <c r="BA52" s="184" t="s">
        <v>2652</v>
      </c>
      <c r="BB52" s="184" t="s">
        <v>2972</v>
      </c>
      <c r="BC52" s="184" t="s">
        <v>2762</v>
      </c>
      <c r="BD52" s="184" t="s">
        <v>2652</v>
      </c>
      <c r="BE52" s="184" t="s">
        <v>2652</v>
      </c>
      <c r="BF52" s="184" t="s">
        <v>2762</v>
      </c>
      <c r="BG52" s="184" t="s">
        <v>2652</v>
      </c>
      <c r="BH52" s="184" t="s">
        <v>2652</v>
      </c>
      <c r="BI52" s="184" t="s">
        <v>2762</v>
      </c>
      <c r="BJ52" s="184" t="s">
        <v>2652</v>
      </c>
      <c r="BK52" s="184" t="s">
        <v>2973</v>
      </c>
      <c r="BL52" s="184" t="s">
        <v>2762</v>
      </c>
      <c r="BM52" s="184" t="s">
        <v>2652</v>
      </c>
      <c r="BN52" s="184" t="s">
        <v>2974</v>
      </c>
      <c r="BO52" s="184" t="s">
        <v>2762</v>
      </c>
      <c r="BP52" s="184" t="s">
        <v>2652</v>
      </c>
      <c r="BQ52" s="184" t="s">
        <v>2974</v>
      </c>
      <c r="BR52" s="184" t="s">
        <v>2762</v>
      </c>
      <c r="BS52" s="184" t="s">
        <v>2652</v>
      </c>
      <c r="BT52" s="184" t="s">
        <v>2652</v>
      </c>
      <c r="BU52" s="184" t="s">
        <v>2762</v>
      </c>
      <c r="BV52" s="184" t="s">
        <v>2652</v>
      </c>
      <c r="BW52" s="184" t="s">
        <v>2652</v>
      </c>
      <c r="BX52" s="184" t="s">
        <v>2762</v>
      </c>
      <c r="BY52" s="184" t="s">
        <v>2652</v>
      </c>
      <c r="BZ52" s="184" t="s">
        <v>2652</v>
      </c>
      <c r="CA52" s="184" t="s">
        <v>2762</v>
      </c>
      <c r="CB52" s="184" t="s">
        <v>2652</v>
      </c>
      <c r="CC52" s="184" t="s">
        <v>2973</v>
      </c>
      <c r="CD52" s="184" t="s">
        <v>2762</v>
      </c>
      <c r="CE52" s="184" t="s">
        <v>2652</v>
      </c>
      <c r="CF52" s="184" t="s">
        <v>2973</v>
      </c>
      <c r="CG52" s="184" t="s">
        <v>2762</v>
      </c>
      <c r="CH52" s="184" t="s">
        <v>2652</v>
      </c>
      <c r="CI52" s="184" t="s">
        <v>2975</v>
      </c>
      <c r="CJ52" s="184" t="s">
        <v>2762</v>
      </c>
      <c r="CK52" s="184" t="s">
        <v>2652</v>
      </c>
      <c r="CL52" s="184" t="s">
        <v>2976</v>
      </c>
      <c r="CM52" s="184" t="s">
        <v>2762</v>
      </c>
      <c r="CN52" s="184" t="s">
        <v>2652</v>
      </c>
      <c r="CO52" s="184" t="s">
        <v>2652</v>
      </c>
      <c r="CP52" s="184" t="s">
        <v>2762</v>
      </c>
      <c r="CQ52" s="184" t="s">
        <v>2652</v>
      </c>
      <c r="CR52" s="184" t="s">
        <v>2652</v>
      </c>
      <c r="CS52" s="184" t="s">
        <v>2762</v>
      </c>
      <c r="CT52" s="184" t="s">
        <v>2652</v>
      </c>
      <c r="CU52" s="184" t="s">
        <v>2652</v>
      </c>
      <c r="CV52" s="184" t="s">
        <v>2762</v>
      </c>
      <c r="CW52" s="184" t="s">
        <v>2652</v>
      </c>
      <c r="CX52" s="184" t="s">
        <v>2652</v>
      </c>
      <c r="CY52" s="184" t="s">
        <v>2762</v>
      </c>
      <c r="CZ52" s="184" t="s">
        <v>2652</v>
      </c>
      <c r="DA52" s="184" t="s">
        <v>2977</v>
      </c>
      <c r="DB52" s="184" t="s">
        <v>2762</v>
      </c>
      <c r="DC52" s="184" t="s">
        <v>2652</v>
      </c>
      <c r="DD52" s="184" t="s">
        <v>2652</v>
      </c>
      <c r="DE52" s="184" t="s">
        <v>2762</v>
      </c>
      <c r="DF52" s="184" t="s">
        <v>2652</v>
      </c>
      <c r="DG52" s="184" t="s">
        <v>2652</v>
      </c>
      <c r="DH52" s="184" t="s">
        <v>2762</v>
      </c>
      <c r="DI52" s="184" t="s">
        <v>2652</v>
      </c>
      <c r="DJ52" s="184" t="s">
        <v>2978</v>
      </c>
      <c r="DK52" s="184" t="s">
        <v>2762</v>
      </c>
      <c r="DL52" s="184" t="s">
        <v>2652</v>
      </c>
      <c r="DM52" s="184" t="s">
        <v>2979</v>
      </c>
      <c r="DN52" s="184" t="s">
        <v>2762</v>
      </c>
      <c r="DO52" s="184" t="s">
        <v>2652</v>
      </c>
      <c r="DP52" s="184" t="s">
        <v>2980</v>
      </c>
      <c r="DQ52" s="184" t="s">
        <v>2762</v>
      </c>
      <c r="DR52" s="184" t="s">
        <v>2652</v>
      </c>
      <c r="DS52" s="184" t="s">
        <v>2981</v>
      </c>
      <c r="DT52" s="184" t="s">
        <v>2762</v>
      </c>
      <c r="DU52" s="184" t="s">
        <v>2652</v>
      </c>
      <c r="DV52" s="184" t="s">
        <v>2982</v>
      </c>
      <c r="DW52" s="184" t="s">
        <v>2762</v>
      </c>
      <c r="DX52" s="184" t="s">
        <v>2652</v>
      </c>
      <c r="DY52" s="184" t="s">
        <v>2981</v>
      </c>
      <c r="DZ52" s="184" t="s">
        <v>2762</v>
      </c>
      <c r="EA52" s="184" t="s">
        <v>2652</v>
      </c>
      <c r="EB52" s="184" t="s">
        <v>2981</v>
      </c>
      <c r="EC52" s="184" t="s">
        <v>2762</v>
      </c>
      <c r="ED52" s="184" t="s">
        <v>2652</v>
      </c>
      <c r="EE52" s="184" t="s">
        <v>2981</v>
      </c>
      <c r="EF52" s="184" t="s">
        <v>2762</v>
      </c>
      <c r="EG52" s="184" t="s">
        <v>2652</v>
      </c>
      <c r="EH52" s="184" t="s">
        <v>2983</v>
      </c>
      <c r="EI52" s="184" t="s">
        <v>2762</v>
      </c>
      <c r="EJ52" s="184" t="s">
        <v>2652</v>
      </c>
      <c r="EK52" s="184" t="s">
        <v>2977</v>
      </c>
      <c r="EL52" s="184" t="s">
        <v>2762</v>
      </c>
      <c r="EM52" s="184" t="s">
        <v>2652</v>
      </c>
      <c r="EN52" s="184" t="s">
        <v>2984</v>
      </c>
      <c r="EO52" s="184" t="s">
        <v>2762</v>
      </c>
      <c r="EP52" s="184" t="s">
        <v>2652</v>
      </c>
      <c r="EQ52" s="184" t="s">
        <v>2652</v>
      </c>
      <c r="ER52" s="184" t="s">
        <v>2762</v>
      </c>
      <c r="ES52" s="184" t="s">
        <v>2652</v>
      </c>
      <c r="ET52" s="184" t="s">
        <v>2970</v>
      </c>
    </row>
    <row r="53" spans="1:150" x14ac:dyDescent="0.3">
      <c r="A53" s="1"/>
      <c r="B53" s="183" t="s">
        <v>2985</v>
      </c>
      <c r="C53" s="183" t="s">
        <v>103</v>
      </c>
      <c r="D53" s="183" t="s">
        <v>898</v>
      </c>
      <c r="E53" s="183" t="s">
        <v>2986</v>
      </c>
      <c r="F53" s="183" t="s">
        <v>2987</v>
      </c>
      <c r="G53" s="184" t="s">
        <v>2762</v>
      </c>
      <c r="H53" s="184" t="s">
        <v>2652</v>
      </c>
      <c r="I53" s="184" t="s">
        <v>2652</v>
      </c>
      <c r="J53" s="184" t="s">
        <v>2762</v>
      </c>
      <c r="K53" s="184" t="s">
        <v>2652</v>
      </c>
      <c r="L53" s="184" t="s">
        <v>2652</v>
      </c>
      <c r="M53" s="184" t="s">
        <v>2762</v>
      </c>
      <c r="N53" s="184" t="s">
        <v>2652</v>
      </c>
      <c r="O53" s="184" t="s">
        <v>2652</v>
      </c>
      <c r="P53" s="184" t="s">
        <v>2762</v>
      </c>
      <c r="Q53" s="184" t="s">
        <v>2652</v>
      </c>
      <c r="R53" s="184" t="s">
        <v>2652</v>
      </c>
      <c r="S53" s="184" t="s">
        <v>2762</v>
      </c>
      <c r="T53" s="184" t="s">
        <v>2652</v>
      </c>
      <c r="U53" s="184" t="s">
        <v>2652</v>
      </c>
      <c r="V53" s="184" t="s">
        <v>2762</v>
      </c>
      <c r="W53" s="184" t="s">
        <v>2652</v>
      </c>
      <c r="X53" s="184" t="s">
        <v>2652</v>
      </c>
      <c r="Y53" s="184" t="s">
        <v>2762</v>
      </c>
      <c r="Z53" s="184" t="s">
        <v>2652</v>
      </c>
      <c r="AA53" s="184" t="s">
        <v>2652</v>
      </c>
      <c r="AB53" s="184" t="s">
        <v>2762</v>
      </c>
      <c r="AC53" s="184" t="s">
        <v>2652</v>
      </c>
      <c r="AD53" s="184" t="s">
        <v>2652</v>
      </c>
      <c r="AE53" s="184" t="s">
        <v>2762</v>
      </c>
      <c r="AF53" s="184" t="s">
        <v>2652</v>
      </c>
      <c r="AG53" s="184" t="s">
        <v>2652</v>
      </c>
      <c r="AH53" s="184" t="s">
        <v>2762</v>
      </c>
      <c r="AI53" s="184" t="s">
        <v>2652</v>
      </c>
      <c r="AJ53" s="184" t="s">
        <v>2652</v>
      </c>
      <c r="AK53" s="184" t="s">
        <v>2762</v>
      </c>
      <c r="AL53" s="184" t="s">
        <v>2652</v>
      </c>
      <c r="AM53" s="184" t="s">
        <v>2652</v>
      </c>
      <c r="AN53" s="184" t="s">
        <v>2762</v>
      </c>
      <c r="AO53" s="184" t="s">
        <v>2652</v>
      </c>
      <c r="AP53" s="184" t="s">
        <v>2652</v>
      </c>
      <c r="AQ53" s="184" t="s">
        <v>2762</v>
      </c>
      <c r="AR53" s="184" t="s">
        <v>2652</v>
      </c>
      <c r="AS53" s="184" t="s">
        <v>2652</v>
      </c>
      <c r="AT53" s="184" t="s">
        <v>2762</v>
      </c>
      <c r="AU53" s="184" t="s">
        <v>2652</v>
      </c>
      <c r="AV53" s="184" t="s">
        <v>2988</v>
      </c>
      <c r="AW53" s="184" t="s">
        <v>2762</v>
      </c>
      <c r="AX53" s="184" t="s">
        <v>2652</v>
      </c>
      <c r="AY53" s="184" t="s">
        <v>2652</v>
      </c>
      <c r="AZ53" s="184" t="s">
        <v>2762</v>
      </c>
      <c r="BA53" s="184" t="s">
        <v>2652</v>
      </c>
      <c r="BB53" s="184" t="s">
        <v>2652</v>
      </c>
      <c r="BC53" s="184" t="s">
        <v>2762</v>
      </c>
      <c r="BD53" s="184" t="s">
        <v>2652</v>
      </c>
      <c r="BE53" s="184" t="s">
        <v>2652</v>
      </c>
      <c r="BF53" s="184" t="s">
        <v>2762</v>
      </c>
      <c r="BG53" s="184" t="s">
        <v>2652</v>
      </c>
      <c r="BH53" s="184" t="s">
        <v>2652</v>
      </c>
      <c r="BI53" s="184" t="s">
        <v>2762</v>
      </c>
      <c r="BJ53" s="184" t="s">
        <v>2652</v>
      </c>
      <c r="BK53" s="184" t="s">
        <v>2652</v>
      </c>
      <c r="BL53" s="184" t="s">
        <v>2762</v>
      </c>
      <c r="BM53" s="184" t="s">
        <v>2652</v>
      </c>
      <c r="BN53" s="184" t="s">
        <v>2652</v>
      </c>
      <c r="BO53" s="184" t="s">
        <v>2762</v>
      </c>
      <c r="BP53" s="184" t="s">
        <v>2652</v>
      </c>
      <c r="BQ53" s="184" t="s">
        <v>2652</v>
      </c>
      <c r="BR53" s="184" t="s">
        <v>2762</v>
      </c>
      <c r="BS53" s="184" t="s">
        <v>2652</v>
      </c>
      <c r="BT53" s="184" t="s">
        <v>2652</v>
      </c>
      <c r="BU53" s="184" t="s">
        <v>2762</v>
      </c>
      <c r="BV53" s="184" t="s">
        <v>2652</v>
      </c>
      <c r="BW53" s="184" t="s">
        <v>2652</v>
      </c>
      <c r="BX53" s="184" t="s">
        <v>2762</v>
      </c>
      <c r="BY53" s="184" t="s">
        <v>2652</v>
      </c>
      <c r="BZ53" s="184" t="s">
        <v>2652</v>
      </c>
      <c r="CA53" s="184" t="s">
        <v>2762</v>
      </c>
      <c r="CB53" s="184" t="s">
        <v>2652</v>
      </c>
      <c r="CC53" s="184" t="s">
        <v>2652</v>
      </c>
      <c r="CD53" s="184" t="s">
        <v>2762</v>
      </c>
      <c r="CE53" s="184" t="s">
        <v>2652</v>
      </c>
      <c r="CF53" s="184" t="s">
        <v>2652</v>
      </c>
      <c r="CG53" s="184" t="s">
        <v>2762</v>
      </c>
      <c r="CH53" s="184" t="s">
        <v>2652</v>
      </c>
      <c r="CI53" s="184" t="s">
        <v>2652</v>
      </c>
      <c r="CJ53" s="184" t="s">
        <v>2762</v>
      </c>
      <c r="CK53" s="184" t="s">
        <v>2652</v>
      </c>
      <c r="CL53" s="184" t="s">
        <v>2989</v>
      </c>
      <c r="CM53" s="184" t="s">
        <v>2762</v>
      </c>
      <c r="CN53" s="184" t="s">
        <v>2652</v>
      </c>
      <c r="CO53" s="184" t="s">
        <v>2652</v>
      </c>
      <c r="CP53" s="184" t="s">
        <v>2762</v>
      </c>
      <c r="CQ53" s="184" t="s">
        <v>2652</v>
      </c>
      <c r="CR53" s="184" t="s">
        <v>2652</v>
      </c>
      <c r="CS53" s="184" t="s">
        <v>2762</v>
      </c>
      <c r="CT53" s="184" t="s">
        <v>2652</v>
      </c>
      <c r="CU53" s="184" t="s">
        <v>2990</v>
      </c>
      <c r="CV53" s="184" t="s">
        <v>2762</v>
      </c>
      <c r="CW53" s="184" t="s">
        <v>2652</v>
      </c>
      <c r="CX53" s="184" t="s">
        <v>2652</v>
      </c>
      <c r="CY53" s="184" t="s">
        <v>2762</v>
      </c>
      <c r="CZ53" s="184" t="s">
        <v>2652</v>
      </c>
      <c r="DA53" s="184" t="s">
        <v>2652</v>
      </c>
      <c r="DB53" s="184" t="s">
        <v>2762</v>
      </c>
      <c r="DC53" s="184" t="s">
        <v>2652</v>
      </c>
      <c r="DD53" s="184" t="s">
        <v>2652</v>
      </c>
      <c r="DE53" s="184" t="s">
        <v>2762</v>
      </c>
      <c r="DF53" s="184" t="s">
        <v>2652</v>
      </c>
      <c r="DG53" s="184" t="s">
        <v>2652</v>
      </c>
      <c r="DH53" s="184" t="s">
        <v>2762</v>
      </c>
      <c r="DI53" s="184" t="s">
        <v>2652</v>
      </c>
      <c r="DJ53" s="184" t="s">
        <v>2652</v>
      </c>
      <c r="DK53" s="184" t="s">
        <v>2762</v>
      </c>
      <c r="DL53" s="184" t="s">
        <v>2652</v>
      </c>
      <c r="DM53" s="184" t="s">
        <v>2991</v>
      </c>
      <c r="DN53" s="184" t="s">
        <v>2762</v>
      </c>
      <c r="DO53" s="184" t="s">
        <v>2652</v>
      </c>
      <c r="DP53" s="184" t="s">
        <v>2992</v>
      </c>
      <c r="DQ53" s="184" t="s">
        <v>2762</v>
      </c>
      <c r="DR53" s="184" t="s">
        <v>2652</v>
      </c>
      <c r="DS53" s="184" t="s">
        <v>2993</v>
      </c>
      <c r="DT53" s="184" t="s">
        <v>2762</v>
      </c>
      <c r="DU53" s="184" t="s">
        <v>2652</v>
      </c>
      <c r="DV53" s="184" t="s">
        <v>2994</v>
      </c>
      <c r="DW53" s="184" t="s">
        <v>2762</v>
      </c>
      <c r="DX53" s="184" t="s">
        <v>2652</v>
      </c>
      <c r="DY53" s="184" t="s">
        <v>2993</v>
      </c>
      <c r="DZ53" s="184" t="s">
        <v>2762</v>
      </c>
      <c r="EA53" s="184" t="s">
        <v>2652</v>
      </c>
      <c r="EB53" s="184" t="s">
        <v>2993</v>
      </c>
      <c r="EC53" s="184" t="s">
        <v>2762</v>
      </c>
      <c r="ED53" s="184" t="s">
        <v>2652</v>
      </c>
      <c r="EE53" s="184" t="s">
        <v>2993</v>
      </c>
      <c r="EF53" s="184" t="s">
        <v>2762</v>
      </c>
      <c r="EG53" s="184" t="s">
        <v>2652</v>
      </c>
      <c r="EH53" s="184" t="s">
        <v>2652</v>
      </c>
      <c r="EI53" s="184" t="s">
        <v>2762</v>
      </c>
      <c r="EJ53" s="184" t="s">
        <v>2652</v>
      </c>
      <c r="EK53" s="184" t="s">
        <v>2652</v>
      </c>
      <c r="EL53" s="184" t="s">
        <v>2762</v>
      </c>
      <c r="EM53" s="184" t="s">
        <v>2652</v>
      </c>
      <c r="EN53" s="184" t="s">
        <v>2995</v>
      </c>
      <c r="EO53" s="184" t="s">
        <v>2762</v>
      </c>
      <c r="EP53" s="184" t="s">
        <v>2652</v>
      </c>
      <c r="EQ53" s="184" t="s">
        <v>2652</v>
      </c>
      <c r="ER53" s="184" t="s">
        <v>2762</v>
      </c>
      <c r="ES53" s="184" t="s">
        <v>2652</v>
      </c>
      <c r="ET53" s="184" t="s">
        <v>2988</v>
      </c>
    </row>
    <row r="54" spans="1:150" x14ac:dyDescent="0.3">
      <c r="A54" s="1"/>
      <c r="B54" s="182" t="s">
        <v>2996</v>
      </c>
      <c r="C54" s="182" t="s">
        <v>103</v>
      </c>
      <c r="D54" s="182" t="s">
        <v>899</v>
      </c>
      <c r="E54" s="182" t="s">
        <v>2997</v>
      </c>
      <c r="F54" s="182" t="s">
        <v>2998</v>
      </c>
      <c r="G54" s="182" t="s">
        <v>2762</v>
      </c>
      <c r="H54" s="182" t="s">
        <v>2652</v>
      </c>
      <c r="I54" s="182" t="s">
        <v>2999</v>
      </c>
      <c r="J54" s="182" t="s">
        <v>2762</v>
      </c>
      <c r="K54" s="182" t="s">
        <v>2652</v>
      </c>
      <c r="L54" s="182" t="s">
        <v>3000</v>
      </c>
      <c r="M54" s="182" t="s">
        <v>2762</v>
      </c>
      <c r="N54" s="182" t="s">
        <v>2652</v>
      </c>
      <c r="O54" s="182" t="s">
        <v>3001</v>
      </c>
      <c r="P54" s="182" t="s">
        <v>2762</v>
      </c>
      <c r="Q54" s="182" t="s">
        <v>2652</v>
      </c>
      <c r="R54" s="182" t="s">
        <v>3002</v>
      </c>
      <c r="S54" s="182" t="s">
        <v>2762</v>
      </c>
      <c r="T54" s="182" t="s">
        <v>2652</v>
      </c>
      <c r="U54" s="182" t="s">
        <v>3003</v>
      </c>
      <c r="V54" s="182" t="s">
        <v>2762</v>
      </c>
      <c r="W54" s="182" t="s">
        <v>2652</v>
      </c>
      <c r="X54" s="182" t="s">
        <v>3004</v>
      </c>
      <c r="Y54" s="182" t="s">
        <v>2762</v>
      </c>
      <c r="Z54" s="182" t="s">
        <v>2652</v>
      </c>
      <c r="AA54" s="182" t="s">
        <v>3005</v>
      </c>
      <c r="AB54" s="182" t="s">
        <v>2762</v>
      </c>
      <c r="AC54" s="182" t="s">
        <v>2652</v>
      </c>
      <c r="AD54" s="182" t="s">
        <v>3006</v>
      </c>
      <c r="AE54" s="182" t="s">
        <v>2762</v>
      </c>
      <c r="AF54" s="182" t="s">
        <v>2652</v>
      </c>
      <c r="AG54" s="182" t="s">
        <v>3005</v>
      </c>
      <c r="AH54" s="182" t="s">
        <v>2762</v>
      </c>
      <c r="AI54" s="182" t="s">
        <v>2652</v>
      </c>
      <c r="AJ54" s="182" t="s">
        <v>3007</v>
      </c>
      <c r="AK54" s="182" t="s">
        <v>2762</v>
      </c>
      <c r="AL54" s="182" t="s">
        <v>2652</v>
      </c>
      <c r="AM54" s="182" t="s">
        <v>3008</v>
      </c>
      <c r="AN54" s="182" t="s">
        <v>2762</v>
      </c>
      <c r="AO54" s="182" t="s">
        <v>2652</v>
      </c>
      <c r="AP54" s="182" t="s">
        <v>3004</v>
      </c>
      <c r="AQ54" s="182" t="s">
        <v>2762</v>
      </c>
      <c r="AR54" s="182" t="s">
        <v>2652</v>
      </c>
      <c r="AS54" s="182" t="s">
        <v>3009</v>
      </c>
      <c r="AT54" s="182" t="s">
        <v>2762</v>
      </c>
      <c r="AU54" s="182" t="s">
        <v>2652</v>
      </c>
      <c r="AV54" s="182" t="s">
        <v>3009</v>
      </c>
      <c r="AW54" s="182" t="s">
        <v>2762</v>
      </c>
      <c r="AX54" s="182" t="s">
        <v>2652</v>
      </c>
      <c r="AY54" s="182" t="s">
        <v>3009</v>
      </c>
      <c r="AZ54" s="182" t="s">
        <v>2762</v>
      </c>
      <c r="BA54" s="182" t="s">
        <v>2652</v>
      </c>
      <c r="BB54" s="182" t="s">
        <v>3010</v>
      </c>
      <c r="BC54" s="182" t="s">
        <v>2762</v>
      </c>
      <c r="BD54" s="182" t="s">
        <v>2652</v>
      </c>
      <c r="BE54" s="182" t="s">
        <v>3003</v>
      </c>
      <c r="BF54" s="182" t="s">
        <v>2762</v>
      </c>
      <c r="BG54" s="182" t="s">
        <v>2652</v>
      </c>
      <c r="BH54" s="182" t="s">
        <v>3003</v>
      </c>
      <c r="BI54" s="182" t="s">
        <v>2762</v>
      </c>
      <c r="BJ54" s="182" t="s">
        <v>2652</v>
      </c>
      <c r="BK54" s="182" t="s">
        <v>2652</v>
      </c>
      <c r="BL54" s="182" t="s">
        <v>2762</v>
      </c>
      <c r="BM54" s="182" t="s">
        <v>2652</v>
      </c>
      <c r="BN54" s="182" t="s">
        <v>2652</v>
      </c>
      <c r="BO54" s="182" t="s">
        <v>2762</v>
      </c>
      <c r="BP54" s="182" t="s">
        <v>2652</v>
      </c>
      <c r="BQ54" s="182" t="s">
        <v>2652</v>
      </c>
      <c r="BR54" s="182" t="s">
        <v>2762</v>
      </c>
      <c r="BS54" s="182" t="s">
        <v>2652</v>
      </c>
      <c r="BT54" s="182" t="s">
        <v>2652</v>
      </c>
      <c r="BU54" s="182" t="s">
        <v>2762</v>
      </c>
      <c r="BV54" s="182" t="s">
        <v>2652</v>
      </c>
      <c r="BW54" s="182" t="s">
        <v>2652</v>
      </c>
      <c r="BX54" s="182" t="s">
        <v>2762</v>
      </c>
      <c r="BY54" s="182" t="s">
        <v>2652</v>
      </c>
      <c r="BZ54" s="182" t="s">
        <v>2652</v>
      </c>
      <c r="CA54" s="182" t="s">
        <v>2762</v>
      </c>
      <c r="CB54" s="182" t="s">
        <v>2652</v>
      </c>
      <c r="CC54" s="182" t="s">
        <v>2652</v>
      </c>
      <c r="CD54" s="182" t="s">
        <v>2762</v>
      </c>
      <c r="CE54" s="182" t="s">
        <v>2652</v>
      </c>
      <c r="CF54" s="182" t="s">
        <v>2652</v>
      </c>
      <c r="CG54" s="182" t="s">
        <v>2762</v>
      </c>
      <c r="CH54" s="182" t="s">
        <v>2652</v>
      </c>
      <c r="CI54" s="182" t="s">
        <v>2652</v>
      </c>
      <c r="CJ54" s="182" t="s">
        <v>2762</v>
      </c>
      <c r="CK54" s="182" t="s">
        <v>2652</v>
      </c>
      <c r="CL54" s="182" t="s">
        <v>2652</v>
      </c>
      <c r="CM54" s="182" t="s">
        <v>2762</v>
      </c>
      <c r="CN54" s="182" t="s">
        <v>2652</v>
      </c>
      <c r="CO54" s="182" t="s">
        <v>2652</v>
      </c>
      <c r="CP54" s="182" t="s">
        <v>2762</v>
      </c>
      <c r="CQ54" s="182" t="s">
        <v>2652</v>
      </c>
      <c r="CR54" s="182" t="s">
        <v>2652</v>
      </c>
      <c r="CS54" s="182" t="s">
        <v>2762</v>
      </c>
      <c r="CT54" s="182" t="s">
        <v>2652</v>
      </c>
      <c r="CU54" s="182" t="s">
        <v>2652</v>
      </c>
      <c r="CV54" s="182" t="s">
        <v>2762</v>
      </c>
      <c r="CW54" s="182" t="s">
        <v>2652</v>
      </c>
      <c r="CX54" s="182" t="s">
        <v>2652</v>
      </c>
      <c r="CY54" s="182" t="s">
        <v>2762</v>
      </c>
      <c r="CZ54" s="182" t="s">
        <v>2652</v>
      </c>
      <c r="DA54" s="182" t="s">
        <v>3011</v>
      </c>
      <c r="DB54" s="182" t="s">
        <v>2762</v>
      </c>
      <c r="DC54" s="182" t="s">
        <v>2652</v>
      </c>
      <c r="DD54" s="182" t="s">
        <v>3011</v>
      </c>
      <c r="DE54" s="182" t="s">
        <v>2762</v>
      </c>
      <c r="DF54" s="182" t="s">
        <v>2652</v>
      </c>
      <c r="DG54" s="182" t="s">
        <v>3011</v>
      </c>
      <c r="DH54" s="182" t="s">
        <v>2762</v>
      </c>
      <c r="DI54" s="182" t="s">
        <v>2652</v>
      </c>
      <c r="DJ54" s="182" t="s">
        <v>3011</v>
      </c>
      <c r="DK54" s="182" t="s">
        <v>2762</v>
      </c>
      <c r="DL54" s="182" t="s">
        <v>2652</v>
      </c>
      <c r="DM54" s="182" t="s">
        <v>3011</v>
      </c>
      <c r="DN54" s="182" t="s">
        <v>2762</v>
      </c>
      <c r="DO54" s="182" t="s">
        <v>2652</v>
      </c>
      <c r="DP54" s="182" t="s">
        <v>3011</v>
      </c>
      <c r="DQ54" s="182" t="s">
        <v>2762</v>
      </c>
      <c r="DR54" s="182" t="s">
        <v>2652</v>
      </c>
      <c r="DS54" s="182" t="s">
        <v>3012</v>
      </c>
      <c r="DT54" s="182" t="s">
        <v>2762</v>
      </c>
      <c r="DU54" s="182" t="s">
        <v>2652</v>
      </c>
      <c r="DV54" s="182" t="s">
        <v>3013</v>
      </c>
      <c r="DW54" s="182" t="s">
        <v>2762</v>
      </c>
      <c r="DX54" s="182" t="s">
        <v>2652</v>
      </c>
      <c r="DY54" s="182" t="s">
        <v>3012</v>
      </c>
      <c r="DZ54" s="182" t="s">
        <v>2762</v>
      </c>
      <c r="EA54" s="182" t="s">
        <v>2652</v>
      </c>
      <c r="EB54" s="182" t="s">
        <v>3012</v>
      </c>
      <c r="EC54" s="182" t="s">
        <v>2762</v>
      </c>
      <c r="ED54" s="182" t="s">
        <v>2652</v>
      </c>
      <c r="EE54" s="182" t="s">
        <v>3012</v>
      </c>
      <c r="EF54" s="182" t="s">
        <v>2762</v>
      </c>
      <c r="EG54" s="182" t="s">
        <v>2652</v>
      </c>
      <c r="EH54" s="182" t="s">
        <v>3012</v>
      </c>
      <c r="EI54" s="182" t="s">
        <v>2762</v>
      </c>
      <c r="EJ54" s="182" t="s">
        <v>2652</v>
      </c>
      <c r="EK54" s="182" t="s">
        <v>3011</v>
      </c>
      <c r="EL54" s="182" t="s">
        <v>2762</v>
      </c>
      <c r="EM54" s="182" t="s">
        <v>2652</v>
      </c>
      <c r="EN54" s="182" t="s">
        <v>3014</v>
      </c>
      <c r="EO54" s="182" t="s">
        <v>2762</v>
      </c>
      <c r="EP54" s="182" t="s">
        <v>2652</v>
      </c>
      <c r="EQ54" s="182" t="s">
        <v>2652</v>
      </c>
      <c r="ER54" s="182" t="s">
        <v>2762</v>
      </c>
      <c r="ES54" s="182" t="s">
        <v>2652</v>
      </c>
      <c r="ET54" s="182" t="s">
        <v>3009</v>
      </c>
    </row>
    <row r="55" spans="1:150" x14ac:dyDescent="0.3">
      <c r="A55" s="1"/>
      <c r="B55" s="183" t="s">
        <v>3015</v>
      </c>
      <c r="C55" s="183" t="s">
        <v>103</v>
      </c>
      <c r="D55" s="183" t="s">
        <v>899</v>
      </c>
      <c r="E55" s="183" t="s">
        <v>3016</v>
      </c>
      <c r="F55" s="183" t="s">
        <v>3017</v>
      </c>
      <c r="G55" s="184" t="s">
        <v>2762</v>
      </c>
      <c r="H55" s="184" t="s">
        <v>2652</v>
      </c>
      <c r="I55" s="184" t="s">
        <v>2652</v>
      </c>
      <c r="J55" s="184" t="s">
        <v>2762</v>
      </c>
      <c r="K55" s="184" t="s">
        <v>2652</v>
      </c>
      <c r="L55" s="184" t="s">
        <v>2652</v>
      </c>
      <c r="M55" s="184" t="s">
        <v>2762</v>
      </c>
      <c r="N55" s="184" t="s">
        <v>2652</v>
      </c>
      <c r="O55" s="184" t="s">
        <v>2652</v>
      </c>
      <c r="P55" s="184" t="s">
        <v>2762</v>
      </c>
      <c r="Q55" s="184" t="s">
        <v>2652</v>
      </c>
      <c r="R55" s="184" t="s">
        <v>2652</v>
      </c>
      <c r="S55" s="184" t="s">
        <v>2762</v>
      </c>
      <c r="T55" s="184" t="s">
        <v>2652</v>
      </c>
      <c r="U55" s="184" t="s">
        <v>2652</v>
      </c>
      <c r="V55" s="184" t="s">
        <v>2762</v>
      </c>
      <c r="W55" s="184" t="s">
        <v>2652</v>
      </c>
      <c r="X55" s="184" t="s">
        <v>2652</v>
      </c>
      <c r="Y55" s="184" t="s">
        <v>2762</v>
      </c>
      <c r="Z55" s="184" t="s">
        <v>2652</v>
      </c>
      <c r="AA55" s="184" t="s">
        <v>2652</v>
      </c>
      <c r="AB55" s="184" t="s">
        <v>2762</v>
      </c>
      <c r="AC55" s="184" t="s">
        <v>2652</v>
      </c>
      <c r="AD55" s="184" t="s">
        <v>2652</v>
      </c>
      <c r="AE55" s="184" t="s">
        <v>2762</v>
      </c>
      <c r="AF55" s="184" t="s">
        <v>2652</v>
      </c>
      <c r="AG55" s="184" t="s">
        <v>2652</v>
      </c>
      <c r="AH55" s="184" t="s">
        <v>2762</v>
      </c>
      <c r="AI55" s="184" t="s">
        <v>2652</v>
      </c>
      <c r="AJ55" s="184" t="s">
        <v>2652</v>
      </c>
      <c r="AK55" s="184" t="s">
        <v>2762</v>
      </c>
      <c r="AL55" s="184" t="s">
        <v>2652</v>
      </c>
      <c r="AM55" s="184" t="s">
        <v>2652</v>
      </c>
      <c r="AN55" s="184" t="s">
        <v>2762</v>
      </c>
      <c r="AO55" s="184" t="s">
        <v>2652</v>
      </c>
      <c r="AP55" s="184" t="s">
        <v>2652</v>
      </c>
      <c r="AQ55" s="184" t="s">
        <v>2762</v>
      </c>
      <c r="AR55" s="184" t="s">
        <v>2652</v>
      </c>
      <c r="AS55" s="184" t="s">
        <v>2652</v>
      </c>
      <c r="AT55" s="184" t="s">
        <v>2762</v>
      </c>
      <c r="AU55" s="184" t="s">
        <v>2652</v>
      </c>
      <c r="AV55" s="184" t="s">
        <v>2652</v>
      </c>
      <c r="AW55" s="184" t="s">
        <v>2762</v>
      </c>
      <c r="AX55" s="184" t="s">
        <v>2652</v>
      </c>
      <c r="AY55" s="184" t="s">
        <v>2652</v>
      </c>
      <c r="AZ55" s="184" t="s">
        <v>2762</v>
      </c>
      <c r="BA55" s="184" t="s">
        <v>2652</v>
      </c>
      <c r="BB55" s="184" t="s">
        <v>2652</v>
      </c>
      <c r="BC55" s="184" t="s">
        <v>2762</v>
      </c>
      <c r="BD55" s="184" t="s">
        <v>2652</v>
      </c>
      <c r="BE55" s="184" t="s">
        <v>2652</v>
      </c>
      <c r="BF55" s="184" t="s">
        <v>2762</v>
      </c>
      <c r="BG55" s="184" t="s">
        <v>2652</v>
      </c>
      <c r="BH55" s="184" t="s">
        <v>2652</v>
      </c>
      <c r="BI55" s="184" t="s">
        <v>2762</v>
      </c>
      <c r="BJ55" s="184" t="s">
        <v>2652</v>
      </c>
      <c r="BK55" s="184" t="s">
        <v>2652</v>
      </c>
      <c r="BL55" s="184" t="s">
        <v>2762</v>
      </c>
      <c r="BM55" s="184" t="s">
        <v>2652</v>
      </c>
      <c r="BN55" s="184" t="s">
        <v>2652</v>
      </c>
      <c r="BO55" s="184" t="s">
        <v>2762</v>
      </c>
      <c r="BP55" s="184" t="s">
        <v>2652</v>
      </c>
      <c r="BQ55" s="184" t="s">
        <v>2652</v>
      </c>
      <c r="BR55" s="184" t="s">
        <v>2762</v>
      </c>
      <c r="BS55" s="184" t="s">
        <v>2652</v>
      </c>
      <c r="BT55" s="184" t="s">
        <v>2652</v>
      </c>
      <c r="BU55" s="184" t="s">
        <v>2762</v>
      </c>
      <c r="BV55" s="184" t="s">
        <v>2652</v>
      </c>
      <c r="BW55" s="184" t="s">
        <v>2652</v>
      </c>
      <c r="BX55" s="184" t="s">
        <v>2762</v>
      </c>
      <c r="BY55" s="184" t="s">
        <v>2652</v>
      </c>
      <c r="BZ55" s="184" t="s">
        <v>2652</v>
      </c>
      <c r="CA55" s="184" t="s">
        <v>2762</v>
      </c>
      <c r="CB55" s="184" t="s">
        <v>2652</v>
      </c>
      <c r="CC55" s="184" t="s">
        <v>2652</v>
      </c>
      <c r="CD55" s="184" t="s">
        <v>2762</v>
      </c>
      <c r="CE55" s="184" t="s">
        <v>2652</v>
      </c>
      <c r="CF55" s="184" t="s">
        <v>2652</v>
      </c>
      <c r="CG55" s="184" t="s">
        <v>2762</v>
      </c>
      <c r="CH55" s="184" t="s">
        <v>2652</v>
      </c>
      <c r="CI55" s="184" t="s">
        <v>2652</v>
      </c>
      <c r="CJ55" s="184" t="s">
        <v>2762</v>
      </c>
      <c r="CK55" s="184" t="s">
        <v>2652</v>
      </c>
      <c r="CL55" s="184" t="s">
        <v>2652</v>
      </c>
      <c r="CM55" s="184" t="s">
        <v>2762</v>
      </c>
      <c r="CN55" s="184" t="s">
        <v>2652</v>
      </c>
      <c r="CO55" s="184" t="s">
        <v>2652</v>
      </c>
      <c r="CP55" s="184" t="s">
        <v>2762</v>
      </c>
      <c r="CQ55" s="184" t="s">
        <v>2652</v>
      </c>
      <c r="CR55" s="184" t="s">
        <v>2652</v>
      </c>
      <c r="CS55" s="184" t="s">
        <v>2762</v>
      </c>
      <c r="CT55" s="184" t="s">
        <v>2652</v>
      </c>
      <c r="CU55" s="184" t="s">
        <v>2652</v>
      </c>
      <c r="CV55" s="184" t="s">
        <v>2762</v>
      </c>
      <c r="CW55" s="184" t="s">
        <v>2652</v>
      </c>
      <c r="CX55" s="184" t="s">
        <v>2652</v>
      </c>
      <c r="CY55" s="184" t="s">
        <v>2762</v>
      </c>
      <c r="CZ55" s="184" t="s">
        <v>2652</v>
      </c>
      <c r="DA55" s="184" t="s">
        <v>2652</v>
      </c>
      <c r="DB55" s="184" t="s">
        <v>2762</v>
      </c>
      <c r="DC55" s="184" t="s">
        <v>2652</v>
      </c>
      <c r="DD55" s="184" t="s">
        <v>2652</v>
      </c>
      <c r="DE55" s="184" t="s">
        <v>2762</v>
      </c>
      <c r="DF55" s="184" t="s">
        <v>2652</v>
      </c>
      <c r="DG55" s="184" t="s">
        <v>2652</v>
      </c>
      <c r="DH55" s="184" t="s">
        <v>2762</v>
      </c>
      <c r="DI55" s="184" t="s">
        <v>2652</v>
      </c>
      <c r="DJ55" s="184" t="s">
        <v>2652</v>
      </c>
      <c r="DK55" s="184" t="s">
        <v>2762</v>
      </c>
      <c r="DL55" s="184" t="s">
        <v>2652</v>
      </c>
      <c r="DM55" s="184" t="s">
        <v>2652</v>
      </c>
      <c r="DN55" s="184" t="s">
        <v>2762</v>
      </c>
      <c r="DO55" s="184" t="s">
        <v>2652</v>
      </c>
      <c r="DP55" s="184" t="s">
        <v>2652</v>
      </c>
      <c r="DQ55" s="184" t="s">
        <v>2762</v>
      </c>
      <c r="DR55" s="184" t="s">
        <v>2652</v>
      </c>
      <c r="DS55" s="184" t="s">
        <v>2652</v>
      </c>
      <c r="DT55" s="184" t="s">
        <v>2762</v>
      </c>
      <c r="DU55" s="184" t="s">
        <v>2652</v>
      </c>
      <c r="DV55" s="184" t="s">
        <v>2652</v>
      </c>
      <c r="DW55" s="184" t="s">
        <v>2762</v>
      </c>
      <c r="DX55" s="184" t="s">
        <v>2652</v>
      </c>
      <c r="DY55" s="184" t="s">
        <v>2652</v>
      </c>
      <c r="DZ55" s="184" t="s">
        <v>2762</v>
      </c>
      <c r="EA55" s="184" t="s">
        <v>2652</v>
      </c>
      <c r="EB55" s="184" t="s">
        <v>2652</v>
      </c>
      <c r="EC55" s="184" t="s">
        <v>2762</v>
      </c>
      <c r="ED55" s="184" t="s">
        <v>2652</v>
      </c>
      <c r="EE55" s="184" t="s">
        <v>2652</v>
      </c>
      <c r="EF55" s="184" t="s">
        <v>2762</v>
      </c>
      <c r="EG55" s="184" t="s">
        <v>2652</v>
      </c>
      <c r="EH55" s="184" t="s">
        <v>2652</v>
      </c>
      <c r="EI55" s="184" t="s">
        <v>2762</v>
      </c>
      <c r="EJ55" s="184" t="s">
        <v>2652</v>
      </c>
      <c r="EK55" s="184" t="s">
        <v>2652</v>
      </c>
      <c r="EL55" s="184" t="s">
        <v>2762</v>
      </c>
      <c r="EM55" s="184" t="s">
        <v>2652</v>
      </c>
      <c r="EN55" s="184" t="s">
        <v>2652</v>
      </c>
      <c r="EO55" s="184" t="s">
        <v>2762</v>
      </c>
      <c r="EP55" s="184" t="s">
        <v>2652</v>
      </c>
      <c r="EQ55" s="184" t="s">
        <v>2652</v>
      </c>
      <c r="ER55" s="184" t="s">
        <v>2762</v>
      </c>
      <c r="ES55" s="184" t="s">
        <v>2652</v>
      </c>
      <c r="ET55" s="184" t="s">
        <v>2652</v>
      </c>
    </row>
    <row r="56" spans="1:150" x14ac:dyDescent="0.3">
      <c r="A56" s="1"/>
      <c r="B56" s="183" t="s">
        <v>3018</v>
      </c>
      <c r="C56" s="183" t="s">
        <v>103</v>
      </c>
      <c r="D56" s="183" t="s">
        <v>899</v>
      </c>
      <c r="E56" s="183" t="s">
        <v>3019</v>
      </c>
      <c r="F56" s="183" t="s">
        <v>3020</v>
      </c>
      <c r="G56" s="184" t="s">
        <v>2762</v>
      </c>
      <c r="H56" s="184" t="s">
        <v>2652</v>
      </c>
      <c r="I56" s="184" t="s">
        <v>2999</v>
      </c>
      <c r="J56" s="184" t="s">
        <v>2762</v>
      </c>
      <c r="K56" s="184" t="s">
        <v>2652</v>
      </c>
      <c r="L56" s="184" t="s">
        <v>3000</v>
      </c>
      <c r="M56" s="184" t="s">
        <v>2762</v>
      </c>
      <c r="N56" s="184" t="s">
        <v>2652</v>
      </c>
      <c r="O56" s="184" t="s">
        <v>3001</v>
      </c>
      <c r="P56" s="184" t="s">
        <v>2762</v>
      </c>
      <c r="Q56" s="184" t="s">
        <v>2652</v>
      </c>
      <c r="R56" s="184" t="s">
        <v>3002</v>
      </c>
      <c r="S56" s="184" t="s">
        <v>2762</v>
      </c>
      <c r="T56" s="184" t="s">
        <v>2652</v>
      </c>
      <c r="U56" s="184" t="s">
        <v>3003</v>
      </c>
      <c r="V56" s="184" t="s">
        <v>2762</v>
      </c>
      <c r="W56" s="184" t="s">
        <v>2652</v>
      </c>
      <c r="X56" s="184" t="s">
        <v>3004</v>
      </c>
      <c r="Y56" s="184" t="s">
        <v>2762</v>
      </c>
      <c r="Z56" s="184" t="s">
        <v>2652</v>
      </c>
      <c r="AA56" s="184" t="s">
        <v>3005</v>
      </c>
      <c r="AB56" s="184" t="s">
        <v>2762</v>
      </c>
      <c r="AC56" s="184" t="s">
        <v>2652</v>
      </c>
      <c r="AD56" s="184" t="s">
        <v>3006</v>
      </c>
      <c r="AE56" s="184" t="s">
        <v>2762</v>
      </c>
      <c r="AF56" s="184" t="s">
        <v>2652</v>
      </c>
      <c r="AG56" s="184" t="s">
        <v>3005</v>
      </c>
      <c r="AH56" s="184" t="s">
        <v>2762</v>
      </c>
      <c r="AI56" s="184" t="s">
        <v>2652</v>
      </c>
      <c r="AJ56" s="184" t="s">
        <v>3007</v>
      </c>
      <c r="AK56" s="184" t="s">
        <v>2762</v>
      </c>
      <c r="AL56" s="184" t="s">
        <v>2652</v>
      </c>
      <c r="AM56" s="184" t="s">
        <v>3008</v>
      </c>
      <c r="AN56" s="184" t="s">
        <v>2762</v>
      </c>
      <c r="AO56" s="184" t="s">
        <v>2652</v>
      </c>
      <c r="AP56" s="184" t="s">
        <v>3004</v>
      </c>
      <c r="AQ56" s="184" t="s">
        <v>2762</v>
      </c>
      <c r="AR56" s="184" t="s">
        <v>2652</v>
      </c>
      <c r="AS56" s="184" t="s">
        <v>3009</v>
      </c>
      <c r="AT56" s="184" t="s">
        <v>2762</v>
      </c>
      <c r="AU56" s="184" t="s">
        <v>2652</v>
      </c>
      <c r="AV56" s="184" t="s">
        <v>3009</v>
      </c>
      <c r="AW56" s="184" t="s">
        <v>2762</v>
      </c>
      <c r="AX56" s="184" t="s">
        <v>2652</v>
      </c>
      <c r="AY56" s="184" t="s">
        <v>3009</v>
      </c>
      <c r="AZ56" s="184" t="s">
        <v>2762</v>
      </c>
      <c r="BA56" s="184" t="s">
        <v>2652</v>
      </c>
      <c r="BB56" s="184" t="s">
        <v>3010</v>
      </c>
      <c r="BC56" s="184" t="s">
        <v>2762</v>
      </c>
      <c r="BD56" s="184" t="s">
        <v>2652</v>
      </c>
      <c r="BE56" s="184" t="s">
        <v>3003</v>
      </c>
      <c r="BF56" s="184" t="s">
        <v>2762</v>
      </c>
      <c r="BG56" s="184" t="s">
        <v>2652</v>
      </c>
      <c r="BH56" s="184" t="s">
        <v>3003</v>
      </c>
      <c r="BI56" s="184" t="s">
        <v>2762</v>
      </c>
      <c r="BJ56" s="184" t="s">
        <v>2652</v>
      </c>
      <c r="BK56" s="184" t="s">
        <v>2652</v>
      </c>
      <c r="BL56" s="184" t="s">
        <v>2762</v>
      </c>
      <c r="BM56" s="184" t="s">
        <v>2652</v>
      </c>
      <c r="BN56" s="184" t="s">
        <v>2652</v>
      </c>
      <c r="BO56" s="184" t="s">
        <v>2762</v>
      </c>
      <c r="BP56" s="184" t="s">
        <v>2652</v>
      </c>
      <c r="BQ56" s="184" t="s">
        <v>2652</v>
      </c>
      <c r="BR56" s="184" t="s">
        <v>2762</v>
      </c>
      <c r="BS56" s="184" t="s">
        <v>2652</v>
      </c>
      <c r="BT56" s="184" t="s">
        <v>2652</v>
      </c>
      <c r="BU56" s="184" t="s">
        <v>2762</v>
      </c>
      <c r="BV56" s="184" t="s">
        <v>2652</v>
      </c>
      <c r="BW56" s="184" t="s">
        <v>2652</v>
      </c>
      <c r="BX56" s="184" t="s">
        <v>2762</v>
      </c>
      <c r="BY56" s="184" t="s">
        <v>2652</v>
      </c>
      <c r="BZ56" s="184" t="s">
        <v>2652</v>
      </c>
      <c r="CA56" s="184" t="s">
        <v>2762</v>
      </c>
      <c r="CB56" s="184" t="s">
        <v>2652</v>
      </c>
      <c r="CC56" s="184" t="s">
        <v>2652</v>
      </c>
      <c r="CD56" s="184" t="s">
        <v>2762</v>
      </c>
      <c r="CE56" s="184" t="s">
        <v>2652</v>
      </c>
      <c r="CF56" s="184" t="s">
        <v>2652</v>
      </c>
      <c r="CG56" s="184" t="s">
        <v>2762</v>
      </c>
      <c r="CH56" s="184" t="s">
        <v>2652</v>
      </c>
      <c r="CI56" s="184" t="s">
        <v>2652</v>
      </c>
      <c r="CJ56" s="184" t="s">
        <v>2762</v>
      </c>
      <c r="CK56" s="184" t="s">
        <v>2652</v>
      </c>
      <c r="CL56" s="184" t="s">
        <v>2652</v>
      </c>
      <c r="CM56" s="184" t="s">
        <v>2762</v>
      </c>
      <c r="CN56" s="184" t="s">
        <v>2652</v>
      </c>
      <c r="CO56" s="184" t="s">
        <v>2652</v>
      </c>
      <c r="CP56" s="184" t="s">
        <v>2762</v>
      </c>
      <c r="CQ56" s="184" t="s">
        <v>2652</v>
      </c>
      <c r="CR56" s="184" t="s">
        <v>2652</v>
      </c>
      <c r="CS56" s="184" t="s">
        <v>2762</v>
      </c>
      <c r="CT56" s="184" t="s">
        <v>2652</v>
      </c>
      <c r="CU56" s="184" t="s">
        <v>2652</v>
      </c>
      <c r="CV56" s="184" t="s">
        <v>2762</v>
      </c>
      <c r="CW56" s="184" t="s">
        <v>2652</v>
      </c>
      <c r="CX56" s="184" t="s">
        <v>2652</v>
      </c>
      <c r="CY56" s="184" t="s">
        <v>2762</v>
      </c>
      <c r="CZ56" s="184" t="s">
        <v>2652</v>
      </c>
      <c r="DA56" s="184" t="s">
        <v>3011</v>
      </c>
      <c r="DB56" s="184" t="s">
        <v>2762</v>
      </c>
      <c r="DC56" s="184" t="s">
        <v>2652</v>
      </c>
      <c r="DD56" s="184" t="s">
        <v>3011</v>
      </c>
      <c r="DE56" s="184" t="s">
        <v>2762</v>
      </c>
      <c r="DF56" s="184" t="s">
        <v>2652</v>
      </c>
      <c r="DG56" s="184" t="s">
        <v>3011</v>
      </c>
      <c r="DH56" s="184" t="s">
        <v>2762</v>
      </c>
      <c r="DI56" s="184" t="s">
        <v>2652</v>
      </c>
      <c r="DJ56" s="184" t="s">
        <v>3011</v>
      </c>
      <c r="DK56" s="184" t="s">
        <v>2762</v>
      </c>
      <c r="DL56" s="184" t="s">
        <v>2652</v>
      </c>
      <c r="DM56" s="184" t="s">
        <v>3011</v>
      </c>
      <c r="DN56" s="184" t="s">
        <v>2762</v>
      </c>
      <c r="DO56" s="184" t="s">
        <v>2652</v>
      </c>
      <c r="DP56" s="184" t="s">
        <v>3011</v>
      </c>
      <c r="DQ56" s="184" t="s">
        <v>2762</v>
      </c>
      <c r="DR56" s="184" t="s">
        <v>2652</v>
      </c>
      <c r="DS56" s="184" t="s">
        <v>3012</v>
      </c>
      <c r="DT56" s="184" t="s">
        <v>2762</v>
      </c>
      <c r="DU56" s="184" t="s">
        <v>2652</v>
      </c>
      <c r="DV56" s="184" t="s">
        <v>3013</v>
      </c>
      <c r="DW56" s="184" t="s">
        <v>2762</v>
      </c>
      <c r="DX56" s="184" t="s">
        <v>2652</v>
      </c>
      <c r="DY56" s="184" t="s">
        <v>3012</v>
      </c>
      <c r="DZ56" s="184" t="s">
        <v>2762</v>
      </c>
      <c r="EA56" s="184" t="s">
        <v>2652</v>
      </c>
      <c r="EB56" s="184" t="s">
        <v>3012</v>
      </c>
      <c r="EC56" s="184" t="s">
        <v>2762</v>
      </c>
      <c r="ED56" s="184" t="s">
        <v>2652</v>
      </c>
      <c r="EE56" s="184" t="s">
        <v>3012</v>
      </c>
      <c r="EF56" s="184" t="s">
        <v>2762</v>
      </c>
      <c r="EG56" s="184" t="s">
        <v>2652</v>
      </c>
      <c r="EH56" s="184" t="s">
        <v>3012</v>
      </c>
      <c r="EI56" s="184" t="s">
        <v>2762</v>
      </c>
      <c r="EJ56" s="184" t="s">
        <v>2652</v>
      </c>
      <c r="EK56" s="184" t="s">
        <v>3011</v>
      </c>
      <c r="EL56" s="184" t="s">
        <v>2762</v>
      </c>
      <c r="EM56" s="184" t="s">
        <v>2652</v>
      </c>
      <c r="EN56" s="184" t="s">
        <v>3014</v>
      </c>
      <c r="EO56" s="184" t="s">
        <v>2762</v>
      </c>
      <c r="EP56" s="184" t="s">
        <v>2652</v>
      </c>
      <c r="EQ56" s="184" t="s">
        <v>2652</v>
      </c>
      <c r="ER56" s="184" t="s">
        <v>2762</v>
      </c>
      <c r="ES56" s="184" t="s">
        <v>2652</v>
      </c>
      <c r="ET56" s="184" t="s">
        <v>3009</v>
      </c>
    </row>
    <row r="57" spans="1:150" x14ac:dyDescent="0.3">
      <c r="A57" s="1"/>
      <c r="B57" s="182" t="s">
        <v>3021</v>
      </c>
      <c r="C57" s="182" t="s">
        <v>62</v>
      </c>
      <c r="D57" s="182" t="s">
        <v>3022</v>
      </c>
      <c r="E57" s="182" t="s">
        <v>3023</v>
      </c>
      <c r="F57" s="182" t="s">
        <v>3024</v>
      </c>
      <c r="G57" s="182" t="s">
        <v>2762</v>
      </c>
      <c r="H57" s="182" t="s">
        <v>2781</v>
      </c>
      <c r="I57" s="182" t="s">
        <v>3025</v>
      </c>
      <c r="J57" s="182" t="s">
        <v>2762</v>
      </c>
      <c r="K57" s="182" t="s">
        <v>2781</v>
      </c>
      <c r="L57" s="182" t="s">
        <v>3026</v>
      </c>
      <c r="M57" s="182" t="s">
        <v>2762</v>
      </c>
      <c r="N57" s="182" t="s">
        <v>2781</v>
      </c>
      <c r="O57" s="182" t="s">
        <v>3027</v>
      </c>
      <c r="P57" s="182" t="s">
        <v>2762</v>
      </c>
      <c r="Q57" s="182" t="s">
        <v>2781</v>
      </c>
      <c r="R57" s="182" t="s">
        <v>3028</v>
      </c>
      <c r="S57" s="182" t="s">
        <v>2762</v>
      </c>
      <c r="T57" s="182" t="s">
        <v>2781</v>
      </c>
      <c r="U57" s="182" t="s">
        <v>2875</v>
      </c>
      <c r="V57" s="182" t="s">
        <v>2762</v>
      </c>
      <c r="W57" s="182" t="s">
        <v>2781</v>
      </c>
      <c r="X57" s="182" t="s">
        <v>2875</v>
      </c>
      <c r="Y57" s="182" t="s">
        <v>2762</v>
      </c>
      <c r="Z57" s="182" t="s">
        <v>2781</v>
      </c>
      <c r="AA57" s="182" t="s">
        <v>2875</v>
      </c>
      <c r="AB57" s="182" t="s">
        <v>2762</v>
      </c>
      <c r="AC57" s="182" t="s">
        <v>2781</v>
      </c>
      <c r="AD57" s="182" t="s">
        <v>2875</v>
      </c>
      <c r="AE57" s="182" t="s">
        <v>2762</v>
      </c>
      <c r="AF57" s="182" t="s">
        <v>2781</v>
      </c>
      <c r="AG57" s="182" t="s">
        <v>2875</v>
      </c>
      <c r="AH57" s="182" t="s">
        <v>2762</v>
      </c>
      <c r="AI57" s="182" t="s">
        <v>2781</v>
      </c>
      <c r="AJ57" s="182" t="s">
        <v>2875</v>
      </c>
      <c r="AK57" s="182" t="s">
        <v>2762</v>
      </c>
      <c r="AL57" s="182" t="s">
        <v>2781</v>
      </c>
      <c r="AM57" s="182" t="s">
        <v>2875</v>
      </c>
      <c r="AN57" s="182" t="s">
        <v>2762</v>
      </c>
      <c r="AO57" s="182" t="s">
        <v>2781</v>
      </c>
      <c r="AP57" s="182" t="s">
        <v>2875</v>
      </c>
      <c r="AQ57" s="182" t="s">
        <v>2762</v>
      </c>
      <c r="AR57" s="182" t="s">
        <v>2763</v>
      </c>
      <c r="AS57" s="182" t="s">
        <v>3029</v>
      </c>
      <c r="AT57" s="182" t="s">
        <v>2762</v>
      </c>
      <c r="AU57" s="182" t="s">
        <v>2763</v>
      </c>
      <c r="AV57" s="182" t="s">
        <v>3029</v>
      </c>
      <c r="AW57" s="182" t="s">
        <v>2762</v>
      </c>
      <c r="AX57" s="182" t="s">
        <v>2763</v>
      </c>
      <c r="AY57" s="182" t="s">
        <v>3029</v>
      </c>
      <c r="AZ57" s="182" t="s">
        <v>2762</v>
      </c>
      <c r="BA57" s="182" t="s">
        <v>2763</v>
      </c>
      <c r="BB57" s="182" t="s">
        <v>3030</v>
      </c>
      <c r="BC57" s="182" t="s">
        <v>2762</v>
      </c>
      <c r="BD57" s="182" t="s">
        <v>2652</v>
      </c>
      <c r="BE57" s="182" t="s">
        <v>2652</v>
      </c>
      <c r="BF57" s="182" t="s">
        <v>2762</v>
      </c>
      <c r="BG57" s="182" t="s">
        <v>2652</v>
      </c>
      <c r="BH57" s="182" t="s">
        <v>2652</v>
      </c>
      <c r="BI57" s="182" t="s">
        <v>2762</v>
      </c>
      <c r="BJ57" s="182" t="s">
        <v>2652</v>
      </c>
      <c r="BK57" s="182" t="s">
        <v>2652</v>
      </c>
      <c r="BL57" s="182" t="s">
        <v>2762</v>
      </c>
      <c r="BM57" s="182" t="s">
        <v>2652</v>
      </c>
      <c r="BN57" s="182" t="s">
        <v>2652</v>
      </c>
      <c r="BO57" s="182" t="s">
        <v>2762</v>
      </c>
      <c r="BP57" s="182" t="s">
        <v>2652</v>
      </c>
      <c r="BQ57" s="182" t="s">
        <v>2652</v>
      </c>
      <c r="BR57" s="182" t="s">
        <v>2762</v>
      </c>
      <c r="BS57" s="182" t="s">
        <v>2652</v>
      </c>
      <c r="BT57" s="182" t="s">
        <v>2652</v>
      </c>
      <c r="BU57" s="182" t="s">
        <v>2762</v>
      </c>
      <c r="BV57" s="182" t="s">
        <v>2652</v>
      </c>
      <c r="BW57" s="182" t="s">
        <v>2652</v>
      </c>
      <c r="BX57" s="182" t="s">
        <v>2762</v>
      </c>
      <c r="BY57" s="182" t="s">
        <v>2652</v>
      </c>
      <c r="BZ57" s="182" t="s">
        <v>2652</v>
      </c>
      <c r="CA57" s="182" t="s">
        <v>2762</v>
      </c>
      <c r="CB57" s="182" t="s">
        <v>2652</v>
      </c>
      <c r="CC57" s="182" t="s">
        <v>2652</v>
      </c>
      <c r="CD57" s="182" t="s">
        <v>2762</v>
      </c>
      <c r="CE57" s="182" t="s">
        <v>2652</v>
      </c>
      <c r="CF57" s="182" t="s">
        <v>2652</v>
      </c>
      <c r="CG57" s="182" t="s">
        <v>2762</v>
      </c>
      <c r="CH57" s="182" t="s">
        <v>2652</v>
      </c>
      <c r="CI57" s="182" t="s">
        <v>2652</v>
      </c>
      <c r="CJ57" s="182" t="s">
        <v>2762</v>
      </c>
      <c r="CK57" s="182" t="s">
        <v>2652</v>
      </c>
      <c r="CL57" s="182" t="s">
        <v>2652</v>
      </c>
      <c r="CM57" s="182" t="s">
        <v>2762</v>
      </c>
      <c r="CN57" s="182" t="s">
        <v>3031</v>
      </c>
      <c r="CO57" s="182" t="s">
        <v>2652</v>
      </c>
      <c r="CP57" s="182" t="s">
        <v>2762</v>
      </c>
      <c r="CQ57" s="182" t="s">
        <v>3032</v>
      </c>
      <c r="CR57" s="182" t="s">
        <v>2652</v>
      </c>
      <c r="CS57" s="182" t="s">
        <v>2762</v>
      </c>
      <c r="CT57" s="182" t="s">
        <v>2652</v>
      </c>
      <c r="CU57" s="182" t="s">
        <v>2652</v>
      </c>
      <c r="CV57" s="182" t="s">
        <v>2762</v>
      </c>
      <c r="CW57" s="182" t="s">
        <v>2652</v>
      </c>
      <c r="CX57" s="182" t="s">
        <v>2652</v>
      </c>
      <c r="CY57" s="182" t="s">
        <v>2762</v>
      </c>
      <c r="CZ57" s="182" t="s">
        <v>2652</v>
      </c>
      <c r="DA57" s="182" t="s">
        <v>2652</v>
      </c>
      <c r="DB57" s="182" t="s">
        <v>2762</v>
      </c>
      <c r="DC57" s="182" t="s">
        <v>2652</v>
      </c>
      <c r="DD57" s="182" t="s">
        <v>2652</v>
      </c>
      <c r="DE57" s="182" t="s">
        <v>2762</v>
      </c>
      <c r="DF57" s="182" t="s">
        <v>2652</v>
      </c>
      <c r="DG57" s="182" t="s">
        <v>2652</v>
      </c>
      <c r="DH57" s="182" t="s">
        <v>2762</v>
      </c>
      <c r="DI57" s="182" t="s">
        <v>2652</v>
      </c>
      <c r="DJ57" s="182" t="s">
        <v>2652</v>
      </c>
      <c r="DK57" s="182" t="s">
        <v>2762</v>
      </c>
      <c r="DL57" s="182" t="s">
        <v>3033</v>
      </c>
      <c r="DM57" s="182" t="s">
        <v>2652</v>
      </c>
      <c r="DN57" s="182" t="s">
        <v>2762</v>
      </c>
      <c r="DO57" s="182" t="s">
        <v>2652</v>
      </c>
      <c r="DP57" s="182" t="s">
        <v>2652</v>
      </c>
      <c r="DQ57" s="182" t="s">
        <v>2762</v>
      </c>
      <c r="DR57" s="182" t="s">
        <v>2652</v>
      </c>
      <c r="DS57" s="182" t="s">
        <v>2652</v>
      </c>
      <c r="DT57" s="182" t="s">
        <v>2762</v>
      </c>
      <c r="DU57" s="182" t="s">
        <v>2652</v>
      </c>
      <c r="DV57" s="182" t="s">
        <v>2652</v>
      </c>
      <c r="DW57" s="182" t="s">
        <v>2762</v>
      </c>
      <c r="DX57" s="182" t="s">
        <v>2652</v>
      </c>
      <c r="DY57" s="182" t="s">
        <v>2652</v>
      </c>
      <c r="DZ57" s="182" t="s">
        <v>2762</v>
      </c>
      <c r="EA57" s="182" t="s">
        <v>2652</v>
      </c>
      <c r="EB57" s="182" t="s">
        <v>2652</v>
      </c>
      <c r="EC57" s="182" t="s">
        <v>2762</v>
      </c>
      <c r="ED57" s="182" t="s">
        <v>2652</v>
      </c>
      <c r="EE57" s="182" t="s">
        <v>2652</v>
      </c>
      <c r="EF57" s="182" t="s">
        <v>2762</v>
      </c>
      <c r="EG57" s="182" t="s">
        <v>2652</v>
      </c>
      <c r="EH57" s="182" t="s">
        <v>2652</v>
      </c>
      <c r="EI57" s="182" t="s">
        <v>2762</v>
      </c>
      <c r="EJ57" s="182" t="s">
        <v>2652</v>
      </c>
      <c r="EK57" s="182" t="s">
        <v>2652</v>
      </c>
      <c r="EL57" s="182" t="s">
        <v>2762</v>
      </c>
      <c r="EM57" s="182" t="s">
        <v>2652</v>
      </c>
      <c r="EN57" s="182" t="s">
        <v>2652</v>
      </c>
      <c r="EO57" s="182" t="s">
        <v>2762</v>
      </c>
      <c r="EP57" s="182" t="s">
        <v>3034</v>
      </c>
      <c r="EQ57" s="182" t="s">
        <v>2652</v>
      </c>
      <c r="ER57" s="182" t="s">
        <v>2762</v>
      </c>
      <c r="ES57" s="182" t="s">
        <v>2652</v>
      </c>
      <c r="ET57" s="182" t="s">
        <v>2652</v>
      </c>
    </row>
    <row r="58" spans="1:150" x14ac:dyDescent="0.3">
      <c r="A58" s="1"/>
      <c r="B58" s="183" t="s">
        <v>3035</v>
      </c>
      <c r="C58" s="183" t="s">
        <v>62</v>
      </c>
      <c r="D58" s="183" t="s">
        <v>3022</v>
      </c>
      <c r="E58" s="183" t="s">
        <v>3036</v>
      </c>
      <c r="F58" s="183" t="s">
        <v>3037</v>
      </c>
      <c r="G58" s="184" t="s">
        <v>2762</v>
      </c>
      <c r="H58" s="184" t="s">
        <v>843</v>
      </c>
      <c r="I58" s="184" t="s">
        <v>843</v>
      </c>
      <c r="J58" s="184" t="s">
        <v>2762</v>
      </c>
      <c r="K58" s="184" t="s">
        <v>843</v>
      </c>
      <c r="L58" s="184" t="s">
        <v>843</v>
      </c>
      <c r="M58" s="184" t="s">
        <v>2762</v>
      </c>
      <c r="N58" s="184" t="s">
        <v>843</v>
      </c>
      <c r="O58" s="184" t="s">
        <v>843</v>
      </c>
      <c r="P58" s="184" t="s">
        <v>2762</v>
      </c>
      <c r="Q58" s="184" t="s">
        <v>843</v>
      </c>
      <c r="R58" s="184" t="s">
        <v>843</v>
      </c>
      <c r="S58" s="184" t="s">
        <v>2762</v>
      </c>
      <c r="T58" s="184" t="s">
        <v>843</v>
      </c>
      <c r="U58" s="184" t="s">
        <v>843</v>
      </c>
      <c r="V58" s="184" t="s">
        <v>2762</v>
      </c>
      <c r="W58" s="184" t="s">
        <v>843</v>
      </c>
      <c r="X58" s="184" t="s">
        <v>843</v>
      </c>
      <c r="Y58" s="184" t="s">
        <v>2762</v>
      </c>
      <c r="Z58" s="184" t="s">
        <v>843</v>
      </c>
      <c r="AA58" s="184" t="s">
        <v>843</v>
      </c>
      <c r="AB58" s="184" t="s">
        <v>2762</v>
      </c>
      <c r="AC58" s="184" t="s">
        <v>843</v>
      </c>
      <c r="AD58" s="184" t="s">
        <v>843</v>
      </c>
      <c r="AE58" s="184" t="s">
        <v>2762</v>
      </c>
      <c r="AF58" s="184" t="s">
        <v>843</v>
      </c>
      <c r="AG58" s="184" t="s">
        <v>843</v>
      </c>
      <c r="AH58" s="184" t="s">
        <v>2762</v>
      </c>
      <c r="AI58" s="184" t="s">
        <v>843</v>
      </c>
      <c r="AJ58" s="184" t="s">
        <v>843</v>
      </c>
      <c r="AK58" s="184" t="s">
        <v>2762</v>
      </c>
      <c r="AL58" s="184" t="s">
        <v>843</v>
      </c>
      <c r="AM58" s="184" t="s">
        <v>843</v>
      </c>
      <c r="AN58" s="184" t="s">
        <v>2762</v>
      </c>
      <c r="AO58" s="184" t="s">
        <v>843</v>
      </c>
      <c r="AP58" s="184" t="s">
        <v>843</v>
      </c>
      <c r="AQ58" s="184" t="s">
        <v>2762</v>
      </c>
      <c r="AR58" s="184" t="s">
        <v>843</v>
      </c>
      <c r="AS58" s="184" t="s">
        <v>843</v>
      </c>
      <c r="AT58" s="184" t="s">
        <v>2762</v>
      </c>
      <c r="AU58" s="184" t="s">
        <v>843</v>
      </c>
      <c r="AV58" s="184" t="s">
        <v>843</v>
      </c>
      <c r="AW58" s="184" t="s">
        <v>2762</v>
      </c>
      <c r="AX58" s="184" t="s">
        <v>843</v>
      </c>
      <c r="AY58" s="184" t="s">
        <v>843</v>
      </c>
      <c r="AZ58" s="184" t="s">
        <v>2762</v>
      </c>
      <c r="BA58" s="184" t="s">
        <v>843</v>
      </c>
      <c r="BB58" s="184" t="s">
        <v>843</v>
      </c>
      <c r="BC58" s="184" t="s">
        <v>2762</v>
      </c>
      <c r="BD58" s="184" t="s">
        <v>843</v>
      </c>
      <c r="BE58" s="184" t="s">
        <v>843</v>
      </c>
      <c r="BF58" s="184" t="s">
        <v>2762</v>
      </c>
      <c r="BG58" s="184" t="s">
        <v>843</v>
      </c>
      <c r="BH58" s="184" t="s">
        <v>843</v>
      </c>
      <c r="BI58" s="184" t="s">
        <v>2762</v>
      </c>
      <c r="BJ58" s="184" t="s">
        <v>843</v>
      </c>
      <c r="BK58" s="184" t="s">
        <v>843</v>
      </c>
      <c r="BL58" s="184" t="s">
        <v>2762</v>
      </c>
      <c r="BM58" s="184" t="s">
        <v>843</v>
      </c>
      <c r="BN58" s="184" t="s">
        <v>843</v>
      </c>
      <c r="BO58" s="184" t="s">
        <v>2762</v>
      </c>
      <c r="BP58" s="184" t="s">
        <v>843</v>
      </c>
      <c r="BQ58" s="184" t="s">
        <v>843</v>
      </c>
      <c r="BR58" s="184" t="s">
        <v>2762</v>
      </c>
      <c r="BS58" s="184" t="s">
        <v>843</v>
      </c>
      <c r="BT58" s="184" t="s">
        <v>843</v>
      </c>
      <c r="BU58" s="184" t="s">
        <v>2762</v>
      </c>
      <c r="BV58" s="184" t="s">
        <v>843</v>
      </c>
      <c r="BW58" s="184" t="s">
        <v>843</v>
      </c>
      <c r="BX58" s="184" t="s">
        <v>2762</v>
      </c>
      <c r="BY58" s="184" t="s">
        <v>843</v>
      </c>
      <c r="BZ58" s="184" t="s">
        <v>843</v>
      </c>
      <c r="CA58" s="184" t="s">
        <v>2762</v>
      </c>
      <c r="CB58" s="184" t="s">
        <v>843</v>
      </c>
      <c r="CC58" s="184" t="s">
        <v>843</v>
      </c>
      <c r="CD58" s="184" t="s">
        <v>2762</v>
      </c>
      <c r="CE58" s="184" t="s">
        <v>843</v>
      </c>
      <c r="CF58" s="184" t="s">
        <v>843</v>
      </c>
      <c r="CG58" s="184" t="s">
        <v>2762</v>
      </c>
      <c r="CH58" s="184" t="s">
        <v>843</v>
      </c>
      <c r="CI58" s="184" t="s">
        <v>843</v>
      </c>
      <c r="CJ58" s="184" t="s">
        <v>2762</v>
      </c>
      <c r="CK58" s="184" t="s">
        <v>843</v>
      </c>
      <c r="CL58" s="184" t="s">
        <v>843</v>
      </c>
      <c r="CM58" s="184" t="s">
        <v>2762</v>
      </c>
      <c r="CN58" s="184" t="s">
        <v>843</v>
      </c>
      <c r="CO58" s="184" t="s">
        <v>843</v>
      </c>
      <c r="CP58" s="184" t="s">
        <v>2762</v>
      </c>
      <c r="CQ58" s="184" t="s">
        <v>843</v>
      </c>
      <c r="CR58" s="184" t="s">
        <v>843</v>
      </c>
      <c r="CS58" s="184" t="s">
        <v>2762</v>
      </c>
      <c r="CT58" s="184" t="s">
        <v>843</v>
      </c>
      <c r="CU58" s="184" t="s">
        <v>843</v>
      </c>
      <c r="CV58" s="184" t="s">
        <v>2762</v>
      </c>
      <c r="CW58" s="184" t="s">
        <v>843</v>
      </c>
      <c r="CX58" s="184" t="s">
        <v>843</v>
      </c>
      <c r="CY58" s="184" t="s">
        <v>2762</v>
      </c>
      <c r="CZ58" s="184" t="s">
        <v>843</v>
      </c>
      <c r="DA58" s="184" t="s">
        <v>843</v>
      </c>
      <c r="DB58" s="184" t="s">
        <v>2762</v>
      </c>
      <c r="DC58" s="184" t="s">
        <v>843</v>
      </c>
      <c r="DD58" s="184" t="s">
        <v>843</v>
      </c>
      <c r="DE58" s="184" t="s">
        <v>2762</v>
      </c>
      <c r="DF58" s="184" t="s">
        <v>843</v>
      </c>
      <c r="DG58" s="184" t="s">
        <v>843</v>
      </c>
      <c r="DH58" s="184" t="s">
        <v>2762</v>
      </c>
      <c r="DI58" s="184" t="s">
        <v>843</v>
      </c>
      <c r="DJ58" s="184" t="s">
        <v>843</v>
      </c>
      <c r="DK58" s="184" t="s">
        <v>2762</v>
      </c>
      <c r="DL58" s="184" t="s">
        <v>843</v>
      </c>
      <c r="DM58" s="184" t="s">
        <v>843</v>
      </c>
      <c r="DN58" s="184" t="s">
        <v>2762</v>
      </c>
      <c r="DO58" s="184" t="s">
        <v>843</v>
      </c>
      <c r="DP58" s="184" t="s">
        <v>843</v>
      </c>
      <c r="DQ58" s="184" t="s">
        <v>2762</v>
      </c>
      <c r="DR58" s="184" t="s">
        <v>843</v>
      </c>
      <c r="DS58" s="184" t="s">
        <v>843</v>
      </c>
      <c r="DT58" s="184" t="s">
        <v>2762</v>
      </c>
      <c r="DU58" s="184" t="s">
        <v>843</v>
      </c>
      <c r="DV58" s="184" t="s">
        <v>843</v>
      </c>
      <c r="DW58" s="184" t="s">
        <v>2762</v>
      </c>
      <c r="DX58" s="184" t="s">
        <v>843</v>
      </c>
      <c r="DY58" s="184" t="s">
        <v>843</v>
      </c>
      <c r="DZ58" s="184" t="s">
        <v>2762</v>
      </c>
      <c r="EA58" s="184" t="s">
        <v>843</v>
      </c>
      <c r="EB58" s="184" t="s">
        <v>843</v>
      </c>
      <c r="EC58" s="184" t="s">
        <v>2762</v>
      </c>
      <c r="ED58" s="184" t="s">
        <v>843</v>
      </c>
      <c r="EE58" s="184" t="s">
        <v>843</v>
      </c>
      <c r="EF58" s="184" t="s">
        <v>2762</v>
      </c>
      <c r="EG58" s="184" t="s">
        <v>843</v>
      </c>
      <c r="EH58" s="184" t="s">
        <v>843</v>
      </c>
      <c r="EI58" s="184" t="s">
        <v>2762</v>
      </c>
      <c r="EJ58" s="184" t="s">
        <v>843</v>
      </c>
      <c r="EK58" s="184" t="s">
        <v>843</v>
      </c>
      <c r="EL58" s="184" t="s">
        <v>2762</v>
      </c>
      <c r="EM58" s="184" t="s">
        <v>843</v>
      </c>
      <c r="EN58" s="184" t="s">
        <v>843</v>
      </c>
      <c r="EO58" s="184" t="s">
        <v>2762</v>
      </c>
      <c r="EP58" s="184" t="s">
        <v>843</v>
      </c>
      <c r="EQ58" s="184" t="s">
        <v>843</v>
      </c>
      <c r="ER58" s="184" t="s">
        <v>2762</v>
      </c>
      <c r="ES58" s="184" t="s">
        <v>843</v>
      </c>
      <c r="ET58" s="184" t="s">
        <v>843</v>
      </c>
    </row>
    <row r="59" spans="1:150" x14ac:dyDescent="0.3">
      <c r="A59" s="1"/>
      <c r="B59" s="183" t="s">
        <v>3038</v>
      </c>
      <c r="C59" s="183" t="s">
        <v>62</v>
      </c>
      <c r="D59" s="183" t="s">
        <v>3022</v>
      </c>
      <c r="E59" s="183" t="s">
        <v>3039</v>
      </c>
      <c r="F59" s="183" t="s">
        <v>3040</v>
      </c>
      <c r="G59" s="184" t="s">
        <v>2762</v>
      </c>
      <c r="H59" s="184" t="s">
        <v>843</v>
      </c>
      <c r="I59" s="184" t="s">
        <v>843</v>
      </c>
      <c r="J59" s="184" t="s">
        <v>2762</v>
      </c>
      <c r="K59" s="184" t="s">
        <v>843</v>
      </c>
      <c r="L59" s="184" t="s">
        <v>843</v>
      </c>
      <c r="M59" s="184" t="s">
        <v>2762</v>
      </c>
      <c r="N59" s="184" t="s">
        <v>843</v>
      </c>
      <c r="O59" s="184" t="s">
        <v>843</v>
      </c>
      <c r="P59" s="184" t="s">
        <v>2762</v>
      </c>
      <c r="Q59" s="184" t="s">
        <v>843</v>
      </c>
      <c r="R59" s="184" t="s">
        <v>843</v>
      </c>
      <c r="S59" s="184" t="s">
        <v>2762</v>
      </c>
      <c r="T59" s="184" t="s">
        <v>843</v>
      </c>
      <c r="U59" s="184" t="s">
        <v>843</v>
      </c>
      <c r="V59" s="184" t="s">
        <v>2762</v>
      </c>
      <c r="W59" s="184" t="s">
        <v>843</v>
      </c>
      <c r="X59" s="184" t="s">
        <v>843</v>
      </c>
      <c r="Y59" s="184" t="s">
        <v>2762</v>
      </c>
      <c r="Z59" s="184" t="s">
        <v>843</v>
      </c>
      <c r="AA59" s="184" t="s">
        <v>843</v>
      </c>
      <c r="AB59" s="184" t="s">
        <v>2762</v>
      </c>
      <c r="AC59" s="184" t="s">
        <v>843</v>
      </c>
      <c r="AD59" s="184" t="s">
        <v>843</v>
      </c>
      <c r="AE59" s="184" t="s">
        <v>2762</v>
      </c>
      <c r="AF59" s="184" t="s">
        <v>843</v>
      </c>
      <c r="AG59" s="184" t="s">
        <v>843</v>
      </c>
      <c r="AH59" s="184" t="s">
        <v>2762</v>
      </c>
      <c r="AI59" s="184" t="s">
        <v>843</v>
      </c>
      <c r="AJ59" s="184" t="s">
        <v>843</v>
      </c>
      <c r="AK59" s="184" t="s">
        <v>2762</v>
      </c>
      <c r="AL59" s="184" t="s">
        <v>843</v>
      </c>
      <c r="AM59" s="184" t="s">
        <v>843</v>
      </c>
      <c r="AN59" s="184" t="s">
        <v>2762</v>
      </c>
      <c r="AO59" s="184" t="s">
        <v>843</v>
      </c>
      <c r="AP59" s="184" t="s">
        <v>843</v>
      </c>
      <c r="AQ59" s="184" t="s">
        <v>2762</v>
      </c>
      <c r="AR59" s="184" t="s">
        <v>843</v>
      </c>
      <c r="AS59" s="184" t="s">
        <v>843</v>
      </c>
      <c r="AT59" s="184" t="s">
        <v>2762</v>
      </c>
      <c r="AU59" s="184" t="s">
        <v>843</v>
      </c>
      <c r="AV59" s="184" t="s">
        <v>843</v>
      </c>
      <c r="AW59" s="184" t="s">
        <v>2762</v>
      </c>
      <c r="AX59" s="184" t="s">
        <v>843</v>
      </c>
      <c r="AY59" s="184" t="s">
        <v>843</v>
      </c>
      <c r="AZ59" s="184" t="s">
        <v>2762</v>
      </c>
      <c r="BA59" s="184" t="s">
        <v>843</v>
      </c>
      <c r="BB59" s="184" t="s">
        <v>843</v>
      </c>
      <c r="BC59" s="184" t="s">
        <v>2762</v>
      </c>
      <c r="BD59" s="184" t="s">
        <v>843</v>
      </c>
      <c r="BE59" s="184" t="s">
        <v>843</v>
      </c>
      <c r="BF59" s="184" t="s">
        <v>2762</v>
      </c>
      <c r="BG59" s="184" t="s">
        <v>843</v>
      </c>
      <c r="BH59" s="184" t="s">
        <v>843</v>
      </c>
      <c r="BI59" s="184" t="s">
        <v>2762</v>
      </c>
      <c r="BJ59" s="184" t="s">
        <v>843</v>
      </c>
      <c r="BK59" s="184" t="s">
        <v>843</v>
      </c>
      <c r="BL59" s="184" t="s">
        <v>2762</v>
      </c>
      <c r="BM59" s="184" t="s">
        <v>843</v>
      </c>
      <c r="BN59" s="184" t="s">
        <v>843</v>
      </c>
      <c r="BO59" s="184" t="s">
        <v>2762</v>
      </c>
      <c r="BP59" s="184" t="s">
        <v>843</v>
      </c>
      <c r="BQ59" s="184" t="s">
        <v>843</v>
      </c>
      <c r="BR59" s="184" t="s">
        <v>2762</v>
      </c>
      <c r="BS59" s="184" t="s">
        <v>843</v>
      </c>
      <c r="BT59" s="184" t="s">
        <v>843</v>
      </c>
      <c r="BU59" s="184" t="s">
        <v>2762</v>
      </c>
      <c r="BV59" s="184" t="s">
        <v>843</v>
      </c>
      <c r="BW59" s="184" t="s">
        <v>843</v>
      </c>
      <c r="BX59" s="184" t="s">
        <v>2762</v>
      </c>
      <c r="BY59" s="184" t="s">
        <v>843</v>
      </c>
      <c r="BZ59" s="184" t="s">
        <v>843</v>
      </c>
      <c r="CA59" s="184" t="s">
        <v>2762</v>
      </c>
      <c r="CB59" s="184" t="s">
        <v>843</v>
      </c>
      <c r="CC59" s="184" t="s">
        <v>843</v>
      </c>
      <c r="CD59" s="184" t="s">
        <v>2762</v>
      </c>
      <c r="CE59" s="184" t="s">
        <v>843</v>
      </c>
      <c r="CF59" s="184" t="s">
        <v>843</v>
      </c>
      <c r="CG59" s="184" t="s">
        <v>2762</v>
      </c>
      <c r="CH59" s="184" t="s">
        <v>843</v>
      </c>
      <c r="CI59" s="184" t="s">
        <v>843</v>
      </c>
      <c r="CJ59" s="184" t="s">
        <v>2762</v>
      </c>
      <c r="CK59" s="184" t="s">
        <v>843</v>
      </c>
      <c r="CL59" s="184" t="s">
        <v>843</v>
      </c>
      <c r="CM59" s="184" t="s">
        <v>2762</v>
      </c>
      <c r="CN59" s="184" t="s">
        <v>843</v>
      </c>
      <c r="CO59" s="184" t="s">
        <v>843</v>
      </c>
      <c r="CP59" s="184" t="s">
        <v>2762</v>
      </c>
      <c r="CQ59" s="184" t="s">
        <v>843</v>
      </c>
      <c r="CR59" s="184" t="s">
        <v>843</v>
      </c>
      <c r="CS59" s="184" t="s">
        <v>2762</v>
      </c>
      <c r="CT59" s="184" t="s">
        <v>843</v>
      </c>
      <c r="CU59" s="184" t="s">
        <v>843</v>
      </c>
      <c r="CV59" s="184" t="s">
        <v>2762</v>
      </c>
      <c r="CW59" s="184" t="s">
        <v>843</v>
      </c>
      <c r="CX59" s="184" t="s">
        <v>843</v>
      </c>
      <c r="CY59" s="184" t="s">
        <v>2762</v>
      </c>
      <c r="CZ59" s="184" t="s">
        <v>843</v>
      </c>
      <c r="DA59" s="184" t="s">
        <v>843</v>
      </c>
      <c r="DB59" s="184" t="s">
        <v>2762</v>
      </c>
      <c r="DC59" s="184" t="s">
        <v>843</v>
      </c>
      <c r="DD59" s="184" t="s">
        <v>843</v>
      </c>
      <c r="DE59" s="184" t="s">
        <v>2762</v>
      </c>
      <c r="DF59" s="184" t="s">
        <v>843</v>
      </c>
      <c r="DG59" s="184" t="s">
        <v>843</v>
      </c>
      <c r="DH59" s="184" t="s">
        <v>2762</v>
      </c>
      <c r="DI59" s="184" t="s">
        <v>843</v>
      </c>
      <c r="DJ59" s="184" t="s">
        <v>843</v>
      </c>
      <c r="DK59" s="184" t="s">
        <v>2762</v>
      </c>
      <c r="DL59" s="184" t="s">
        <v>843</v>
      </c>
      <c r="DM59" s="184" t="s">
        <v>843</v>
      </c>
      <c r="DN59" s="184" t="s">
        <v>2762</v>
      </c>
      <c r="DO59" s="184" t="s">
        <v>843</v>
      </c>
      <c r="DP59" s="184" t="s">
        <v>843</v>
      </c>
      <c r="DQ59" s="184" t="s">
        <v>2762</v>
      </c>
      <c r="DR59" s="184" t="s">
        <v>843</v>
      </c>
      <c r="DS59" s="184" t="s">
        <v>843</v>
      </c>
      <c r="DT59" s="184" t="s">
        <v>2762</v>
      </c>
      <c r="DU59" s="184" t="s">
        <v>843</v>
      </c>
      <c r="DV59" s="184" t="s">
        <v>843</v>
      </c>
      <c r="DW59" s="184" t="s">
        <v>2762</v>
      </c>
      <c r="DX59" s="184" t="s">
        <v>843</v>
      </c>
      <c r="DY59" s="184" t="s">
        <v>843</v>
      </c>
      <c r="DZ59" s="184" t="s">
        <v>2762</v>
      </c>
      <c r="EA59" s="184" t="s">
        <v>843</v>
      </c>
      <c r="EB59" s="184" t="s">
        <v>843</v>
      </c>
      <c r="EC59" s="184" t="s">
        <v>2762</v>
      </c>
      <c r="ED59" s="184" t="s">
        <v>843</v>
      </c>
      <c r="EE59" s="184" t="s">
        <v>843</v>
      </c>
      <c r="EF59" s="184" t="s">
        <v>2762</v>
      </c>
      <c r="EG59" s="184" t="s">
        <v>843</v>
      </c>
      <c r="EH59" s="184" t="s">
        <v>843</v>
      </c>
      <c r="EI59" s="184" t="s">
        <v>2762</v>
      </c>
      <c r="EJ59" s="184" t="s">
        <v>843</v>
      </c>
      <c r="EK59" s="184" t="s">
        <v>843</v>
      </c>
      <c r="EL59" s="184" t="s">
        <v>2762</v>
      </c>
      <c r="EM59" s="184" t="s">
        <v>843</v>
      </c>
      <c r="EN59" s="184" t="s">
        <v>843</v>
      </c>
      <c r="EO59" s="184" t="s">
        <v>2762</v>
      </c>
      <c r="EP59" s="184" t="s">
        <v>843</v>
      </c>
      <c r="EQ59" s="184" t="s">
        <v>843</v>
      </c>
      <c r="ER59" s="184" t="s">
        <v>2762</v>
      </c>
      <c r="ES59" s="184" t="s">
        <v>843</v>
      </c>
      <c r="ET59" s="184" t="s">
        <v>843</v>
      </c>
    </row>
    <row r="60" spans="1:150" x14ac:dyDescent="0.3">
      <c r="A60" s="1"/>
      <c r="B60" s="183" t="s">
        <v>3041</v>
      </c>
      <c r="C60" s="183" t="s">
        <v>62</v>
      </c>
      <c r="D60" s="183" t="s">
        <v>3022</v>
      </c>
      <c r="E60" s="183" t="s">
        <v>3042</v>
      </c>
      <c r="F60" s="183" t="s">
        <v>3043</v>
      </c>
      <c r="G60" s="184" t="s">
        <v>2762</v>
      </c>
      <c r="H60" s="184" t="s">
        <v>843</v>
      </c>
      <c r="I60" s="184" t="s">
        <v>843</v>
      </c>
      <c r="J60" s="184" t="s">
        <v>2762</v>
      </c>
      <c r="K60" s="184" t="s">
        <v>843</v>
      </c>
      <c r="L60" s="184" t="s">
        <v>843</v>
      </c>
      <c r="M60" s="184" t="s">
        <v>2762</v>
      </c>
      <c r="N60" s="184" t="s">
        <v>843</v>
      </c>
      <c r="O60" s="184" t="s">
        <v>843</v>
      </c>
      <c r="P60" s="184" t="s">
        <v>2762</v>
      </c>
      <c r="Q60" s="184" t="s">
        <v>843</v>
      </c>
      <c r="R60" s="184" t="s">
        <v>843</v>
      </c>
      <c r="S60" s="184" t="s">
        <v>2762</v>
      </c>
      <c r="T60" s="184" t="s">
        <v>843</v>
      </c>
      <c r="U60" s="184" t="s">
        <v>843</v>
      </c>
      <c r="V60" s="184" t="s">
        <v>2762</v>
      </c>
      <c r="W60" s="184" t="s">
        <v>843</v>
      </c>
      <c r="X60" s="184" t="s">
        <v>843</v>
      </c>
      <c r="Y60" s="184" t="s">
        <v>2762</v>
      </c>
      <c r="Z60" s="184" t="s">
        <v>843</v>
      </c>
      <c r="AA60" s="184" t="s">
        <v>843</v>
      </c>
      <c r="AB60" s="184" t="s">
        <v>2762</v>
      </c>
      <c r="AC60" s="184" t="s">
        <v>843</v>
      </c>
      <c r="AD60" s="184" t="s">
        <v>843</v>
      </c>
      <c r="AE60" s="184" t="s">
        <v>2762</v>
      </c>
      <c r="AF60" s="184" t="s">
        <v>843</v>
      </c>
      <c r="AG60" s="184" t="s">
        <v>843</v>
      </c>
      <c r="AH60" s="184" t="s">
        <v>2762</v>
      </c>
      <c r="AI60" s="184" t="s">
        <v>843</v>
      </c>
      <c r="AJ60" s="184" t="s">
        <v>843</v>
      </c>
      <c r="AK60" s="184" t="s">
        <v>2762</v>
      </c>
      <c r="AL60" s="184" t="s">
        <v>843</v>
      </c>
      <c r="AM60" s="184" t="s">
        <v>843</v>
      </c>
      <c r="AN60" s="184" t="s">
        <v>2762</v>
      </c>
      <c r="AO60" s="184" t="s">
        <v>843</v>
      </c>
      <c r="AP60" s="184" t="s">
        <v>843</v>
      </c>
      <c r="AQ60" s="184" t="s">
        <v>2762</v>
      </c>
      <c r="AR60" s="184" t="s">
        <v>843</v>
      </c>
      <c r="AS60" s="184" t="s">
        <v>843</v>
      </c>
      <c r="AT60" s="184" t="s">
        <v>2762</v>
      </c>
      <c r="AU60" s="184" t="s">
        <v>843</v>
      </c>
      <c r="AV60" s="184" t="s">
        <v>843</v>
      </c>
      <c r="AW60" s="184" t="s">
        <v>2762</v>
      </c>
      <c r="AX60" s="184" t="s">
        <v>843</v>
      </c>
      <c r="AY60" s="184" t="s">
        <v>843</v>
      </c>
      <c r="AZ60" s="184" t="s">
        <v>2762</v>
      </c>
      <c r="BA60" s="184" t="s">
        <v>843</v>
      </c>
      <c r="BB60" s="184" t="s">
        <v>843</v>
      </c>
      <c r="BC60" s="184" t="s">
        <v>2762</v>
      </c>
      <c r="BD60" s="184" t="s">
        <v>843</v>
      </c>
      <c r="BE60" s="184" t="s">
        <v>843</v>
      </c>
      <c r="BF60" s="184" t="s">
        <v>2762</v>
      </c>
      <c r="BG60" s="184" t="s">
        <v>843</v>
      </c>
      <c r="BH60" s="184" t="s">
        <v>843</v>
      </c>
      <c r="BI60" s="184" t="s">
        <v>2762</v>
      </c>
      <c r="BJ60" s="184" t="s">
        <v>843</v>
      </c>
      <c r="BK60" s="184" t="s">
        <v>843</v>
      </c>
      <c r="BL60" s="184" t="s">
        <v>2762</v>
      </c>
      <c r="BM60" s="184" t="s">
        <v>843</v>
      </c>
      <c r="BN60" s="184" t="s">
        <v>843</v>
      </c>
      <c r="BO60" s="184" t="s">
        <v>2762</v>
      </c>
      <c r="BP60" s="184" t="s">
        <v>843</v>
      </c>
      <c r="BQ60" s="184" t="s">
        <v>843</v>
      </c>
      <c r="BR60" s="184" t="s">
        <v>2762</v>
      </c>
      <c r="BS60" s="184" t="s">
        <v>843</v>
      </c>
      <c r="BT60" s="184" t="s">
        <v>843</v>
      </c>
      <c r="BU60" s="184" t="s">
        <v>2762</v>
      </c>
      <c r="BV60" s="184" t="s">
        <v>843</v>
      </c>
      <c r="BW60" s="184" t="s">
        <v>843</v>
      </c>
      <c r="BX60" s="184" t="s">
        <v>2762</v>
      </c>
      <c r="BY60" s="184" t="s">
        <v>843</v>
      </c>
      <c r="BZ60" s="184" t="s">
        <v>843</v>
      </c>
      <c r="CA60" s="184" t="s">
        <v>2762</v>
      </c>
      <c r="CB60" s="184" t="s">
        <v>843</v>
      </c>
      <c r="CC60" s="184" t="s">
        <v>843</v>
      </c>
      <c r="CD60" s="184" t="s">
        <v>2762</v>
      </c>
      <c r="CE60" s="184" t="s">
        <v>843</v>
      </c>
      <c r="CF60" s="184" t="s">
        <v>843</v>
      </c>
      <c r="CG60" s="184" t="s">
        <v>2762</v>
      </c>
      <c r="CH60" s="184" t="s">
        <v>843</v>
      </c>
      <c r="CI60" s="184" t="s">
        <v>843</v>
      </c>
      <c r="CJ60" s="184" t="s">
        <v>2762</v>
      </c>
      <c r="CK60" s="184" t="s">
        <v>843</v>
      </c>
      <c r="CL60" s="184" t="s">
        <v>843</v>
      </c>
      <c r="CM60" s="184" t="s">
        <v>2762</v>
      </c>
      <c r="CN60" s="184" t="s">
        <v>843</v>
      </c>
      <c r="CO60" s="184" t="s">
        <v>843</v>
      </c>
      <c r="CP60" s="184" t="s">
        <v>2762</v>
      </c>
      <c r="CQ60" s="184" t="s">
        <v>843</v>
      </c>
      <c r="CR60" s="184" t="s">
        <v>843</v>
      </c>
      <c r="CS60" s="184" t="s">
        <v>2762</v>
      </c>
      <c r="CT60" s="184" t="s">
        <v>843</v>
      </c>
      <c r="CU60" s="184" t="s">
        <v>843</v>
      </c>
      <c r="CV60" s="184" t="s">
        <v>2762</v>
      </c>
      <c r="CW60" s="184" t="s">
        <v>843</v>
      </c>
      <c r="CX60" s="184" t="s">
        <v>843</v>
      </c>
      <c r="CY60" s="184" t="s">
        <v>2762</v>
      </c>
      <c r="CZ60" s="184" t="s">
        <v>843</v>
      </c>
      <c r="DA60" s="184" t="s">
        <v>843</v>
      </c>
      <c r="DB60" s="184" t="s">
        <v>2762</v>
      </c>
      <c r="DC60" s="184" t="s">
        <v>843</v>
      </c>
      <c r="DD60" s="184" t="s">
        <v>843</v>
      </c>
      <c r="DE60" s="184" t="s">
        <v>2762</v>
      </c>
      <c r="DF60" s="184" t="s">
        <v>843</v>
      </c>
      <c r="DG60" s="184" t="s">
        <v>843</v>
      </c>
      <c r="DH60" s="184" t="s">
        <v>2762</v>
      </c>
      <c r="DI60" s="184" t="s">
        <v>843</v>
      </c>
      <c r="DJ60" s="184" t="s">
        <v>843</v>
      </c>
      <c r="DK60" s="184" t="s">
        <v>2762</v>
      </c>
      <c r="DL60" s="184" t="s">
        <v>843</v>
      </c>
      <c r="DM60" s="184" t="s">
        <v>843</v>
      </c>
      <c r="DN60" s="184" t="s">
        <v>2762</v>
      </c>
      <c r="DO60" s="184" t="s">
        <v>843</v>
      </c>
      <c r="DP60" s="184" t="s">
        <v>843</v>
      </c>
      <c r="DQ60" s="184" t="s">
        <v>2762</v>
      </c>
      <c r="DR60" s="184" t="s">
        <v>843</v>
      </c>
      <c r="DS60" s="184" t="s">
        <v>843</v>
      </c>
      <c r="DT60" s="184" t="s">
        <v>2762</v>
      </c>
      <c r="DU60" s="184" t="s">
        <v>843</v>
      </c>
      <c r="DV60" s="184" t="s">
        <v>843</v>
      </c>
      <c r="DW60" s="184" t="s">
        <v>2762</v>
      </c>
      <c r="DX60" s="184" t="s">
        <v>843</v>
      </c>
      <c r="DY60" s="184" t="s">
        <v>843</v>
      </c>
      <c r="DZ60" s="184" t="s">
        <v>2762</v>
      </c>
      <c r="EA60" s="184" t="s">
        <v>843</v>
      </c>
      <c r="EB60" s="184" t="s">
        <v>843</v>
      </c>
      <c r="EC60" s="184" t="s">
        <v>2762</v>
      </c>
      <c r="ED60" s="184" t="s">
        <v>843</v>
      </c>
      <c r="EE60" s="184" t="s">
        <v>843</v>
      </c>
      <c r="EF60" s="184" t="s">
        <v>2762</v>
      </c>
      <c r="EG60" s="184" t="s">
        <v>843</v>
      </c>
      <c r="EH60" s="184" t="s">
        <v>843</v>
      </c>
      <c r="EI60" s="184" t="s">
        <v>2762</v>
      </c>
      <c r="EJ60" s="184" t="s">
        <v>843</v>
      </c>
      <c r="EK60" s="184" t="s">
        <v>843</v>
      </c>
      <c r="EL60" s="184" t="s">
        <v>2762</v>
      </c>
      <c r="EM60" s="184" t="s">
        <v>843</v>
      </c>
      <c r="EN60" s="184" t="s">
        <v>843</v>
      </c>
      <c r="EO60" s="184" t="s">
        <v>2762</v>
      </c>
      <c r="EP60" s="184" t="s">
        <v>843</v>
      </c>
      <c r="EQ60" s="184" t="s">
        <v>843</v>
      </c>
      <c r="ER60" s="184" t="s">
        <v>2762</v>
      </c>
      <c r="ES60" s="184" t="s">
        <v>843</v>
      </c>
      <c r="ET60" s="184" t="s">
        <v>843</v>
      </c>
    </row>
    <row r="61" spans="1:150" x14ac:dyDescent="0.3">
      <c r="A61" s="1"/>
      <c r="B61" s="183" t="s">
        <v>3044</v>
      </c>
      <c r="C61" s="183" t="s">
        <v>62</v>
      </c>
      <c r="D61" s="183" t="s">
        <v>3022</v>
      </c>
      <c r="E61" s="183" t="s">
        <v>3045</v>
      </c>
      <c r="F61" s="183" t="s">
        <v>3046</v>
      </c>
      <c r="G61" s="184" t="s">
        <v>2762</v>
      </c>
      <c r="H61" s="184" t="s">
        <v>2781</v>
      </c>
      <c r="I61" s="184" t="s">
        <v>3025</v>
      </c>
      <c r="J61" s="184" t="s">
        <v>2762</v>
      </c>
      <c r="K61" s="184" t="s">
        <v>2781</v>
      </c>
      <c r="L61" s="184" t="s">
        <v>3026</v>
      </c>
      <c r="M61" s="184" t="s">
        <v>2762</v>
      </c>
      <c r="N61" s="184" t="s">
        <v>2781</v>
      </c>
      <c r="O61" s="184" t="s">
        <v>3027</v>
      </c>
      <c r="P61" s="184" t="s">
        <v>2762</v>
      </c>
      <c r="Q61" s="184" t="s">
        <v>2781</v>
      </c>
      <c r="R61" s="184" t="s">
        <v>3028</v>
      </c>
      <c r="S61" s="184" t="s">
        <v>2762</v>
      </c>
      <c r="T61" s="184" t="s">
        <v>2781</v>
      </c>
      <c r="U61" s="184" t="s">
        <v>2875</v>
      </c>
      <c r="V61" s="184" t="s">
        <v>2762</v>
      </c>
      <c r="W61" s="184" t="s">
        <v>2781</v>
      </c>
      <c r="X61" s="184" t="s">
        <v>2875</v>
      </c>
      <c r="Y61" s="184" t="s">
        <v>2762</v>
      </c>
      <c r="Z61" s="184" t="s">
        <v>2781</v>
      </c>
      <c r="AA61" s="184" t="s">
        <v>2875</v>
      </c>
      <c r="AB61" s="184" t="s">
        <v>2762</v>
      </c>
      <c r="AC61" s="184" t="s">
        <v>2781</v>
      </c>
      <c r="AD61" s="184" t="s">
        <v>2875</v>
      </c>
      <c r="AE61" s="184" t="s">
        <v>2762</v>
      </c>
      <c r="AF61" s="184" t="s">
        <v>2781</v>
      </c>
      <c r="AG61" s="184" t="s">
        <v>2875</v>
      </c>
      <c r="AH61" s="184" t="s">
        <v>2762</v>
      </c>
      <c r="AI61" s="184" t="s">
        <v>2781</v>
      </c>
      <c r="AJ61" s="184" t="s">
        <v>2875</v>
      </c>
      <c r="AK61" s="184" t="s">
        <v>2762</v>
      </c>
      <c r="AL61" s="184" t="s">
        <v>2781</v>
      </c>
      <c r="AM61" s="184" t="s">
        <v>2875</v>
      </c>
      <c r="AN61" s="184" t="s">
        <v>2762</v>
      </c>
      <c r="AO61" s="184" t="s">
        <v>2781</v>
      </c>
      <c r="AP61" s="184" t="s">
        <v>2875</v>
      </c>
      <c r="AQ61" s="184" t="s">
        <v>2762</v>
      </c>
      <c r="AR61" s="184" t="s">
        <v>2763</v>
      </c>
      <c r="AS61" s="184" t="s">
        <v>3029</v>
      </c>
      <c r="AT61" s="184" t="s">
        <v>2762</v>
      </c>
      <c r="AU61" s="184" t="s">
        <v>2763</v>
      </c>
      <c r="AV61" s="184" t="s">
        <v>3029</v>
      </c>
      <c r="AW61" s="184" t="s">
        <v>2762</v>
      </c>
      <c r="AX61" s="184" t="s">
        <v>2763</v>
      </c>
      <c r="AY61" s="184" t="s">
        <v>3029</v>
      </c>
      <c r="AZ61" s="184" t="s">
        <v>2762</v>
      </c>
      <c r="BA61" s="184" t="s">
        <v>2763</v>
      </c>
      <c r="BB61" s="184" t="s">
        <v>3030</v>
      </c>
      <c r="BC61" s="184" t="s">
        <v>2762</v>
      </c>
      <c r="BD61" s="184" t="s">
        <v>2652</v>
      </c>
      <c r="BE61" s="184" t="s">
        <v>2652</v>
      </c>
      <c r="BF61" s="184" t="s">
        <v>2762</v>
      </c>
      <c r="BG61" s="184" t="s">
        <v>2652</v>
      </c>
      <c r="BH61" s="184" t="s">
        <v>2652</v>
      </c>
      <c r="BI61" s="184" t="s">
        <v>2762</v>
      </c>
      <c r="BJ61" s="184" t="s">
        <v>2652</v>
      </c>
      <c r="BK61" s="184" t="s">
        <v>2652</v>
      </c>
      <c r="BL61" s="184" t="s">
        <v>2762</v>
      </c>
      <c r="BM61" s="184" t="s">
        <v>2652</v>
      </c>
      <c r="BN61" s="184" t="s">
        <v>2652</v>
      </c>
      <c r="BO61" s="184" t="s">
        <v>2762</v>
      </c>
      <c r="BP61" s="184" t="s">
        <v>2652</v>
      </c>
      <c r="BQ61" s="184" t="s">
        <v>2652</v>
      </c>
      <c r="BR61" s="184" t="s">
        <v>2762</v>
      </c>
      <c r="BS61" s="184" t="s">
        <v>2652</v>
      </c>
      <c r="BT61" s="184" t="s">
        <v>2652</v>
      </c>
      <c r="BU61" s="184" t="s">
        <v>2762</v>
      </c>
      <c r="BV61" s="184" t="s">
        <v>2652</v>
      </c>
      <c r="BW61" s="184" t="s">
        <v>2652</v>
      </c>
      <c r="BX61" s="184" t="s">
        <v>2762</v>
      </c>
      <c r="BY61" s="184" t="s">
        <v>2652</v>
      </c>
      <c r="BZ61" s="184" t="s">
        <v>2652</v>
      </c>
      <c r="CA61" s="184" t="s">
        <v>2762</v>
      </c>
      <c r="CB61" s="184" t="s">
        <v>2652</v>
      </c>
      <c r="CC61" s="184" t="s">
        <v>2652</v>
      </c>
      <c r="CD61" s="184" t="s">
        <v>2762</v>
      </c>
      <c r="CE61" s="184" t="s">
        <v>2652</v>
      </c>
      <c r="CF61" s="184" t="s">
        <v>2652</v>
      </c>
      <c r="CG61" s="184" t="s">
        <v>2762</v>
      </c>
      <c r="CH61" s="184" t="s">
        <v>2652</v>
      </c>
      <c r="CI61" s="184" t="s">
        <v>2652</v>
      </c>
      <c r="CJ61" s="184" t="s">
        <v>2762</v>
      </c>
      <c r="CK61" s="184" t="s">
        <v>2652</v>
      </c>
      <c r="CL61" s="184" t="s">
        <v>2652</v>
      </c>
      <c r="CM61" s="184" t="s">
        <v>2762</v>
      </c>
      <c r="CN61" s="184" t="s">
        <v>3031</v>
      </c>
      <c r="CO61" s="184" t="s">
        <v>2652</v>
      </c>
      <c r="CP61" s="184" t="s">
        <v>2762</v>
      </c>
      <c r="CQ61" s="184" t="s">
        <v>3032</v>
      </c>
      <c r="CR61" s="184" t="s">
        <v>2652</v>
      </c>
      <c r="CS61" s="184" t="s">
        <v>2762</v>
      </c>
      <c r="CT61" s="184" t="s">
        <v>2652</v>
      </c>
      <c r="CU61" s="184" t="s">
        <v>2652</v>
      </c>
      <c r="CV61" s="184" t="s">
        <v>2762</v>
      </c>
      <c r="CW61" s="184" t="s">
        <v>2652</v>
      </c>
      <c r="CX61" s="184" t="s">
        <v>2652</v>
      </c>
      <c r="CY61" s="184" t="s">
        <v>2762</v>
      </c>
      <c r="CZ61" s="184" t="s">
        <v>2652</v>
      </c>
      <c r="DA61" s="184" t="s">
        <v>2652</v>
      </c>
      <c r="DB61" s="184" t="s">
        <v>2762</v>
      </c>
      <c r="DC61" s="184" t="s">
        <v>2652</v>
      </c>
      <c r="DD61" s="184" t="s">
        <v>2652</v>
      </c>
      <c r="DE61" s="184" t="s">
        <v>2762</v>
      </c>
      <c r="DF61" s="184" t="s">
        <v>2652</v>
      </c>
      <c r="DG61" s="184" t="s">
        <v>2652</v>
      </c>
      <c r="DH61" s="184" t="s">
        <v>2762</v>
      </c>
      <c r="DI61" s="184" t="s">
        <v>2652</v>
      </c>
      <c r="DJ61" s="184" t="s">
        <v>2652</v>
      </c>
      <c r="DK61" s="184" t="s">
        <v>2762</v>
      </c>
      <c r="DL61" s="184" t="s">
        <v>3033</v>
      </c>
      <c r="DM61" s="184" t="s">
        <v>2652</v>
      </c>
      <c r="DN61" s="184" t="s">
        <v>2762</v>
      </c>
      <c r="DO61" s="184" t="s">
        <v>2652</v>
      </c>
      <c r="DP61" s="184" t="s">
        <v>2652</v>
      </c>
      <c r="DQ61" s="184" t="s">
        <v>2762</v>
      </c>
      <c r="DR61" s="184" t="s">
        <v>2652</v>
      </c>
      <c r="DS61" s="184" t="s">
        <v>2652</v>
      </c>
      <c r="DT61" s="184" t="s">
        <v>2762</v>
      </c>
      <c r="DU61" s="184" t="s">
        <v>2652</v>
      </c>
      <c r="DV61" s="184" t="s">
        <v>2652</v>
      </c>
      <c r="DW61" s="184" t="s">
        <v>2762</v>
      </c>
      <c r="DX61" s="184" t="s">
        <v>2652</v>
      </c>
      <c r="DY61" s="184" t="s">
        <v>2652</v>
      </c>
      <c r="DZ61" s="184" t="s">
        <v>2762</v>
      </c>
      <c r="EA61" s="184" t="s">
        <v>2652</v>
      </c>
      <c r="EB61" s="184" t="s">
        <v>2652</v>
      </c>
      <c r="EC61" s="184" t="s">
        <v>2762</v>
      </c>
      <c r="ED61" s="184" t="s">
        <v>2652</v>
      </c>
      <c r="EE61" s="184" t="s">
        <v>2652</v>
      </c>
      <c r="EF61" s="184" t="s">
        <v>2762</v>
      </c>
      <c r="EG61" s="184" t="s">
        <v>2652</v>
      </c>
      <c r="EH61" s="184" t="s">
        <v>2652</v>
      </c>
      <c r="EI61" s="184" t="s">
        <v>2762</v>
      </c>
      <c r="EJ61" s="184" t="s">
        <v>2652</v>
      </c>
      <c r="EK61" s="184" t="s">
        <v>2652</v>
      </c>
      <c r="EL61" s="184" t="s">
        <v>2762</v>
      </c>
      <c r="EM61" s="184" t="s">
        <v>2652</v>
      </c>
      <c r="EN61" s="184" t="s">
        <v>2652</v>
      </c>
      <c r="EO61" s="184" t="s">
        <v>2762</v>
      </c>
      <c r="EP61" s="184" t="s">
        <v>3034</v>
      </c>
      <c r="EQ61" s="184" t="s">
        <v>2652</v>
      </c>
      <c r="ER61" s="184" t="s">
        <v>2762</v>
      </c>
      <c r="ES61" s="184" t="s">
        <v>2652</v>
      </c>
      <c r="ET61" s="184" t="s">
        <v>2652</v>
      </c>
    </row>
    <row r="62" spans="1:150" x14ac:dyDescent="0.3">
      <c r="A62" s="1"/>
      <c r="B62" s="182" t="s">
        <v>3047</v>
      </c>
      <c r="C62" s="182" t="s">
        <v>79</v>
      </c>
      <c r="D62" s="182" t="s">
        <v>886</v>
      </c>
      <c r="E62" s="182" t="s">
        <v>3048</v>
      </c>
      <c r="F62" s="182" t="s">
        <v>3049</v>
      </c>
      <c r="G62" s="182" t="s">
        <v>2762</v>
      </c>
      <c r="H62" s="182" t="s">
        <v>2652</v>
      </c>
      <c r="I62" s="182" t="s">
        <v>2652</v>
      </c>
      <c r="J62" s="182" t="s">
        <v>2762</v>
      </c>
      <c r="K62" s="182" t="s">
        <v>2652</v>
      </c>
      <c r="L62" s="182" t="s">
        <v>2652</v>
      </c>
      <c r="M62" s="182" t="s">
        <v>2762</v>
      </c>
      <c r="N62" s="182" t="s">
        <v>2652</v>
      </c>
      <c r="O62" s="182" t="s">
        <v>2652</v>
      </c>
      <c r="P62" s="182" t="s">
        <v>2762</v>
      </c>
      <c r="Q62" s="182" t="s">
        <v>2652</v>
      </c>
      <c r="R62" s="182" t="s">
        <v>2652</v>
      </c>
      <c r="S62" s="182" t="s">
        <v>2762</v>
      </c>
      <c r="T62" s="182" t="s">
        <v>2652</v>
      </c>
      <c r="U62" s="182" t="s">
        <v>2875</v>
      </c>
      <c r="V62" s="182" t="s">
        <v>2762</v>
      </c>
      <c r="W62" s="182" t="s">
        <v>2652</v>
      </c>
      <c r="X62" s="182" t="s">
        <v>2875</v>
      </c>
      <c r="Y62" s="182" t="s">
        <v>2762</v>
      </c>
      <c r="Z62" s="182" t="s">
        <v>2652</v>
      </c>
      <c r="AA62" s="182" t="s">
        <v>2875</v>
      </c>
      <c r="AB62" s="182" t="s">
        <v>2762</v>
      </c>
      <c r="AC62" s="182" t="s">
        <v>2652</v>
      </c>
      <c r="AD62" s="182" t="s">
        <v>2875</v>
      </c>
      <c r="AE62" s="182" t="s">
        <v>2762</v>
      </c>
      <c r="AF62" s="182" t="s">
        <v>2652</v>
      </c>
      <c r="AG62" s="182" t="s">
        <v>2875</v>
      </c>
      <c r="AH62" s="182" t="s">
        <v>2762</v>
      </c>
      <c r="AI62" s="182" t="s">
        <v>2652</v>
      </c>
      <c r="AJ62" s="182" t="s">
        <v>2875</v>
      </c>
      <c r="AK62" s="182" t="s">
        <v>2762</v>
      </c>
      <c r="AL62" s="182" t="s">
        <v>2652</v>
      </c>
      <c r="AM62" s="182" t="s">
        <v>2875</v>
      </c>
      <c r="AN62" s="182" t="s">
        <v>2762</v>
      </c>
      <c r="AO62" s="182" t="s">
        <v>2652</v>
      </c>
      <c r="AP62" s="182" t="s">
        <v>2875</v>
      </c>
      <c r="AQ62" s="182" t="s">
        <v>2762</v>
      </c>
      <c r="AR62" s="182" t="s">
        <v>2652</v>
      </c>
      <c r="AS62" s="182" t="s">
        <v>2875</v>
      </c>
      <c r="AT62" s="182" t="s">
        <v>2762</v>
      </c>
      <c r="AU62" s="182" t="s">
        <v>2652</v>
      </c>
      <c r="AV62" s="182" t="s">
        <v>2875</v>
      </c>
      <c r="AW62" s="182" t="s">
        <v>2762</v>
      </c>
      <c r="AX62" s="182" t="s">
        <v>2652</v>
      </c>
      <c r="AY62" s="182" t="s">
        <v>2875</v>
      </c>
      <c r="AZ62" s="182" t="s">
        <v>2762</v>
      </c>
      <c r="BA62" s="182" t="s">
        <v>2652</v>
      </c>
      <c r="BB62" s="182" t="s">
        <v>2652</v>
      </c>
      <c r="BC62" s="182" t="s">
        <v>2762</v>
      </c>
      <c r="BD62" s="182" t="s">
        <v>2652</v>
      </c>
      <c r="BE62" s="182" t="s">
        <v>2652</v>
      </c>
      <c r="BF62" s="182" t="s">
        <v>2762</v>
      </c>
      <c r="BG62" s="182" t="s">
        <v>2652</v>
      </c>
      <c r="BH62" s="182" t="s">
        <v>2652</v>
      </c>
      <c r="BI62" s="182" t="s">
        <v>2762</v>
      </c>
      <c r="BJ62" s="182" t="s">
        <v>2652</v>
      </c>
      <c r="BK62" s="182" t="s">
        <v>2652</v>
      </c>
      <c r="BL62" s="182" t="s">
        <v>2762</v>
      </c>
      <c r="BM62" s="182" t="s">
        <v>2652</v>
      </c>
      <c r="BN62" s="182" t="s">
        <v>2652</v>
      </c>
      <c r="BO62" s="182" t="s">
        <v>2762</v>
      </c>
      <c r="BP62" s="182" t="s">
        <v>2652</v>
      </c>
      <c r="BQ62" s="182" t="s">
        <v>2652</v>
      </c>
      <c r="BR62" s="182" t="s">
        <v>2762</v>
      </c>
      <c r="BS62" s="182" t="s">
        <v>2652</v>
      </c>
      <c r="BT62" s="182" t="s">
        <v>2652</v>
      </c>
      <c r="BU62" s="182" t="s">
        <v>2762</v>
      </c>
      <c r="BV62" s="182" t="s">
        <v>2652</v>
      </c>
      <c r="BW62" s="182" t="s">
        <v>2652</v>
      </c>
      <c r="BX62" s="182" t="s">
        <v>2762</v>
      </c>
      <c r="BY62" s="182" t="s">
        <v>2652</v>
      </c>
      <c r="BZ62" s="182" t="s">
        <v>2652</v>
      </c>
      <c r="CA62" s="182" t="s">
        <v>2762</v>
      </c>
      <c r="CB62" s="182" t="s">
        <v>2652</v>
      </c>
      <c r="CC62" s="182" t="s">
        <v>2652</v>
      </c>
      <c r="CD62" s="182" t="s">
        <v>2762</v>
      </c>
      <c r="CE62" s="182" t="s">
        <v>2652</v>
      </c>
      <c r="CF62" s="182" t="s">
        <v>2652</v>
      </c>
      <c r="CG62" s="182" t="s">
        <v>2762</v>
      </c>
      <c r="CH62" s="182" t="s">
        <v>2652</v>
      </c>
      <c r="CI62" s="182" t="s">
        <v>2652</v>
      </c>
      <c r="CJ62" s="182" t="s">
        <v>2762</v>
      </c>
      <c r="CK62" s="182" t="s">
        <v>2652</v>
      </c>
      <c r="CL62" s="182" t="s">
        <v>2652</v>
      </c>
      <c r="CM62" s="182" t="s">
        <v>2762</v>
      </c>
      <c r="CN62" s="182" t="s">
        <v>2652</v>
      </c>
      <c r="CO62" s="182" t="s">
        <v>2652</v>
      </c>
      <c r="CP62" s="182" t="s">
        <v>2762</v>
      </c>
      <c r="CQ62" s="182" t="s">
        <v>2652</v>
      </c>
      <c r="CR62" s="182" t="s">
        <v>2652</v>
      </c>
      <c r="CS62" s="182" t="s">
        <v>2762</v>
      </c>
      <c r="CT62" s="182" t="s">
        <v>2652</v>
      </c>
      <c r="CU62" s="182" t="s">
        <v>2652</v>
      </c>
      <c r="CV62" s="182" t="s">
        <v>2762</v>
      </c>
      <c r="CW62" s="182" t="s">
        <v>2652</v>
      </c>
      <c r="CX62" s="182" t="s">
        <v>2652</v>
      </c>
      <c r="CY62" s="182" t="s">
        <v>2762</v>
      </c>
      <c r="CZ62" s="182" t="s">
        <v>2652</v>
      </c>
      <c r="DA62" s="182" t="s">
        <v>2652</v>
      </c>
      <c r="DB62" s="182" t="s">
        <v>2762</v>
      </c>
      <c r="DC62" s="182" t="s">
        <v>2652</v>
      </c>
      <c r="DD62" s="182" t="s">
        <v>2652</v>
      </c>
      <c r="DE62" s="182" t="s">
        <v>2762</v>
      </c>
      <c r="DF62" s="182" t="s">
        <v>2652</v>
      </c>
      <c r="DG62" s="182" t="s">
        <v>2652</v>
      </c>
      <c r="DH62" s="182" t="s">
        <v>2762</v>
      </c>
      <c r="DI62" s="182" t="s">
        <v>2652</v>
      </c>
      <c r="DJ62" s="182" t="s">
        <v>2652</v>
      </c>
      <c r="DK62" s="182" t="s">
        <v>2762</v>
      </c>
      <c r="DL62" s="182" t="s">
        <v>2652</v>
      </c>
      <c r="DM62" s="182" t="s">
        <v>2652</v>
      </c>
      <c r="DN62" s="182" t="s">
        <v>2762</v>
      </c>
      <c r="DO62" s="182" t="s">
        <v>2652</v>
      </c>
      <c r="DP62" s="182" t="s">
        <v>2875</v>
      </c>
      <c r="DQ62" s="182" t="s">
        <v>2762</v>
      </c>
      <c r="DR62" s="182" t="s">
        <v>2652</v>
      </c>
      <c r="DS62" s="182" t="s">
        <v>2652</v>
      </c>
      <c r="DT62" s="182" t="s">
        <v>2762</v>
      </c>
      <c r="DU62" s="182" t="s">
        <v>2652</v>
      </c>
      <c r="DV62" s="182" t="s">
        <v>2652</v>
      </c>
      <c r="DW62" s="182" t="s">
        <v>2762</v>
      </c>
      <c r="DX62" s="182" t="s">
        <v>2652</v>
      </c>
      <c r="DY62" s="182" t="s">
        <v>2652</v>
      </c>
      <c r="DZ62" s="182" t="s">
        <v>2762</v>
      </c>
      <c r="EA62" s="182" t="s">
        <v>2652</v>
      </c>
      <c r="EB62" s="182" t="s">
        <v>2652</v>
      </c>
      <c r="EC62" s="182" t="s">
        <v>2762</v>
      </c>
      <c r="ED62" s="182" t="s">
        <v>2652</v>
      </c>
      <c r="EE62" s="182" t="s">
        <v>2652</v>
      </c>
      <c r="EF62" s="182" t="s">
        <v>2762</v>
      </c>
      <c r="EG62" s="182" t="s">
        <v>2652</v>
      </c>
      <c r="EH62" s="182" t="s">
        <v>2652</v>
      </c>
      <c r="EI62" s="182" t="s">
        <v>2762</v>
      </c>
      <c r="EJ62" s="182" t="s">
        <v>2652</v>
      </c>
      <c r="EK62" s="182" t="s">
        <v>2652</v>
      </c>
      <c r="EL62" s="182" t="s">
        <v>2762</v>
      </c>
      <c r="EM62" s="182" t="s">
        <v>2652</v>
      </c>
      <c r="EN62" s="182" t="s">
        <v>2652</v>
      </c>
      <c r="EO62" s="182" t="s">
        <v>2762</v>
      </c>
      <c r="EP62" s="182" t="s">
        <v>2652</v>
      </c>
      <c r="EQ62" s="182" t="s">
        <v>2652</v>
      </c>
      <c r="ER62" s="182" t="s">
        <v>2762</v>
      </c>
      <c r="ES62" s="182" t="s">
        <v>2652</v>
      </c>
      <c r="ET62" s="182" t="s">
        <v>2652</v>
      </c>
    </row>
    <row r="63" spans="1:150" x14ac:dyDescent="0.3">
      <c r="A63" s="1"/>
      <c r="B63" s="183" t="s">
        <v>3050</v>
      </c>
      <c r="C63" s="183" t="s">
        <v>79</v>
      </c>
      <c r="D63" s="183" t="s">
        <v>886</v>
      </c>
      <c r="E63" s="183" t="s">
        <v>3051</v>
      </c>
      <c r="F63" s="183" t="s">
        <v>3052</v>
      </c>
      <c r="G63" s="184" t="s">
        <v>2762</v>
      </c>
      <c r="H63" s="184" t="s">
        <v>2652</v>
      </c>
      <c r="I63" s="184" t="s">
        <v>2652</v>
      </c>
      <c r="J63" s="184" t="s">
        <v>2762</v>
      </c>
      <c r="K63" s="184" t="s">
        <v>2652</v>
      </c>
      <c r="L63" s="184" t="s">
        <v>2652</v>
      </c>
      <c r="M63" s="184" t="s">
        <v>2762</v>
      </c>
      <c r="N63" s="184" t="s">
        <v>2652</v>
      </c>
      <c r="O63" s="184" t="s">
        <v>2652</v>
      </c>
      <c r="P63" s="184" t="s">
        <v>2762</v>
      </c>
      <c r="Q63" s="184" t="s">
        <v>2652</v>
      </c>
      <c r="R63" s="184" t="s">
        <v>2652</v>
      </c>
      <c r="S63" s="184" t="s">
        <v>2762</v>
      </c>
      <c r="T63" s="184" t="s">
        <v>2652</v>
      </c>
      <c r="U63" s="184" t="s">
        <v>2652</v>
      </c>
      <c r="V63" s="184" t="s">
        <v>2762</v>
      </c>
      <c r="W63" s="184" t="s">
        <v>2652</v>
      </c>
      <c r="X63" s="184" t="s">
        <v>2652</v>
      </c>
      <c r="Y63" s="184" t="s">
        <v>2762</v>
      </c>
      <c r="Z63" s="184" t="s">
        <v>2652</v>
      </c>
      <c r="AA63" s="184" t="s">
        <v>2652</v>
      </c>
      <c r="AB63" s="184" t="s">
        <v>2762</v>
      </c>
      <c r="AC63" s="184" t="s">
        <v>2652</v>
      </c>
      <c r="AD63" s="184" t="s">
        <v>2652</v>
      </c>
      <c r="AE63" s="184" t="s">
        <v>2762</v>
      </c>
      <c r="AF63" s="184" t="s">
        <v>2652</v>
      </c>
      <c r="AG63" s="184" t="s">
        <v>2652</v>
      </c>
      <c r="AH63" s="184" t="s">
        <v>2762</v>
      </c>
      <c r="AI63" s="184" t="s">
        <v>2652</v>
      </c>
      <c r="AJ63" s="184" t="s">
        <v>2652</v>
      </c>
      <c r="AK63" s="184" t="s">
        <v>2762</v>
      </c>
      <c r="AL63" s="184" t="s">
        <v>2652</v>
      </c>
      <c r="AM63" s="184" t="s">
        <v>2652</v>
      </c>
      <c r="AN63" s="184" t="s">
        <v>2762</v>
      </c>
      <c r="AO63" s="184" t="s">
        <v>2652</v>
      </c>
      <c r="AP63" s="184" t="s">
        <v>2652</v>
      </c>
      <c r="AQ63" s="184" t="s">
        <v>2762</v>
      </c>
      <c r="AR63" s="184" t="s">
        <v>2652</v>
      </c>
      <c r="AS63" s="184" t="s">
        <v>2652</v>
      </c>
      <c r="AT63" s="184" t="s">
        <v>2762</v>
      </c>
      <c r="AU63" s="184" t="s">
        <v>2652</v>
      </c>
      <c r="AV63" s="184" t="s">
        <v>2652</v>
      </c>
      <c r="AW63" s="184" t="s">
        <v>2762</v>
      </c>
      <c r="AX63" s="184" t="s">
        <v>2652</v>
      </c>
      <c r="AY63" s="184" t="s">
        <v>2652</v>
      </c>
      <c r="AZ63" s="184" t="s">
        <v>2762</v>
      </c>
      <c r="BA63" s="184" t="s">
        <v>2652</v>
      </c>
      <c r="BB63" s="184" t="s">
        <v>2652</v>
      </c>
      <c r="BC63" s="184" t="s">
        <v>2762</v>
      </c>
      <c r="BD63" s="184" t="s">
        <v>2652</v>
      </c>
      <c r="BE63" s="184" t="s">
        <v>2652</v>
      </c>
      <c r="BF63" s="184" t="s">
        <v>2762</v>
      </c>
      <c r="BG63" s="184" t="s">
        <v>2652</v>
      </c>
      <c r="BH63" s="184" t="s">
        <v>2652</v>
      </c>
      <c r="BI63" s="184" t="s">
        <v>2762</v>
      </c>
      <c r="BJ63" s="184" t="s">
        <v>2652</v>
      </c>
      <c r="BK63" s="184" t="s">
        <v>2652</v>
      </c>
      <c r="BL63" s="184" t="s">
        <v>2762</v>
      </c>
      <c r="BM63" s="184" t="s">
        <v>2652</v>
      </c>
      <c r="BN63" s="184" t="s">
        <v>2652</v>
      </c>
      <c r="BO63" s="184" t="s">
        <v>2762</v>
      </c>
      <c r="BP63" s="184" t="s">
        <v>2652</v>
      </c>
      <c r="BQ63" s="184" t="s">
        <v>2652</v>
      </c>
      <c r="BR63" s="184" t="s">
        <v>2762</v>
      </c>
      <c r="BS63" s="184" t="s">
        <v>2652</v>
      </c>
      <c r="BT63" s="184" t="s">
        <v>2652</v>
      </c>
      <c r="BU63" s="184" t="s">
        <v>2762</v>
      </c>
      <c r="BV63" s="184" t="s">
        <v>2652</v>
      </c>
      <c r="BW63" s="184" t="s">
        <v>2652</v>
      </c>
      <c r="BX63" s="184" t="s">
        <v>2762</v>
      </c>
      <c r="BY63" s="184" t="s">
        <v>2652</v>
      </c>
      <c r="BZ63" s="184" t="s">
        <v>2652</v>
      </c>
      <c r="CA63" s="184" t="s">
        <v>2762</v>
      </c>
      <c r="CB63" s="184" t="s">
        <v>2652</v>
      </c>
      <c r="CC63" s="184" t="s">
        <v>2652</v>
      </c>
      <c r="CD63" s="184" t="s">
        <v>2762</v>
      </c>
      <c r="CE63" s="184" t="s">
        <v>2652</v>
      </c>
      <c r="CF63" s="184" t="s">
        <v>2652</v>
      </c>
      <c r="CG63" s="184" t="s">
        <v>2762</v>
      </c>
      <c r="CH63" s="184" t="s">
        <v>2652</v>
      </c>
      <c r="CI63" s="184" t="s">
        <v>2652</v>
      </c>
      <c r="CJ63" s="184" t="s">
        <v>2762</v>
      </c>
      <c r="CK63" s="184" t="s">
        <v>2652</v>
      </c>
      <c r="CL63" s="184" t="s">
        <v>2652</v>
      </c>
      <c r="CM63" s="184" t="s">
        <v>2762</v>
      </c>
      <c r="CN63" s="184" t="s">
        <v>2652</v>
      </c>
      <c r="CO63" s="184" t="s">
        <v>2652</v>
      </c>
      <c r="CP63" s="184" t="s">
        <v>2762</v>
      </c>
      <c r="CQ63" s="184" t="s">
        <v>2652</v>
      </c>
      <c r="CR63" s="184" t="s">
        <v>2652</v>
      </c>
      <c r="CS63" s="184" t="s">
        <v>2762</v>
      </c>
      <c r="CT63" s="184" t="s">
        <v>2652</v>
      </c>
      <c r="CU63" s="184" t="s">
        <v>2652</v>
      </c>
      <c r="CV63" s="184" t="s">
        <v>2762</v>
      </c>
      <c r="CW63" s="184" t="s">
        <v>2652</v>
      </c>
      <c r="CX63" s="184" t="s">
        <v>2652</v>
      </c>
      <c r="CY63" s="184" t="s">
        <v>2762</v>
      </c>
      <c r="CZ63" s="184" t="s">
        <v>2652</v>
      </c>
      <c r="DA63" s="184" t="s">
        <v>2652</v>
      </c>
      <c r="DB63" s="184" t="s">
        <v>2762</v>
      </c>
      <c r="DC63" s="184" t="s">
        <v>2652</v>
      </c>
      <c r="DD63" s="184" t="s">
        <v>2652</v>
      </c>
      <c r="DE63" s="184" t="s">
        <v>2762</v>
      </c>
      <c r="DF63" s="184" t="s">
        <v>2652</v>
      </c>
      <c r="DG63" s="184" t="s">
        <v>2652</v>
      </c>
      <c r="DH63" s="184" t="s">
        <v>2762</v>
      </c>
      <c r="DI63" s="184" t="s">
        <v>2652</v>
      </c>
      <c r="DJ63" s="184" t="s">
        <v>2652</v>
      </c>
      <c r="DK63" s="184" t="s">
        <v>2762</v>
      </c>
      <c r="DL63" s="184" t="s">
        <v>2652</v>
      </c>
      <c r="DM63" s="184" t="s">
        <v>2652</v>
      </c>
      <c r="DN63" s="184" t="s">
        <v>2762</v>
      </c>
      <c r="DO63" s="184" t="s">
        <v>2652</v>
      </c>
      <c r="DP63" s="184" t="s">
        <v>2652</v>
      </c>
      <c r="DQ63" s="184" t="s">
        <v>2762</v>
      </c>
      <c r="DR63" s="184" t="s">
        <v>2652</v>
      </c>
      <c r="DS63" s="184" t="s">
        <v>2652</v>
      </c>
      <c r="DT63" s="184" t="s">
        <v>2762</v>
      </c>
      <c r="DU63" s="184" t="s">
        <v>2652</v>
      </c>
      <c r="DV63" s="184" t="s">
        <v>2652</v>
      </c>
      <c r="DW63" s="184" t="s">
        <v>2762</v>
      </c>
      <c r="DX63" s="184" t="s">
        <v>2652</v>
      </c>
      <c r="DY63" s="184" t="s">
        <v>2652</v>
      </c>
      <c r="DZ63" s="184" t="s">
        <v>2762</v>
      </c>
      <c r="EA63" s="184" t="s">
        <v>2652</v>
      </c>
      <c r="EB63" s="184" t="s">
        <v>2652</v>
      </c>
      <c r="EC63" s="184" t="s">
        <v>2762</v>
      </c>
      <c r="ED63" s="184" t="s">
        <v>2652</v>
      </c>
      <c r="EE63" s="184" t="s">
        <v>2652</v>
      </c>
      <c r="EF63" s="184" t="s">
        <v>2762</v>
      </c>
      <c r="EG63" s="184" t="s">
        <v>2652</v>
      </c>
      <c r="EH63" s="184" t="s">
        <v>2652</v>
      </c>
      <c r="EI63" s="184" t="s">
        <v>2762</v>
      </c>
      <c r="EJ63" s="184" t="s">
        <v>2652</v>
      </c>
      <c r="EK63" s="184" t="s">
        <v>2652</v>
      </c>
      <c r="EL63" s="184" t="s">
        <v>2762</v>
      </c>
      <c r="EM63" s="184" t="s">
        <v>2652</v>
      </c>
      <c r="EN63" s="184" t="s">
        <v>2652</v>
      </c>
      <c r="EO63" s="184" t="s">
        <v>2762</v>
      </c>
      <c r="EP63" s="184" t="s">
        <v>2652</v>
      </c>
      <c r="EQ63" s="184" t="s">
        <v>2652</v>
      </c>
      <c r="ER63" s="184" t="s">
        <v>2762</v>
      </c>
      <c r="ES63" s="184" t="s">
        <v>2652</v>
      </c>
      <c r="ET63" s="184" t="s">
        <v>2652</v>
      </c>
    </row>
    <row r="64" spans="1:150" x14ac:dyDescent="0.3">
      <c r="A64" s="1"/>
      <c r="B64" s="183" t="s">
        <v>3053</v>
      </c>
      <c r="C64" s="183" t="s">
        <v>79</v>
      </c>
      <c r="D64" s="183" t="s">
        <v>886</v>
      </c>
      <c r="E64" s="183" t="s">
        <v>3054</v>
      </c>
      <c r="F64" s="183" t="s">
        <v>3055</v>
      </c>
      <c r="G64" s="184" t="s">
        <v>2762</v>
      </c>
      <c r="H64" s="184" t="s">
        <v>2652</v>
      </c>
      <c r="I64" s="184" t="s">
        <v>2652</v>
      </c>
      <c r="J64" s="184" t="s">
        <v>2762</v>
      </c>
      <c r="K64" s="184" t="s">
        <v>2652</v>
      </c>
      <c r="L64" s="184" t="s">
        <v>2652</v>
      </c>
      <c r="M64" s="184" t="s">
        <v>2762</v>
      </c>
      <c r="N64" s="184" t="s">
        <v>2652</v>
      </c>
      <c r="O64" s="184" t="s">
        <v>2652</v>
      </c>
      <c r="P64" s="184" t="s">
        <v>2762</v>
      </c>
      <c r="Q64" s="184" t="s">
        <v>2652</v>
      </c>
      <c r="R64" s="184" t="s">
        <v>2652</v>
      </c>
      <c r="S64" s="184" t="s">
        <v>2762</v>
      </c>
      <c r="T64" s="184" t="s">
        <v>2652</v>
      </c>
      <c r="U64" s="184" t="s">
        <v>2875</v>
      </c>
      <c r="V64" s="184" t="s">
        <v>2762</v>
      </c>
      <c r="W64" s="184" t="s">
        <v>2652</v>
      </c>
      <c r="X64" s="184" t="s">
        <v>2875</v>
      </c>
      <c r="Y64" s="184" t="s">
        <v>2762</v>
      </c>
      <c r="Z64" s="184" t="s">
        <v>2652</v>
      </c>
      <c r="AA64" s="184" t="s">
        <v>2875</v>
      </c>
      <c r="AB64" s="184" t="s">
        <v>2762</v>
      </c>
      <c r="AC64" s="184" t="s">
        <v>2652</v>
      </c>
      <c r="AD64" s="184" t="s">
        <v>2875</v>
      </c>
      <c r="AE64" s="184" t="s">
        <v>2762</v>
      </c>
      <c r="AF64" s="184" t="s">
        <v>2652</v>
      </c>
      <c r="AG64" s="184" t="s">
        <v>2875</v>
      </c>
      <c r="AH64" s="184" t="s">
        <v>2762</v>
      </c>
      <c r="AI64" s="184" t="s">
        <v>2652</v>
      </c>
      <c r="AJ64" s="184" t="s">
        <v>2875</v>
      </c>
      <c r="AK64" s="184" t="s">
        <v>2762</v>
      </c>
      <c r="AL64" s="184" t="s">
        <v>2652</v>
      </c>
      <c r="AM64" s="184" t="s">
        <v>2875</v>
      </c>
      <c r="AN64" s="184" t="s">
        <v>2762</v>
      </c>
      <c r="AO64" s="184" t="s">
        <v>2652</v>
      </c>
      <c r="AP64" s="184" t="s">
        <v>2875</v>
      </c>
      <c r="AQ64" s="184" t="s">
        <v>2762</v>
      </c>
      <c r="AR64" s="184" t="s">
        <v>2652</v>
      </c>
      <c r="AS64" s="184" t="s">
        <v>2875</v>
      </c>
      <c r="AT64" s="184" t="s">
        <v>2762</v>
      </c>
      <c r="AU64" s="184" t="s">
        <v>2652</v>
      </c>
      <c r="AV64" s="184" t="s">
        <v>2875</v>
      </c>
      <c r="AW64" s="184" t="s">
        <v>2762</v>
      </c>
      <c r="AX64" s="184" t="s">
        <v>2652</v>
      </c>
      <c r="AY64" s="184" t="s">
        <v>2875</v>
      </c>
      <c r="AZ64" s="184" t="s">
        <v>2762</v>
      </c>
      <c r="BA64" s="184" t="s">
        <v>2652</v>
      </c>
      <c r="BB64" s="184" t="s">
        <v>2652</v>
      </c>
      <c r="BC64" s="184" t="s">
        <v>2762</v>
      </c>
      <c r="BD64" s="184" t="s">
        <v>2652</v>
      </c>
      <c r="BE64" s="184" t="s">
        <v>2652</v>
      </c>
      <c r="BF64" s="184" t="s">
        <v>2762</v>
      </c>
      <c r="BG64" s="184" t="s">
        <v>2652</v>
      </c>
      <c r="BH64" s="184" t="s">
        <v>2652</v>
      </c>
      <c r="BI64" s="184" t="s">
        <v>2762</v>
      </c>
      <c r="BJ64" s="184" t="s">
        <v>2652</v>
      </c>
      <c r="BK64" s="184" t="s">
        <v>2652</v>
      </c>
      <c r="BL64" s="184" t="s">
        <v>2762</v>
      </c>
      <c r="BM64" s="184" t="s">
        <v>2652</v>
      </c>
      <c r="BN64" s="184" t="s">
        <v>2652</v>
      </c>
      <c r="BO64" s="184" t="s">
        <v>2762</v>
      </c>
      <c r="BP64" s="184" t="s">
        <v>2652</v>
      </c>
      <c r="BQ64" s="184" t="s">
        <v>2652</v>
      </c>
      <c r="BR64" s="184" t="s">
        <v>2762</v>
      </c>
      <c r="BS64" s="184" t="s">
        <v>2652</v>
      </c>
      <c r="BT64" s="184" t="s">
        <v>2652</v>
      </c>
      <c r="BU64" s="184" t="s">
        <v>2762</v>
      </c>
      <c r="BV64" s="184" t="s">
        <v>2652</v>
      </c>
      <c r="BW64" s="184" t="s">
        <v>2652</v>
      </c>
      <c r="BX64" s="184" t="s">
        <v>2762</v>
      </c>
      <c r="BY64" s="184" t="s">
        <v>2652</v>
      </c>
      <c r="BZ64" s="184" t="s">
        <v>2652</v>
      </c>
      <c r="CA64" s="184" t="s">
        <v>2762</v>
      </c>
      <c r="CB64" s="184" t="s">
        <v>2652</v>
      </c>
      <c r="CC64" s="184" t="s">
        <v>2652</v>
      </c>
      <c r="CD64" s="184" t="s">
        <v>2762</v>
      </c>
      <c r="CE64" s="184" t="s">
        <v>2652</v>
      </c>
      <c r="CF64" s="184" t="s">
        <v>2652</v>
      </c>
      <c r="CG64" s="184" t="s">
        <v>2762</v>
      </c>
      <c r="CH64" s="184" t="s">
        <v>2652</v>
      </c>
      <c r="CI64" s="184" t="s">
        <v>2652</v>
      </c>
      <c r="CJ64" s="184" t="s">
        <v>2762</v>
      </c>
      <c r="CK64" s="184" t="s">
        <v>2652</v>
      </c>
      <c r="CL64" s="184" t="s">
        <v>2652</v>
      </c>
      <c r="CM64" s="184" t="s">
        <v>2762</v>
      </c>
      <c r="CN64" s="184" t="s">
        <v>2652</v>
      </c>
      <c r="CO64" s="184" t="s">
        <v>2652</v>
      </c>
      <c r="CP64" s="184" t="s">
        <v>2762</v>
      </c>
      <c r="CQ64" s="184" t="s">
        <v>2652</v>
      </c>
      <c r="CR64" s="184" t="s">
        <v>2652</v>
      </c>
      <c r="CS64" s="184" t="s">
        <v>2762</v>
      </c>
      <c r="CT64" s="184" t="s">
        <v>2652</v>
      </c>
      <c r="CU64" s="184" t="s">
        <v>2652</v>
      </c>
      <c r="CV64" s="184" t="s">
        <v>2762</v>
      </c>
      <c r="CW64" s="184" t="s">
        <v>2652</v>
      </c>
      <c r="CX64" s="184" t="s">
        <v>2652</v>
      </c>
      <c r="CY64" s="184" t="s">
        <v>2762</v>
      </c>
      <c r="CZ64" s="184" t="s">
        <v>2652</v>
      </c>
      <c r="DA64" s="184" t="s">
        <v>2652</v>
      </c>
      <c r="DB64" s="184" t="s">
        <v>2762</v>
      </c>
      <c r="DC64" s="184" t="s">
        <v>2652</v>
      </c>
      <c r="DD64" s="184" t="s">
        <v>2652</v>
      </c>
      <c r="DE64" s="184" t="s">
        <v>2762</v>
      </c>
      <c r="DF64" s="184" t="s">
        <v>2652</v>
      </c>
      <c r="DG64" s="184" t="s">
        <v>2652</v>
      </c>
      <c r="DH64" s="184" t="s">
        <v>2762</v>
      </c>
      <c r="DI64" s="184" t="s">
        <v>2652</v>
      </c>
      <c r="DJ64" s="184" t="s">
        <v>2652</v>
      </c>
      <c r="DK64" s="184" t="s">
        <v>2762</v>
      </c>
      <c r="DL64" s="184" t="s">
        <v>2652</v>
      </c>
      <c r="DM64" s="184" t="s">
        <v>2652</v>
      </c>
      <c r="DN64" s="184" t="s">
        <v>2762</v>
      </c>
      <c r="DO64" s="184" t="s">
        <v>2652</v>
      </c>
      <c r="DP64" s="184" t="s">
        <v>2875</v>
      </c>
      <c r="DQ64" s="184" t="s">
        <v>2762</v>
      </c>
      <c r="DR64" s="184" t="s">
        <v>2652</v>
      </c>
      <c r="DS64" s="184" t="s">
        <v>2652</v>
      </c>
      <c r="DT64" s="184" t="s">
        <v>2762</v>
      </c>
      <c r="DU64" s="184" t="s">
        <v>2652</v>
      </c>
      <c r="DV64" s="184" t="s">
        <v>2652</v>
      </c>
      <c r="DW64" s="184" t="s">
        <v>2762</v>
      </c>
      <c r="DX64" s="184" t="s">
        <v>2652</v>
      </c>
      <c r="DY64" s="184" t="s">
        <v>2652</v>
      </c>
      <c r="DZ64" s="184" t="s">
        <v>2762</v>
      </c>
      <c r="EA64" s="184" t="s">
        <v>2652</v>
      </c>
      <c r="EB64" s="184" t="s">
        <v>2652</v>
      </c>
      <c r="EC64" s="184" t="s">
        <v>2762</v>
      </c>
      <c r="ED64" s="184" t="s">
        <v>2652</v>
      </c>
      <c r="EE64" s="184" t="s">
        <v>2652</v>
      </c>
      <c r="EF64" s="184" t="s">
        <v>2762</v>
      </c>
      <c r="EG64" s="184" t="s">
        <v>2652</v>
      </c>
      <c r="EH64" s="184" t="s">
        <v>2652</v>
      </c>
      <c r="EI64" s="184" t="s">
        <v>2762</v>
      </c>
      <c r="EJ64" s="184" t="s">
        <v>2652</v>
      </c>
      <c r="EK64" s="184" t="s">
        <v>2652</v>
      </c>
      <c r="EL64" s="184" t="s">
        <v>2762</v>
      </c>
      <c r="EM64" s="184" t="s">
        <v>2652</v>
      </c>
      <c r="EN64" s="184" t="s">
        <v>2652</v>
      </c>
      <c r="EO64" s="184" t="s">
        <v>2762</v>
      </c>
      <c r="EP64" s="184" t="s">
        <v>2652</v>
      </c>
      <c r="EQ64" s="184" t="s">
        <v>2652</v>
      </c>
      <c r="ER64" s="184" t="s">
        <v>2762</v>
      </c>
      <c r="ES64" s="184" t="s">
        <v>2652</v>
      </c>
      <c r="ET64" s="184" t="s">
        <v>2652</v>
      </c>
    </row>
    <row r="65" spans="1:150" x14ac:dyDescent="0.3">
      <c r="A65" s="1"/>
      <c r="B65" s="183" t="s">
        <v>3056</v>
      </c>
      <c r="C65" s="183" t="s">
        <v>79</v>
      </c>
      <c r="D65" s="183" t="s">
        <v>886</v>
      </c>
      <c r="E65" s="183" t="s">
        <v>3057</v>
      </c>
      <c r="F65" s="183" t="s">
        <v>3058</v>
      </c>
      <c r="G65" s="184" t="s">
        <v>2762</v>
      </c>
      <c r="H65" s="184" t="s">
        <v>2652</v>
      </c>
      <c r="I65" s="184" t="s">
        <v>2652</v>
      </c>
      <c r="J65" s="184" t="s">
        <v>2762</v>
      </c>
      <c r="K65" s="184" t="s">
        <v>2652</v>
      </c>
      <c r="L65" s="184" t="s">
        <v>2652</v>
      </c>
      <c r="M65" s="184" t="s">
        <v>2762</v>
      </c>
      <c r="N65" s="184" t="s">
        <v>2652</v>
      </c>
      <c r="O65" s="184" t="s">
        <v>2652</v>
      </c>
      <c r="P65" s="184" t="s">
        <v>2762</v>
      </c>
      <c r="Q65" s="184" t="s">
        <v>2652</v>
      </c>
      <c r="R65" s="184" t="s">
        <v>2652</v>
      </c>
      <c r="S65" s="184" t="s">
        <v>2762</v>
      </c>
      <c r="T65" s="184" t="s">
        <v>2652</v>
      </c>
      <c r="U65" s="184" t="s">
        <v>2652</v>
      </c>
      <c r="V65" s="184" t="s">
        <v>2762</v>
      </c>
      <c r="W65" s="184" t="s">
        <v>2652</v>
      </c>
      <c r="X65" s="184" t="s">
        <v>2652</v>
      </c>
      <c r="Y65" s="184" t="s">
        <v>2762</v>
      </c>
      <c r="Z65" s="184" t="s">
        <v>2652</v>
      </c>
      <c r="AA65" s="184" t="s">
        <v>2652</v>
      </c>
      <c r="AB65" s="184" t="s">
        <v>2762</v>
      </c>
      <c r="AC65" s="184" t="s">
        <v>2652</v>
      </c>
      <c r="AD65" s="184" t="s">
        <v>2652</v>
      </c>
      <c r="AE65" s="184" t="s">
        <v>2762</v>
      </c>
      <c r="AF65" s="184" t="s">
        <v>2652</v>
      </c>
      <c r="AG65" s="184" t="s">
        <v>2652</v>
      </c>
      <c r="AH65" s="184" t="s">
        <v>2762</v>
      </c>
      <c r="AI65" s="184" t="s">
        <v>2652</v>
      </c>
      <c r="AJ65" s="184" t="s">
        <v>2652</v>
      </c>
      <c r="AK65" s="184" t="s">
        <v>2762</v>
      </c>
      <c r="AL65" s="184" t="s">
        <v>2652</v>
      </c>
      <c r="AM65" s="184" t="s">
        <v>2652</v>
      </c>
      <c r="AN65" s="184" t="s">
        <v>2762</v>
      </c>
      <c r="AO65" s="184" t="s">
        <v>2652</v>
      </c>
      <c r="AP65" s="184" t="s">
        <v>2652</v>
      </c>
      <c r="AQ65" s="184" t="s">
        <v>2762</v>
      </c>
      <c r="AR65" s="184" t="s">
        <v>2652</v>
      </c>
      <c r="AS65" s="184" t="s">
        <v>2652</v>
      </c>
      <c r="AT65" s="184" t="s">
        <v>2762</v>
      </c>
      <c r="AU65" s="184" t="s">
        <v>2652</v>
      </c>
      <c r="AV65" s="184" t="s">
        <v>2652</v>
      </c>
      <c r="AW65" s="184" t="s">
        <v>2762</v>
      </c>
      <c r="AX65" s="184" t="s">
        <v>2652</v>
      </c>
      <c r="AY65" s="184" t="s">
        <v>2652</v>
      </c>
      <c r="AZ65" s="184" t="s">
        <v>2762</v>
      </c>
      <c r="BA65" s="184" t="s">
        <v>2652</v>
      </c>
      <c r="BB65" s="184" t="s">
        <v>2652</v>
      </c>
      <c r="BC65" s="184" t="s">
        <v>2762</v>
      </c>
      <c r="BD65" s="184" t="s">
        <v>2652</v>
      </c>
      <c r="BE65" s="184" t="s">
        <v>2652</v>
      </c>
      <c r="BF65" s="184" t="s">
        <v>2762</v>
      </c>
      <c r="BG65" s="184" t="s">
        <v>2652</v>
      </c>
      <c r="BH65" s="184" t="s">
        <v>2652</v>
      </c>
      <c r="BI65" s="184" t="s">
        <v>2762</v>
      </c>
      <c r="BJ65" s="184" t="s">
        <v>2652</v>
      </c>
      <c r="BK65" s="184" t="s">
        <v>2652</v>
      </c>
      <c r="BL65" s="184" t="s">
        <v>2762</v>
      </c>
      <c r="BM65" s="184" t="s">
        <v>2652</v>
      </c>
      <c r="BN65" s="184" t="s">
        <v>2652</v>
      </c>
      <c r="BO65" s="184" t="s">
        <v>2762</v>
      </c>
      <c r="BP65" s="184" t="s">
        <v>2652</v>
      </c>
      <c r="BQ65" s="184" t="s">
        <v>2652</v>
      </c>
      <c r="BR65" s="184" t="s">
        <v>2762</v>
      </c>
      <c r="BS65" s="184" t="s">
        <v>2652</v>
      </c>
      <c r="BT65" s="184" t="s">
        <v>2652</v>
      </c>
      <c r="BU65" s="184" t="s">
        <v>2762</v>
      </c>
      <c r="BV65" s="184" t="s">
        <v>2652</v>
      </c>
      <c r="BW65" s="184" t="s">
        <v>2652</v>
      </c>
      <c r="BX65" s="184" t="s">
        <v>2762</v>
      </c>
      <c r="BY65" s="184" t="s">
        <v>2652</v>
      </c>
      <c r="BZ65" s="184" t="s">
        <v>2652</v>
      </c>
      <c r="CA65" s="184" t="s">
        <v>2762</v>
      </c>
      <c r="CB65" s="184" t="s">
        <v>2652</v>
      </c>
      <c r="CC65" s="184" t="s">
        <v>2652</v>
      </c>
      <c r="CD65" s="184" t="s">
        <v>2762</v>
      </c>
      <c r="CE65" s="184" t="s">
        <v>2652</v>
      </c>
      <c r="CF65" s="184" t="s">
        <v>2652</v>
      </c>
      <c r="CG65" s="184" t="s">
        <v>2762</v>
      </c>
      <c r="CH65" s="184" t="s">
        <v>2652</v>
      </c>
      <c r="CI65" s="184" t="s">
        <v>2652</v>
      </c>
      <c r="CJ65" s="184" t="s">
        <v>2762</v>
      </c>
      <c r="CK65" s="184" t="s">
        <v>2652</v>
      </c>
      <c r="CL65" s="184" t="s">
        <v>2652</v>
      </c>
      <c r="CM65" s="184" t="s">
        <v>2762</v>
      </c>
      <c r="CN65" s="184" t="s">
        <v>2652</v>
      </c>
      <c r="CO65" s="184" t="s">
        <v>2652</v>
      </c>
      <c r="CP65" s="184" t="s">
        <v>2762</v>
      </c>
      <c r="CQ65" s="184" t="s">
        <v>2652</v>
      </c>
      <c r="CR65" s="184" t="s">
        <v>2652</v>
      </c>
      <c r="CS65" s="184" t="s">
        <v>2762</v>
      </c>
      <c r="CT65" s="184" t="s">
        <v>2652</v>
      </c>
      <c r="CU65" s="184" t="s">
        <v>2652</v>
      </c>
      <c r="CV65" s="184" t="s">
        <v>2762</v>
      </c>
      <c r="CW65" s="184" t="s">
        <v>2652</v>
      </c>
      <c r="CX65" s="184" t="s">
        <v>2652</v>
      </c>
      <c r="CY65" s="184" t="s">
        <v>2762</v>
      </c>
      <c r="CZ65" s="184" t="s">
        <v>2652</v>
      </c>
      <c r="DA65" s="184" t="s">
        <v>2652</v>
      </c>
      <c r="DB65" s="184" t="s">
        <v>2762</v>
      </c>
      <c r="DC65" s="184" t="s">
        <v>2652</v>
      </c>
      <c r="DD65" s="184" t="s">
        <v>2652</v>
      </c>
      <c r="DE65" s="184" t="s">
        <v>2762</v>
      </c>
      <c r="DF65" s="184" t="s">
        <v>2652</v>
      </c>
      <c r="DG65" s="184" t="s">
        <v>2652</v>
      </c>
      <c r="DH65" s="184" t="s">
        <v>2762</v>
      </c>
      <c r="DI65" s="184" t="s">
        <v>2652</v>
      </c>
      <c r="DJ65" s="184" t="s">
        <v>2652</v>
      </c>
      <c r="DK65" s="184" t="s">
        <v>2762</v>
      </c>
      <c r="DL65" s="184" t="s">
        <v>2652</v>
      </c>
      <c r="DM65" s="184" t="s">
        <v>2652</v>
      </c>
      <c r="DN65" s="184" t="s">
        <v>2762</v>
      </c>
      <c r="DO65" s="184" t="s">
        <v>2652</v>
      </c>
      <c r="DP65" s="184" t="s">
        <v>2652</v>
      </c>
      <c r="DQ65" s="184" t="s">
        <v>2762</v>
      </c>
      <c r="DR65" s="184" t="s">
        <v>2652</v>
      </c>
      <c r="DS65" s="184" t="s">
        <v>2652</v>
      </c>
      <c r="DT65" s="184" t="s">
        <v>2762</v>
      </c>
      <c r="DU65" s="184" t="s">
        <v>2652</v>
      </c>
      <c r="DV65" s="184" t="s">
        <v>2652</v>
      </c>
      <c r="DW65" s="184" t="s">
        <v>2762</v>
      </c>
      <c r="DX65" s="184" t="s">
        <v>2652</v>
      </c>
      <c r="DY65" s="184" t="s">
        <v>2652</v>
      </c>
      <c r="DZ65" s="184" t="s">
        <v>2762</v>
      </c>
      <c r="EA65" s="184" t="s">
        <v>2652</v>
      </c>
      <c r="EB65" s="184" t="s">
        <v>2652</v>
      </c>
      <c r="EC65" s="184" t="s">
        <v>2762</v>
      </c>
      <c r="ED65" s="184" t="s">
        <v>2652</v>
      </c>
      <c r="EE65" s="184" t="s">
        <v>2652</v>
      </c>
      <c r="EF65" s="184" t="s">
        <v>2762</v>
      </c>
      <c r="EG65" s="184" t="s">
        <v>2652</v>
      </c>
      <c r="EH65" s="184" t="s">
        <v>2652</v>
      </c>
      <c r="EI65" s="184" t="s">
        <v>2762</v>
      </c>
      <c r="EJ65" s="184" t="s">
        <v>2652</v>
      </c>
      <c r="EK65" s="184" t="s">
        <v>2652</v>
      </c>
      <c r="EL65" s="184" t="s">
        <v>2762</v>
      </c>
      <c r="EM65" s="184" t="s">
        <v>2652</v>
      </c>
      <c r="EN65" s="184" t="s">
        <v>2652</v>
      </c>
      <c r="EO65" s="184" t="s">
        <v>2762</v>
      </c>
      <c r="EP65" s="184" t="s">
        <v>2652</v>
      </c>
      <c r="EQ65" s="184" t="s">
        <v>2652</v>
      </c>
      <c r="ER65" s="184" t="s">
        <v>2762</v>
      </c>
      <c r="ES65" s="184" t="s">
        <v>2652</v>
      </c>
      <c r="ET65" s="184" t="s">
        <v>2652</v>
      </c>
    </row>
    <row r="66" spans="1:150" x14ac:dyDescent="0.3">
      <c r="A66" s="1"/>
      <c r="B66" s="182" t="s">
        <v>3059</v>
      </c>
      <c r="C66" s="182" t="s">
        <v>44</v>
      </c>
      <c r="D66" s="182" t="s">
        <v>3060</v>
      </c>
      <c r="E66" s="182" t="s">
        <v>3061</v>
      </c>
      <c r="F66" s="182" t="s">
        <v>3062</v>
      </c>
      <c r="G66" s="182" t="s">
        <v>2762</v>
      </c>
      <c r="H66" s="182" t="s">
        <v>2652</v>
      </c>
      <c r="I66" s="182" t="s">
        <v>2652</v>
      </c>
      <c r="J66" s="182" t="s">
        <v>2762</v>
      </c>
      <c r="K66" s="182" t="s">
        <v>2652</v>
      </c>
      <c r="L66" s="182" t="s">
        <v>3063</v>
      </c>
      <c r="M66" s="182" t="s">
        <v>2762</v>
      </c>
      <c r="N66" s="182" t="s">
        <v>2652</v>
      </c>
      <c r="O66" s="182" t="s">
        <v>2652</v>
      </c>
      <c r="P66" s="182" t="s">
        <v>2762</v>
      </c>
      <c r="Q66" s="182" t="s">
        <v>2652</v>
      </c>
      <c r="R66" s="182" t="s">
        <v>3064</v>
      </c>
      <c r="S66" s="182" t="s">
        <v>2762</v>
      </c>
      <c r="T66" s="182" t="s">
        <v>2652</v>
      </c>
      <c r="U66" s="182" t="s">
        <v>3065</v>
      </c>
      <c r="V66" s="182" t="s">
        <v>2762</v>
      </c>
      <c r="W66" s="182" t="s">
        <v>2652</v>
      </c>
      <c r="X66" s="182" t="s">
        <v>3066</v>
      </c>
      <c r="Y66" s="182" t="s">
        <v>2762</v>
      </c>
      <c r="Z66" s="182" t="s">
        <v>2652</v>
      </c>
      <c r="AA66" s="182" t="s">
        <v>3066</v>
      </c>
      <c r="AB66" s="182" t="s">
        <v>2762</v>
      </c>
      <c r="AC66" s="182" t="s">
        <v>2652</v>
      </c>
      <c r="AD66" s="182" t="s">
        <v>3067</v>
      </c>
      <c r="AE66" s="182" t="s">
        <v>2762</v>
      </c>
      <c r="AF66" s="182" t="s">
        <v>2652</v>
      </c>
      <c r="AG66" s="182" t="s">
        <v>3068</v>
      </c>
      <c r="AH66" s="182" t="s">
        <v>2762</v>
      </c>
      <c r="AI66" s="182" t="s">
        <v>2652</v>
      </c>
      <c r="AJ66" s="182" t="s">
        <v>3069</v>
      </c>
      <c r="AK66" s="182" t="s">
        <v>2762</v>
      </c>
      <c r="AL66" s="182" t="s">
        <v>2652</v>
      </c>
      <c r="AM66" s="182" t="s">
        <v>3070</v>
      </c>
      <c r="AN66" s="182" t="s">
        <v>2762</v>
      </c>
      <c r="AO66" s="182" t="s">
        <v>2652</v>
      </c>
      <c r="AP66" s="182" t="s">
        <v>3066</v>
      </c>
      <c r="AQ66" s="182" t="s">
        <v>2762</v>
      </c>
      <c r="AR66" s="182" t="s">
        <v>2652</v>
      </c>
      <c r="AS66" s="182" t="s">
        <v>3071</v>
      </c>
      <c r="AT66" s="182" t="s">
        <v>2762</v>
      </c>
      <c r="AU66" s="182" t="s">
        <v>2652</v>
      </c>
      <c r="AV66" s="182" t="s">
        <v>3071</v>
      </c>
      <c r="AW66" s="182" t="s">
        <v>2762</v>
      </c>
      <c r="AX66" s="182" t="s">
        <v>2652</v>
      </c>
      <c r="AY66" s="182" t="s">
        <v>3071</v>
      </c>
      <c r="AZ66" s="182" t="s">
        <v>2762</v>
      </c>
      <c r="BA66" s="182" t="s">
        <v>2652</v>
      </c>
      <c r="BB66" s="182" t="s">
        <v>3072</v>
      </c>
      <c r="BC66" s="182" t="s">
        <v>2762</v>
      </c>
      <c r="BD66" s="182" t="s">
        <v>2652</v>
      </c>
      <c r="BE66" s="182" t="s">
        <v>3073</v>
      </c>
      <c r="BF66" s="182" t="s">
        <v>2762</v>
      </c>
      <c r="BG66" s="182" t="s">
        <v>2652</v>
      </c>
      <c r="BH66" s="182" t="s">
        <v>3073</v>
      </c>
      <c r="BI66" s="182" t="s">
        <v>2762</v>
      </c>
      <c r="BJ66" s="182" t="s">
        <v>2652</v>
      </c>
      <c r="BK66" s="182" t="s">
        <v>3073</v>
      </c>
      <c r="BL66" s="182" t="s">
        <v>2762</v>
      </c>
      <c r="BM66" s="182" t="s">
        <v>2652</v>
      </c>
      <c r="BN66" s="182" t="s">
        <v>3074</v>
      </c>
      <c r="BO66" s="182" t="s">
        <v>2762</v>
      </c>
      <c r="BP66" s="182" t="s">
        <v>2652</v>
      </c>
      <c r="BQ66" s="182" t="s">
        <v>3074</v>
      </c>
      <c r="BR66" s="182" t="s">
        <v>2762</v>
      </c>
      <c r="BS66" s="182" t="s">
        <v>2652</v>
      </c>
      <c r="BT66" s="182" t="s">
        <v>3075</v>
      </c>
      <c r="BU66" s="182" t="s">
        <v>2762</v>
      </c>
      <c r="BV66" s="182" t="s">
        <v>2652</v>
      </c>
      <c r="BW66" s="182" t="s">
        <v>3076</v>
      </c>
      <c r="BX66" s="182" t="s">
        <v>2762</v>
      </c>
      <c r="BY66" s="182" t="s">
        <v>2652</v>
      </c>
      <c r="BZ66" s="182" t="s">
        <v>3077</v>
      </c>
      <c r="CA66" s="182" t="s">
        <v>2762</v>
      </c>
      <c r="CB66" s="182" t="s">
        <v>2652</v>
      </c>
      <c r="CC66" s="182" t="s">
        <v>3073</v>
      </c>
      <c r="CD66" s="182" t="s">
        <v>2762</v>
      </c>
      <c r="CE66" s="182" t="s">
        <v>2652</v>
      </c>
      <c r="CF66" s="182" t="s">
        <v>3073</v>
      </c>
      <c r="CG66" s="182" t="s">
        <v>2762</v>
      </c>
      <c r="CH66" s="182" t="s">
        <v>2652</v>
      </c>
      <c r="CI66" s="182" t="s">
        <v>3073</v>
      </c>
      <c r="CJ66" s="182" t="s">
        <v>2762</v>
      </c>
      <c r="CK66" s="182" t="s">
        <v>2652</v>
      </c>
      <c r="CL66" s="182" t="s">
        <v>3073</v>
      </c>
      <c r="CM66" s="182" t="s">
        <v>2762</v>
      </c>
      <c r="CN66" s="182" t="s">
        <v>2652</v>
      </c>
      <c r="CO66" s="182" t="s">
        <v>2652</v>
      </c>
      <c r="CP66" s="182" t="s">
        <v>2762</v>
      </c>
      <c r="CQ66" s="182" t="s">
        <v>2652</v>
      </c>
      <c r="CR66" s="182" t="s">
        <v>2652</v>
      </c>
      <c r="CS66" s="182" t="s">
        <v>2762</v>
      </c>
      <c r="CT66" s="182" t="s">
        <v>2652</v>
      </c>
      <c r="CU66" s="182" t="s">
        <v>3071</v>
      </c>
      <c r="CV66" s="182" t="s">
        <v>2762</v>
      </c>
      <c r="CW66" s="182" t="s">
        <v>2652</v>
      </c>
      <c r="CX66" s="182" t="s">
        <v>3071</v>
      </c>
      <c r="CY66" s="182" t="s">
        <v>2762</v>
      </c>
      <c r="CZ66" s="182" t="s">
        <v>2652</v>
      </c>
      <c r="DA66" s="182" t="s">
        <v>3071</v>
      </c>
      <c r="DB66" s="182" t="s">
        <v>2762</v>
      </c>
      <c r="DC66" s="182" t="s">
        <v>2652</v>
      </c>
      <c r="DD66" s="182" t="s">
        <v>3071</v>
      </c>
      <c r="DE66" s="182" t="s">
        <v>2762</v>
      </c>
      <c r="DF66" s="182" t="s">
        <v>2652</v>
      </c>
      <c r="DG66" s="182" t="s">
        <v>3071</v>
      </c>
      <c r="DH66" s="182" t="s">
        <v>2762</v>
      </c>
      <c r="DI66" s="182" t="s">
        <v>2652</v>
      </c>
      <c r="DJ66" s="182" t="s">
        <v>3071</v>
      </c>
      <c r="DK66" s="182" t="s">
        <v>2762</v>
      </c>
      <c r="DL66" s="182" t="s">
        <v>2652</v>
      </c>
      <c r="DM66" s="182" t="s">
        <v>3071</v>
      </c>
      <c r="DN66" s="182" t="s">
        <v>2762</v>
      </c>
      <c r="DO66" s="182" t="s">
        <v>2652</v>
      </c>
      <c r="DP66" s="182" t="s">
        <v>3071</v>
      </c>
      <c r="DQ66" s="182" t="s">
        <v>2762</v>
      </c>
      <c r="DR66" s="182" t="s">
        <v>2652</v>
      </c>
      <c r="DS66" s="182" t="s">
        <v>3078</v>
      </c>
      <c r="DT66" s="182" t="s">
        <v>2762</v>
      </c>
      <c r="DU66" s="182" t="s">
        <v>2652</v>
      </c>
      <c r="DV66" s="182" t="s">
        <v>3079</v>
      </c>
      <c r="DW66" s="182" t="s">
        <v>2762</v>
      </c>
      <c r="DX66" s="182" t="s">
        <v>2652</v>
      </c>
      <c r="DY66" s="182" t="s">
        <v>3078</v>
      </c>
      <c r="DZ66" s="182" t="s">
        <v>2762</v>
      </c>
      <c r="EA66" s="182" t="s">
        <v>2652</v>
      </c>
      <c r="EB66" s="182" t="s">
        <v>3078</v>
      </c>
      <c r="EC66" s="182" t="s">
        <v>2762</v>
      </c>
      <c r="ED66" s="182" t="s">
        <v>2652</v>
      </c>
      <c r="EE66" s="182" t="s">
        <v>3078</v>
      </c>
      <c r="EF66" s="182" t="s">
        <v>2762</v>
      </c>
      <c r="EG66" s="182" t="s">
        <v>2652</v>
      </c>
      <c r="EH66" s="182" t="s">
        <v>3078</v>
      </c>
      <c r="EI66" s="182" t="s">
        <v>2762</v>
      </c>
      <c r="EJ66" s="182" t="s">
        <v>2652</v>
      </c>
      <c r="EK66" s="182" t="s">
        <v>3071</v>
      </c>
      <c r="EL66" s="182" t="s">
        <v>2762</v>
      </c>
      <c r="EM66" s="182" t="s">
        <v>2652</v>
      </c>
      <c r="EN66" s="182" t="s">
        <v>3080</v>
      </c>
      <c r="EO66" s="182" t="s">
        <v>2762</v>
      </c>
      <c r="EP66" s="182" t="s">
        <v>2652</v>
      </c>
      <c r="EQ66" s="182" t="s">
        <v>3071</v>
      </c>
      <c r="ER66" s="182" t="s">
        <v>2762</v>
      </c>
      <c r="ES66" s="182" t="s">
        <v>2652</v>
      </c>
      <c r="ET66" s="182" t="s">
        <v>3071</v>
      </c>
    </row>
    <row r="67" spans="1:150" x14ac:dyDescent="0.3">
      <c r="A67" s="1"/>
      <c r="B67" s="183" t="s">
        <v>3081</v>
      </c>
      <c r="C67" s="183" t="s">
        <v>44</v>
      </c>
      <c r="D67" s="183" t="s">
        <v>3060</v>
      </c>
      <c r="E67" s="183" t="s">
        <v>3082</v>
      </c>
      <c r="F67" s="183" t="s">
        <v>3083</v>
      </c>
      <c r="G67" s="184" t="s">
        <v>2762</v>
      </c>
      <c r="H67" s="184" t="s">
        <v>2652</v>
      </c>
      <c r="I67" s="184" t="s">
        <v>2652</v>
      </c>
      <c r="J67" s="184" t="s">
        <v>2762</v>
      </c>
      <c r="K67" s="184" t="s">
        <v>2652</v>
      </c>
      <c r="L67" s="184" t="s">
        <v>2652</v>
      </c>
      <c r="M67" s="184" t="s">
        <v>2762</v>
      </c>
      <c r="N67" s="184" t="s">
        <v>2652</v>
      </c>
      <c r="O67" s="184" t="s">
        <v>2652</v>
      </c>
      <c r="P67" s="184" t="s">
        <v>2762</v>
      </c>
      <c r="Q67" s="184" t="s">
        <v>2652</v>
      </c>
      <c r="R67" s="184" t="s">
        <v>2652</v>
      </c>
      <c r="S67" s="184" t="s">
        <v>2762</v>
      </c>
      <c r="T67" s="184" t="s">
        <v>2652</v>
      </c>
      <c r="U67" s="184" t="s">
        <v>2652</v>
      </c>
      <c r="V67" s="184" t="s">
        <v>2762</v>
      </c>
      <c r="W67" s="184" t="s">
        <v>2652</v>
      </c>
      <c r="X67" s="184" t="s">
        <v>2652</v>
      </c>
      <c r="Y67" s="184" t="s">
        <v>2762</v>
      </c>
      <c r="Z67" s="184" t="s">
        <v>2652</v>
      </c>
      <c r="AA67" s="184" t="s">
        <v>2652</v>
      </c>
      <c r="AB67" s="184" t="s">
        <v>2762</v>
      </c>
      <c r="AC67" s="184" t="s">
        <v>2652</v>
      </c>
      <c r="AD67" s="184" t="s">
        <v>2652</v>
      </c>
      <c r="AE67" s="184" t="s">
        <v>2762</v>
      </c>
      <c r="AF67" s="184" t="s">
        <v>2652</v>
      </c>
      <c r="AG67" s="184" t="s">
        <v>2652</v>
      </c>
      <c r="AH67" s="184" t="s">
        <v>2762</v>
      </c>
      <c r="AI67" s="184" t="s">
        <v>2652</v>
      </c>
      <c r="AJ67" s="184" t="s">
        <v>2652</v>
      </c>
      <c r="AK67" s="184" t="s">
        <v>2762</v>
      </c>
      <c r="AL67" s="184" t="s">
        <v>2652</v>
      </c>
      <c r="AM67" s="184" t="s">
        <v>2652</v>
      </c>
      <c r="AN67" s="184" t="s">
        <v>2762</v>
      </c>
      <c r="AO67" s="184" t="s">
        <v>2652</v>
      </c>
      <c r="AP67" s="184" t="s">
        <v>2652</v>
      </c>
      <c r="AQ67" s="184" t="s">
        <v>2762</v>
      </c>
      <c r="AR67" s="184" t="s">
        <v>2652</v>
      </c>
      <c r="AS67" s="184" t="s">
        <v>2652</v>
      </c>
      <c r="AT67" s="184" t="s">
        <v>2762</v>
      </c>
      <c r="AU67" s="184" t="s">
        <v>2652</v>
      </c>
      <c r="AV67" s="184" t="s">
        <v>2652</v>
      </c>
      <c r="AW67" s="184" t="s">
        <v>2762</v>
      </c>
      <c r="AX67" s="184" t="s">
        <v>2652</v>
      </c>
      <c r="AY67" s="184" t="s">
        <v>2652</v>
      </c>
      <c r="AZ67" s="184" t="s">
        <v>2762</v>
      </c>
      <c r="BA67" s="184" t="s">
        <v>2652</v>
      </c>
      <c r="BB67" s="184" t="s">
        <v>2652</v>
      </c>
      <c r="BC67" s="184" t="s">
        <v>2762</v>
      </c>
      <c r="BD67" s="184" t="s">
        <v>2652</v>
      </c>
      <c r="BE67" s="184" t="s">
        <v>2652</v>
      </c>
      <c r="BF67" s="184" t="s">
        <v>2762</v>
      </c>
      <c r="BG67" s="184" t="s">
        <v>2652</v>
      </c>
      <c r="BH67" s="184" t="s">
        <v>2652</v>
      </c>
      <c r="BI67" s="184" t="s">
        <v>2762</v>
      </c>
      <c r="BJ67" s="184" t="s">
        <v>2652</v>
      </c>
      <c r="BK67" s="184" t="s">
        <v>2652</v>
      </c>
      <c r="BL67" s="184" t="s">
        <v>2762</v>
      </c>
      <c r="BM67" s="184" t="s">
        <v>2652</v>
      </c>
      <c r="BN67" s="184" t="s">
        <v>2652</v>
      </c>
      <c r="BO67" s="184" t="s">
        <v>2762</v>
      </c>
      <c r="BP67" s="184" t="s">
        <v>2652</v>
      </c>
      <c r="BQ67" s="184" t="s">
        <v>2652</v>
      </c>
      <c r="BR67" s="184" t="s">
        <v>2762</v>
      </c>
      <c r="BS67" s="184" t="s">
        <v>2652</v>
      </c>
      <c r="BT67" s="184" t="s">
        <v>2652</v>
      </c>
      <c r="BU67" s="184" t="s">
        <v>2762</v>
      </c>
      <c r="BV67" s="184" t="s">
        <v>2652</v>
      </c>
      <c r="BW67" s="184" t="s">
        <v>2652</v>
      </c>
      <c r="BX67" s="184" t="s">
        <v>2762</v>
      </c>
      <c r="BY67" s="184" t="s">
        <v>2652</v>
      </c>
      <c r="BZ67" s="184" t="s">
        <v>2652</v>
      </c>
      <c r="CA67" s="184" t="s">
        <v>2762</v>
      </c>
      <c r="CB67" s="184" t="s">
        <v>2652</v>
      </c>
      <c r="CC67" s="184" t="s">
        <v>2652</v>
      </c>
      <c r="CD67" s="184" t="s">
        <v>2762</v>
      </c>
      <c r="CE67" s="184" t="s">
        <v>2652</v>
      </c>
      <c r="CF67" s="184" t="s">
        <v>2652</v>
      </c>
      <c r="CG67" s="184" t="s">
        <v>2762</v>
      </c>
      <c r="CH67" s="184" t="s">
        <v>2652</v>
      </c>
      <c r="CI67" s="184" t="s">
        <v>2652</v>
      </c>
      <c r="CJ67" s="184" t="s">
        <v>2762</v>
      </c>
      <c r="CK67" s="184" t="s">
        <v>2652</v>
      </c>
      <c r="CL67" s="184" t="s">
        <v>2652</v>
      </c>
      <c r="CM67" s="184" t="s">
        <v>2762</v>
      </c>
      <c r="CN67" s="184" t="s">
        <v>2652</v>
      </c>
      <c r="CO67" s="184" t="s">
        <v>2652</v>
      </c>
      <c r="CP67" s="184" t="s">
        <v>2762</v>
      </c>
      <c r="CQ67" s="184" t="s">
        <v>2652</v>
      </c>
      <c r="CR67" s="184" t="s">
        <v>2652</v>
      </c>
      <c r="CS67" s="184" t="s">
        <v>2762</v>
      </c>
      <c r="CT67" s="184" t="s">
        <v>2652</v>
      </c>
      <c r="CU67" s="184" t="s">
        <v>2652</v>
      </c>
      <c r="CV67" s="184" t="s">
        <v>2762</v>
      </c>
      <c r="CW67" s="184" t="s">
        <v>2652</v>
      </c>
      <c r="CX67" s="184" t="s">
        <v>2652</v>
      </c>
      <c r="CY67" s="184" t="s">
        <v>2762</v>
      </c>
      <c r="CZ67" s="184" t="s">
        <v>2652</v>
      </c>
      <c r="DA67" s="184" t="s">
        <v>2652</v>
      </c>
      <c r="DB67" s="184" t="s">
        <v>2762</v>
      </c>
      <c r="DC67" s="184" t="s">
        <v>2652</v>
      </c>
      <c r="DD67" s="184" t="s">
        <v>2652</v>
      </c>
      <c r="DE67" s="184" t="s">
        <v>2762</v>
      </c>
      <c r="DF67" s="184" t="s">
        <v>2652</v>
      </c>
      <c r="DG67" s="184" t="s">
        <v>2652</v>
      </c>
      <c r="DH67" s="184" t="s">
        <v>2762</v>
      </c>
      <c r="DI67" s="184" t="s">
        <v>2652</v>
      </c>
      <c r="DJ67" s="184" t="s">
        <v>2652</v>
      </c>
      <c r="DK67" s="184" t="s">
        <v>2762</v>
      </c>
      <c r="DL67" s="184" t="s">
        <v>2652</v>
      </c>
      <c r="DM67" s="184" t="s">
        <v>2652</v>
      </c>
      <c r="DN67" s="184" t="s">
        <v>2762</v>
      </c>
      <c r="DO67" s="184" t="s">
        <v>2652</v>
      </c>
      <c r="DP67" s="184" t="s">
        <v>2652</v>
      </c>
      <c r="DQ67" s="184" t="s">
        <v>2762</v>
      </c>
      <c r="DR67" s="184" t="s">
        <v>2652</v>
      </c>
      <c r="DS67" s="184" t="s">
        <v>2652</v>
      </c>
      <c r="DT67" s="184" t="s">
        <v>2762</v>
      </c>
      <c r="DU67" s="184" t="s">
        <v>2652</v>
      </c>
      <c r="DV67" s="184" t="s">
        <v>2652</v>
      </c>
      <c r="DW67" s="184" t="s">
        <v>2762</v>
      </c>
      <c r="DX67" s="184" t="s">
        <v>2652</v>
      </c>
      <c r="DY67" s="184" t="s">
        <v>2652</v>
      </c>
      <c r="DZ67" s="184" t="s">
        <v>2762</v>
      </c>
      <c r="EA67" s="184" t="s">
        <v>2652</v>
      </c>
      <c r="EB67" s="184" t="s">
        <v>2652</v>
      </c>
      <c r="EC67" s="184" t="s">
        <v>2762</v>
      </c>
      <c r="ED67" s="184" t="s">
        <v>2652</v>
      </c>
      <c r="EE67" s="184" t="s">
        <v>2652</v>
      </c>
      <c r="EF67" s="184" t="s">
        <v>2762</v>
      </c>
      <c r="EG67" s="184" t="s">
        <v>2652</v>
      </c>
      <c r="EH67" s="184" t="s">
        <v>2652</v>
      </c>
      <c r="EI67" s="184" t="s">
        <v>2762</v>
      </c>
      <c r="EJ67" s="184" t="s">
        <v>2652</v>
      </c>
      <c r="EK67" s="184" t="s">
        <v>2652</v>
      </c>
      <c r="EL67" s="184" t="s">
        <v>2762</v>
      </c>
      <c r="EM67" s="184" t="s">
        <v>2652</v>
      </c>
      <c r="EN67" s="184" t="s">
        <v>2652</v>
      </c>
      <c r="EO67" s="184" t="s">
        <v>2762</v>
      </c>
      <c r="EP67" s="184" t="s">
        <v>2652</v>
      </c>
      <c r="EQ67" s="184" t="s">
        <v>2652</v>
      </c>
      <c r="ER67" s="184" t="s">
        <v>2762</v>
      </c>
      <c r="ES67" s="184" t="s">
        <v>2652</v>
      </c>
      <c r="ET67" s="184" t="s">
        <v>2652</v>
      </c>
    </row>
    <row r="68" spans="1:150" x14ac:dyDescent="0.3">
      <c r="A68" s="1"/>
      <c r="B68" s="183" t="s">
        <v>3084</v>
      </c>
      <c r="C68" s="183" t="s">
        <v>44</v>
      </c>
      <c r="D68" s="183" t="s">
        <v>3060</v>
      </c>
      <c r="E68" s="183" t="s">
        <v>3085</v>
      </c>
      <c r="F68" s="183" t="s">
        <v>3086</v>
      </c>
      <c r="G68" s="184" t="s">
        <v>2762</v>
      </c>
      <c r="H68" s="184" t="s">
        <v>2652</v>
      </c>
      <c r="I68" s="184" t="s">
        <v>2652</v>
      </c>
      <c r="J68" s="184" t="s">
        <v>2762</v>
      </c>
      <c r="K68" s="184" t="s">
        <v>2652</v>
      </c>
      <c r="L68" s="184" t="s">
        <v>3063</v>
      </c>
      <c r="M68" s="184" t="s">
        <v>2762</v>
      </c>
      <c r="N68" s="184" t="s">
        <v>2652</v>
      </c>
      <c r="O68" s="184" t="s">
        <v>2652</v>
      </c>
      <c r="P68" s="184" t="s">
        <v>2762</v>
      </c>
      <c r="Q68" s="184" t="s">
        <v>2652</v>
      </c>
      <c r="R68" s="184" t="s">
        <v>3064</v>
      </c>
      <c r="S68" s="184" t="s">
        <v>2762</v>
      </c>
      <c r="T68" s="184" t="s">
        <v>2652</v>
      </c>
      <c r="U68" s="184" t="s">
        <v>3065</v>
      </c>
      <c r="V68" s="184" t="s">
        <v>2762</v>
      </c>
      <c r="W68" s="184" t="s">
        <v>2652</v>
      </c>
      <c r="X68" s="184" t="s">
        <v>3066</v>
      </c>
      <c r="Y68" s="184" t="s">
        <v>2762</v>
      </c>
      <c r="Z68" s="184" t="s">
        <v>2652</v>
      </c>
      <c r="AA68" s="184" t="s">
        <v>3066</v>
      </c>
      <c r="AB68" s="184" t="s">
        <v>2762</v>
      </c>
      <c r="AC68" s="184" t="s">
        <v>2652</v>
      </c>
      <c r="AD68" s="184" t="s">
        <v>3067</v>
      </c>
      <c r="AE68" s="184" t="s">
        <v>2762</v>
      </c>
      <c r="AF68" s="184" t="s">
        <v>2652</v>
      </c>
      <c r="AG68" s="184" t="s">
        <v>3068</v>
      </c>
      <c r="AH68" s="184" t="s">
        <v>2762</v>
      </c>
      <c r="AI68" s="184" t="s">
        <v>2652</v>
      </c>
      <c r="AJ68" s="184" t="s">
        <v>3069</v>
      </c>
      <c r="AK68" s="184" t="s">
        <v>2762</v>
      </c>
      <c r="AL68" s="184" t="s">
        <v>2652</v>
      </c>
      <c r="AM68" s="184" t="s">
        <v>3070</v>
      </c>
      <c r="AN68" s="184" t="s">
        <v>2762</v>
      </c>
      <c r="AO68" s="184" t="s">
        <v>2652</v>
      </c>
      <c r="AP68" s="184" t="s">
        <v>3066</v>
      </c>
      <c r="AQ68" s="184" t="s">
        <v>2762</v>
      </c>
      <c r="AR68" s="184" t="s">
        <v>2652</v>
      </c>
      <c r="AS68" s="184" t="s">
        <v>3071</v>
      </c>
      <c r="AT68" s="184" t="s">
        <v>2762</v>
      </c>
      <c r="AU68" s="184" t="s">
        <v>2652</v>
      </c>
      <c r="AV68" s="184" t="s">
        <v>3071</v>
      </c>
      <c r="AW68" s="184" t="s">
        <v>2762</v>
      </c>
      <c r="AX68" s="184" t="s">
        <v>2652</v>
      </c>
      <c r="AY68" s="184" t="s">
        <v>3071</v>
      </c>
      <c r="AZ68" s="184" t="s">
        <v>2762</v>
      </c>
      <c r="BA68" s="184" t="s">
        <v>2652</v>
      </c>
      <c r="BB68" s="184" t="s">
        <v>3072</v>
      </c>
      <c r="BC68" s="184" t="s">
        <v>2762</v>
      </c>
      <c r="BD68" s="184" t="s">
        <v>2652</v>
      </c>
      <c r="BE68" s="184" t="s">
        <v>3073</v>
      </c>
      <c r="BF68" s="184" t="s">
        <v>2762</v>
      </c>
      <c r="BG68" s="184" t="s">
        <v>2652</v>
      </c>
      <c r="BH68" s="184" t="s">
        <v>3073</v>
      </c>
      <c r="BI68" s="184" t="s">
        <v>2762</v>
      </c>
      <c r="BJ68" s="184" t="s">
        <v>2652</v>
      </c>
      <c r="BK68" s="184" t="s">
        <v>3073</v>
      </c>
      <c r="BL68" s="184" t="s">
        <v>2762</v>
      </c>
      <c r="BM68" s="184" t="s">
        <v>2652</v>
      </c>
      <c r="BN68" s="184" t="s">
        <v>3074</v>
      </c>
      <c r="BO68" s="184" t="s">
        <v>2762</v>
      </c>
      <c r="BP68" s="184" t="s">
        <v>2652</v>
      </c>
      <c r="BQ68" s="184" t="s">
        <v>3074</v>
      </c>
      <c r="BR68" s="184" t="s">
        <v>2762</v>
      </c>
      <c r="BS68" s="184" t="s">
        <v>2652</v>
      </c>
      <c r="BT68" s="184" t="s">
        <v>3075</v>
      </c>
      <c r="BU68" s="184" t="s">
        <v>2762</v>
      </c>
      <c r="BV68" s="184" t="s">
        <v>2652</v>
      </c>
      <c r="BW68" s="184" t="s">
        <v>3076</v>
      </c>
      <c r="BX68" s="184" t="s">
        <v>2762</v>
      </c>
      <c r="BY68" s="184" t="s">
        <v>2652</v>
      </c>
      <c r="BZ68" s="184" t="s">
        <v>3077</v>
      </c>
      <c r="CA68" s="184" t="s">
        <v>2762</v>
      </c>
      <c r="CB68" s="184" t="s">
        <v>2652</v>
      </c>
      <c r="CC68" s="184" t="s">
        <v>3073</v>
      </c>
      <c r="CD68" s="184" t="s">
        <v>2762</v>
      </c>
      <c r="CE68" s="184" t="s">
        <v>2652</v>
      </c>
      <c r="CF68" s="184" t="s">
        <v>2652</v>
      </c>
      <c r="CG68" s="184" t="s">
        <v>2762</v>
      </c>
      <c r="CH68" s="184" t="s">
        <v>2652</v>
      </c>
      <c r="CI68" s="184" t="s">
        <v>3073</v>
      </c>
      <c r="CJ68" s="184" t="s">
        <v>2762</v>
      </c>
      <c r="CK68" s="184" t="s">
        <v>2652</v>
      </c>
      <c r="CL68" s="184" t="s">
        <v>3073</v>
      </c>
      <c r="CM68" s="184" t="s">
        <v>2762</v>
      </c>
      <c r="CN68" s="184" t="s">
        <v>2652</v>
      </c>
      <c r="CO68" s="184" t="s">
        <v>2652</v>
      </c>
      <c r="CP68" s="184" t="s">
        <v>2762</v>
      </c>
      <c r="CQ68" s="184" t="s">
        <v>2652</v>
      </c>
      <c r="CR68" s="184" t="s">
        <v>2652</v>
      </c>
      <c r="CS68" s="184" t="s">
        <v>2762</v>
      </c>
      <c r="CT68" s="184" t="s">
        <v>2652</v>
      </c>
      <c r="CU68" s="184" t="s">
        <v>3071</v>
      </c>
      <c r="CV68" s="184" t="s">
        <v>2762</v>
      </c>
      <c r="CW68" s="184" t="s">
        <v>2652</v>
      </c>
      <c r="CX68" s="184" t="s">
        <v>3071</v>
      </c>
      <c r="CY68" s="184" t="s">
        <v>2762</v>
      </c>
      <c r="CZ68" s="184" t="s">
        <v>2652</v>
      </c>
      <c r="DA68" s="184" t="s">
        <v>3071</v>
      </c>
      <c r="DB68" s="184" t="s">
        <v>2762</v>
      </c>
      <c r="DC68" s="184" t="s">
        <v>2652</v>
      </c>
      <c r="DD68" s="184" t="s">
        <v>3071</v>
      </c>
      <c r="DE68" s="184" t="s">
        <v>2762</v>
      </c>
      <c r="DF68" s="184" t="s">
        <v>2652</v>
      </c>
      <c r="DG68" s="184" t="s">
        <v>3071</v>
      </c>
      <c r="DH68" s="184" t="s">
        <v>2762</v>
      </c>
      <c r="DI68" s="184" t="s">
        <v>2652</v>
      </c>
      <c r="DJ68" s="184" t="s">
        <v>3071</v>
      </c>
      <c r="DK68" s="184" t="s">
        <v>2762</v>
      </c>
      <c r="DL68" s="184" t="s">
        <v>2652</v>
      </c>
      <c r="DM68" s="184" t="s">
        <v>3071</v>
      </c>
      <c r="DN68" s="184" t="s">
        <v>2762</v>
      </c>
      <c r="DO68" s="184" t="s">
        <v>2652</v>
      </c>
      <c r="DP68" s="184" t="s">
        <v>3071</v>
      </c>
      <c r="DQ68" s="184" t="s">
        <v>2762</v>
      </c>
      <c r="DR68" s="184" t="s">
        <v>2652</v>
      </c>
      <c r="DS68" s="184" t="s">
        <v>3078</v>
      </c>
      <c r="DT68" s="184" t="s">
        <v>2762</v>
      </c>
      <c r="DU68" s="184" t="s">
        <v>2652</v>
      </c>
      <c r="DV68" s="184" t="s">
        <v>3079</v>
      </c>
      <c r="DW68" s="184" t="s">
        <v>2762</v>
      </c>
      <c r="DX68" s="184" t="s">
        <v>2652</v>
      </c>
      <c r="DY68" s="184" t="s">
        <v>3078</v>
      </c>
      <c r="DZ68" s="184" t="s">
        <v>2762</v>
      </c>
      <c r="EA68" s="184" t="s">
        <v>2652</v>
      </c>
      <c r="EB68" s="184" t="s">
        <v>3078</v>
      </c>
      <c r="EC68" s="184" t="s">
        <v>2762</v>
      </c>
      <c r="ED68" s="184" t="s">
        <v>2652</v>
      </c>
      <c r="EE68" s="184" t="s">
        <v>3078</v>
      </c>
      <c r="EF68" s="184" t="s">
        <v>2762</v>
      </c>
      <c r="EG68" s="184" t="s">
        <v>2652</v>
      </c>
      <c r="EH68" s="184" t="s">
        <v>3078</v>
      </c>
      <c r="EI68" s="184" t="s">
        <v>2762</v>
      </c>
      <c r="EJ68" s="184" t="s">
        <v>2652</v>
      </c>
      <c r="EK68" s="184" t="s">
        <v>3071</v>
      </c>
      <c r="EL68" s="184" t="s">
        <v>2762</v>
      </c>
      <c r="EM68" s="184" t="s">
        <v>2652</v>
      </c>
      <c r="EN68" s="184" t="s">
        <v>3080</v>
      </c>
      <c r="EO68" s="184" t="s">
        <v>2762</v>
      </c>
      <c r="EP68" s="184" t="s">
        <v>2652</v>
      </c>
      <c r="EQ68" s="184" t="s">
        <v>3071</v>
      </c>
      <c r="ER68" s="184" t="s">
        <v>2762</v>
      </c>
      <c r="ES68" s="184" t="s">
        <v>2652</v>
      </c>
      <c r="ET68" s="184" t="s">
        <v>3071</v>
      </c>
    </row>
    <row r="69" spans="1:150" x14ac:dyDescent="0.3">
      <c r="A69" s="1"/>
      <c r="B69" s="182" t="s">
        <v>3087</v>
      </c>
      <c r="C69" s="182" t="s">
        <v>483</v>
      </c>
      <c r="D69" s="182" t="s">
        <v>849</v>
      </c>
      <c r="E69" s="182" t="s">
        <v>3088</v>
      </c>
      <c r="F69" s="182" t="s">
        <v>3089</v>
      </c>
      <c r="G69" s="182" t="s">
        <v>2762</v>
      </c>
      <c r="H69" s="182" t="s">
        <v>2652</v>
      </c>
      <c r="I69" s="182" t="s">
        <v>3090</v>
      </c>
      <c r="J69" s="182" t="s">
        <v>2762</v>
      </c>
      <c r="K69" s="182" t="s">
        <v>2652</v>
      </c>
      <c r="L69" s="182" t="s">
        <v>3091</v>
      </c>
      <c r="M69" s="182" t="s">
        <v>2762</v>
      </c>
      <c r="N69" s="182" t="s">
        <v>2652</v>
      </c>
      <c r="O69" s="182" t="s">
        <v>3092</v>
      </c>
      <c r="P69" s="182" t="s">
        <v>2762</v>
      </c>
      <c r="Q69" s="182" t="s">
        <v>2652</v>
      </c>
      <c r="R69" s="182" t="s">
        <v>3093</v>
      </c>
      <c r="S69" s="182" t="s">
        <v>2762</v>
      </c>
      <c r="T69" s="182" t="s">
        <v>2652</v>
      </c>
      <c r="U69" s="182" t="s">
        <v>3094</v>
      </c>
      <c r="V69" s="182" t="s">
        <v>2762</v>
      </c>
      <c r="W69" s="182" t="s">
        <v>2652</v>
      </c>
      <c r="X69" s="182" t="s">
        <v>3095</v>
      </c>
      <c r="Y69" s="182" t="s">
        <v>2762</v>
      </c>
      <c r="Z69" s="182" t="s">
        <v>2652</v>
      </c>
      <c r="AA69" s="182" t="s">
        <v>3096</v>
      </c>
      <c r="AB69" s="182" t="s">
        <v>2762</v>
      </c>
      <c r="AC69" s="182" t="s">
        <v>2652</v>
      </c>
      <c r="AD69" s="182" t="s">
        <v>3097</v>
      </c>
      <c r="AE69" s="182" t="s">
        <v>2762</v>
      </c>
      <c r="AF69" s="182" t="s">
        <v>2652</v>
      </c>
      <c r="AG69" s="182" t="s">
        <v>3098</v>
      </c>
      <c r="AH69" s="182" t="s">
        <v>2762</v>
      </c>
      <c r="AI69" s="182" t="s">
        <v>2652</v>
      </c>
      <c r="AJ69" s="182" t="s">
        <v>3099</v>
      </c>
      <c r="AK69" s="182" t="s">
        <v>2762</v>
      </c>
      <c r="AL69" s="182" t="s">
        <v>2652</v>
      </c>
      <c r="AM69" s="182" t="s">
        <v>3100</v>
      </c>
      <c r="AN69" s="182" t="s">
        <v>2762</v>
      </c>
      <c r="AO69" s="182" t="s">
        <v>2652</v>
      </c>
      <c r="AP69" s="182" t="s">
        <v>3095</v>
      </c>
      <c r="AQ69" s="182" t="s">
        <v>2762</v>
      </c>
      <c r="AR69" s="182" t="s">
        <v>2652</v>
      </c>
      <c r="AS69" s="182" t="s">
        <v>3094</v>
      </c>
      <c r="AT69" s="182" t="s">
        <v>2762</v>
      </c>
      <c r="AU69" s="182" t="s">
        <v>2652</v>
      </c>
      <c r="AV69" s="182" t="s">
        <v>3094</v>
      </c>
      <c r="AW69" s="182" t="s">
        <v>2762</v>
      </c>
      <c r="AX69" s="182" t="s">
        <v>2652</v>
      </c>
      <c r="AY69" s="182" t="s">
        <v>3094</v>
      </c>
      <c r="AZ69" s="182" t="s">
        <v>2762</v>
      </c>
      <c r="BA69" s="182" t="s">
        <v>2652</v>
      </c>
      <c r="BB69" s="182" t="s">
        <v>3101</v>
      </c>
      <c r="BC69" s="182" t="s">
        <v>2762</v>
      </c>
      <c r="BD69" s="182" t="s">
        <v>2652</v>
      </c>
      <c r="BE69" s="182" t="s">
        <v>3094</v>
      </c>
      <c r="BF69" s="182" t="s">
        <v>2762</v>
      </c>
      <c r="BG69" s="182" t="s">
        <v>2652</v>
      </c>
      <c r="BH69" s="182" t="s">
        <v>3094</v>
      </c>
      <c r="BI69" s="182" t="s">
        <v>2762</v>
      </c>
      <c r="BJ69" s="182" t="s">
        <v>2652</v>
      </c>
      <c r="BK69" s="182" t="s">
        <v>3094</v>
      </c>
      <c r="BL69" s="182" t="s">
        <v>2762</v>
      </c>
      <c r="BM69" s="182" t="s">
        <v>2652</v>
      </c>
      <c r="BN69" s="182" t="s">
        <v>3102</v>
      </c>
      <c r="BO69" s="182" t="s">
        <v>2762</v>
      </c>
      <c r="BP69" s="182" t="s">
        <v>2652</v>
      </c>
      <c r="BQ69" s="182" t="s">
        <v>3102</v>
      </c>
      <c r="BR69" s="182" t="s">
        <v>2762</v>
      </c>
      <c r="BS69" s="182" t="s">
        <v>2652</v>
      </c>
      <c r="BT69" s="182" t="s">
        <v>3103</v>
      </c>
      <c r="BU69" s="182" t="s">
        <v>2762</v>
      </c>
      <c r="BV69" s="182" t="s">
        <v>2652</v>
      </c>
      <c r="BW69" s="182" t="s">
        <v>3104</v>
      </c>
      <c r="BX69" s="182" t="s">
        <v>2762</v>
      </c>
      <c r="BY69" s="182" t="s">
        <v>2652</v>
      </c>
      <c r="BZ69" s="182" t="s">
        <v>3105</v>
      </c>
      <c r="CA69" s="182" t="s">
        <v>2762</v>
      </c>
      <c r="CB69" s="182" t="s">
        <v>2652</v>
      </c>
      <c r="CC69" s="182" t="s">
        <v>3094</v>
      </c>
      <c r="CD69" s="182" t="s">
        <v>2762</v>
      </c>
      <c r="CE69" s="182" t="s">
        <v>2652</v>
      </c>
      <c r="CF69" s="182" t="s">
        <v>3094</v>
      </c>
      <c r="CG69" s="182" t="s">
        <v>2762</v>
      </c>
      <c r="CH69" s="182" t="s">
        <v>2652</v>
      </c>
      <c r="CI69" s="182" t="s">
        <v>3094</v>
      </c>
      <c r="CJ69" s="182" t="s">
        <v>2762</v>
      </c>
      <c r="CK69" s="182" t="s">
        <v>2652</v>
      </c>
      <c r="CL69" s="182" t="s">
        <v>3094</v>
      </c>
      <c r="CM69" s="182" t="s">
        <v>2762</v>
      </c>
      <c r="CN69" s="182" t="s">
        <v>2652</v>
      </c>
      <c r="CO69" s="182" t="s">
        <v>2652</v>
      </c>
      <c r="CP69" s="182" t="s">
        <v>2762</v>
      </c>
      <c r="CQ69" s="182" t="s">
        <v>2652</v>
      </c>
      <c r="CR69" s="182" t="s">
        <v>2652</v>
      </c>
      <c r="CS69" s="182" t="s">
        <v>2762</v>
      </c>
      <c r="CT69" s="182" t="s">
        <v>2652</v>
      </c>
      <c r="CU69" s="182" t="s">
        <v>3094</v>
      </c>
      <c r="CV69" s="182" t="s">
        <v>2762</v>
      </c>
      <c r="CW69" s="182" t="s">
        <v>2652</v>
      </c>
      <c r="CX69" s="182" t="s">
        <v>3094</v>
      </c>
      <c r="CY69" s="182" t="s">
        <v>2762</v>
      </c>
      <c r="CZ69" s="182" t="s">
        <v>2652</v>
      </c>
      <c r="DA69" s="182" t="s">
        <v>3094</v>
      </c>
      <c r="DB69" s="182" t="s">
        <v>2762</v>
      </c>
      <c r="DC69" s="182" t="s">
        <v>2652</v>
      </c>
      <c r="DD69" s="182" t="s">
        <v>3094</v>
      </c>
      <c r="DE69" s="182" t="s">
        <v>2762</v>
      </c>
      <c r="DF69" s="182" t="s">
        <v>2652</v>
      </c>
      <c r="DG69" s="182" t="s">
        <v>3094</v>
      </c>
      <c r="DH69" s="182" t="s">
        <v>2762</v>
      </c>
      <c r="DI69" s="182" t="s">
        <v>2652</v>
      </c>
      <c r="DJ69" s="182" t="s">
        <v>3094</v>
      </c>
      <c r="DK69" s="182" t="s">
        <v>2762</v>
      </c>
      <c r="DL69" s="182" t="s">
        <v>2652</v>
      </c>
      <c r="DM69" s="182" t="s">
        <v>3094</v>
      </c>
      <c r="DN69" s="182" t="s">
        <v>2762</v>
      </c>
      <c r="DO69" s="182" t="s">
        <v>2652</v>
      </c>
      <c r="DP69" s="182" t="s">
        <v>3094</v>
      </c>
      <c r="DQ69" s="182" t="s">
        <v>2762</v>
      </c>
      <c r="DR69" s="182" t="s">
        <v>2652</v>
      </c>
      <c r="DS69" s="182" t="s">
        <v>3106</v>
      </c>
      <c r="DT69" s="182" t="s">
        <v>2762</v>
      </c>
      <c r="DU69" s="182" t="s">
        <v>2652</v>
      </c>
      <c r="DV69" s="182" t="s">
        <v>3107</v>
      </c>
      <c r="DW69" s="182" t="s">
        <v>2762</v>
      </c>
      <c r="DX69" s="182" t="s">
        <v>2652</v>
      </c>
      <c r="DY69" s="182" t="s">
        <v>3106</v>
      </c>
      <c r="DZ69" s="182" t="s">
        <v>2762</v>
      </c>
      <c r="EA69" s="182" t="s">
        <v>2652</v>
      </c>
      <c r="EB69" s="182" t="s">
        <v>3106</v>
      </c>
      <c r="EC69" s="182" t="s">
        <v>2762</v>
      </c>
      <c r="ED69" s="182" t="s">
        <v>2652</v>
      </c>
      <c r="EE69" s="182" t="s">
        <v>3106</v>
      </c>
      <c r="EF69" s="182" t="s">
        <v>2762</v>
      </c>
      <c r="EG69" s="182" t="s">
        <v>2652</v>
      </c>
      <c r="EH69" s="182" t="s">
        <v>3106</v>
      </c>
      <c r="EI69" s="182" t="s">
        <v>2762</v>
      </c>
      <c r="EJ69" s="182" t="s">
        <v>2652</v>
      </c>
      <c r="EK69" s="182" t="s">
        <v>3094</v>
      </c>
      <c r="EL69" s="182" t="s">
        <v>2762</v>
      </c>
      <c r="EM69" s="182" t="s">
        <v>2652</v>
      </c>
      <c r="EN69" s="182" t="s">
        <v>3108</v>
      </c>
      <c r="EO69" s="182" t="s">
        <v>2762</v>
      </c>
      <c r="EP69" s="182" t="s">
        <v>2652</v>
      </c>
      <c r="EQ69" s="182" t="s">
        <v>2652</v>
      </c>
      <c r="ER69" s="182" t="s">
        <v>2762</v>
      </c>
      <c r="ES69" s="182" t="s">
        <v>2652</v>
      </c>
      <c r="ET69" s="182" t="s">
        <v>3094</v>
      </c>
    </row>
    <row r="70" spans="1:150" x14ac:dyDescent="0.3">
      <c r="A70" s="1"/>
      <c r="B70" s="183" t="s">
        <v>3109</v>
      </c>
      <c r="C70" s="183" t="s">
        <v>483</v>
      </c>
      <c r="D70" s="183" t="s">
        <v>849</v>
      </c>
      <c r="E70" s="183" t="s">
        <v>3110</v>
      </c>
      <c r="F70" s="183" t="s">
        <v>3111</v>
      </c>
      <c r="G70" s="184" t="s">
        <v>2762</v>
      </c>
      <c r="H70" s="184" t="s">
        <v>2652</v>
      </c>
      <c r="I70" s="184" t="s">
        <v>2652</v>
      </c>
      <c r="J70" s="184" t="s">
        <v>2762</v>
      </c>
      <c r="K70" s="184" t="s">
        <v>2652</v>
      </c>
      <c r="L70" s="184" t="s">
        <v>2652</v>
      </c>
      <c r="M70" s="184" t="s">
        <v>2762</v>
      </c>
      <c r="N70" s="184" t="s">
        <v>2652</v>
      </c>
      <c r="O70" s="184" t="s">
        <v>2652</v>
      </c>
      <c r="P70" s="184" t="s">
        <v>2762</v>
      </c>
      <c r="Q70" s="184" t="s">
        <v>2652</v>
      </c>
      <c r="R70" s="184" t="s">
        <v>2652</v>
      </c>
      <c r="S70" s="184" t="s">
        <v>2762</v>
      </c>
      <c r="T70" s="184" t="s">
        <v>2652</v>
      </c>
      <c r="U70" s="184" t="s">
        <v>2652</v>
      </c>
      <c r="V70" s="184" t="s">
        <v>2762</v>
      </c>
      <c r="W70" s="184" t="s">
        <v>2652</v>
      </c>
      <c r="X70" s="184" t="s">
        <v>2652</v>
      </c>
      <c r="Y70" s="184" t="s">
        <v>2762</v>
      </c>
      <c r="Z70" s="184" t="s">
        <v>2652</v>
      </c>
      <c r="AA70" s="184" t="s">
        <v>2652</v>
      </c>
      <c r="AB70" s="184" t="s">
        <v>2762</v>
      </c>
      <c r="AC70" s="184" t="s">
        <v>2652</v>
      </c>
      <c r="AD70" s="184" t="s">
        <v>2652</v>
      </c>
      <c r="AE70" s="184" t="s">
        <v>2762</v>
      </c>
      <c r="AF70" s="184" t="s">
        <v>2652</v>
      </c>
      <c r="AG70" s="184" t="s">
        <v>2652</v>
      </c>
      <c r="AH70" s="184" t="s">
        <v>2762</v>
      </c>
      <c r="AI70" s="184" t="s">
        <v>2652</v>
      </c>
      <c r="AJ70" s="184" t="s">
        <v>2652</v>
      </c>
      <c r="AK70" s="184" t="s">
        <v>2762</v>
      </c>
      <c r="AL70" s="184" t="s">
        <v>2652</v>
      </c>
      <c r="AM70" s="184" t="s">
        <v>2652</v>
      </c>
      <c r="AN70" s="184" t="s">
        <v>2762</v>
      </c>
      <c r="AO70" s="184" t="s">
        <v>2652</v>
      </c>
      <c r="AP70" s="184" t="s">
        <v>2652</v>
      </c>
      <c r="AQ70" s="184" t="s">
        <v>2762</v>
      </c>
      <c r="AR70" s="184" t="s">
        <v>2652</v>
      </c>
      <c r="AS70" s="184" t="s">
        <v>2652</v>
      </c>
      <c r="AT70" s="184" t="s">
        <v>2762</v>
      </c>
      <c r="AU70" s="184" t="s">
        <v>2652</v>
      </c>
      <c r="AV70" s="184" t="s">
        <v>2652</v>
      </c>
      <c r="AW70" s="184" t="s">
        <v>2762</v>
      </c>
      <c r="AX70" s="184" t="s">
        <v>2652</v>
      </c>
      <c r="AY70" s="184" t="s">
        <v>2652</v>
      </c>
      <c r="AZ70" s="184" t="s">
        <v>2762</v>
      </c>
      <c r="BA70" s="184" t="s">
        <v>2652</v>
      </c>
      <c r="BB70" s="184" t="s">
        <v>2652</v>
      </c>
      <c r="BC70" s="184" t="s">
        <v>2762</v>
      </c>
      <c r="BD70" s="184" t="s">
        <v>2652</v>
      </c>
      <c r="BE70" s="184" t="s">
        <v>2652</v>
      </c>
      <c r="BF70" s="184" t="s">
        <v>2762</v>
      </c>
      <c r="BG70" s="184" t="s">
        <v>2652</v>
      </c>
      <c r="BH70" s="184" t="s">
        <v>2652</v>
      </c>
      <c r="BI70" s="184" t="s">
        <v>2762</v>
      </c>
      <c r="BJ70" s="184" t="s">
        <v>2652</v>
      </c>
      <c r="BK70" s="184" t="s">
        <v>2652</v>
      </c>
      <c r="BL70" s="184" t="s">
        <v>2762</v>
      </c>
      <c r="BM70" s="184" t="s">
        <v>2652</v>
      </c>
      <c r="BN70" s="184" t="s">
        <v>2652</v>
      </c>
      <c r="BO70" s="184" t="s">
        <v>2762</v>
      </c>
      <c r="BP70" s="184" t="s">
        <v>2652</v>
      </c>
      <c r="BQ70" s="184" t="s">
        <v>2652</v>
      </c>
      <c r="BR70" s="184" t="s">
        <v>2762</v>
      </c>
      <c r="BS70" s="184" t="s">
        <v>2652</v>
      </c>
      <c r="BT70" s="184" t="s">
        <v>2652</v>
      </c>
      <c r="BU70" s="184" t="s">
        <v>2762</v>
      </c>
      <c r="BV70" s="184" t="s">
        <v>2652</v>
      </c>
      <c r="BW70" s="184" t="s">
        <v>2652</v>
      </c>
      <c r="BX70" s="184" t="s">
        <v>2762</v>
      </c>
      <c r="BY70" s="184" t="s">
        <v>2652</v>
      </c>
      <c r="BZ70" s="184" t="s">
        <v>2652</v>
      </c>
      <c r="CA70" s="184" t="s">
        <v>2762</v>
      </c>
      <c r="CB70" s="184" t="s">
        <v>2652</v>
      </c>
      <c r="CC70" s="184" t="s">
        <v>2652</v>
      </c>
      <c r="CD70" s="184" t="s">
        <v>2762</v>
      </c>
      <c r="CE70" s="184" t="s">
        <v>2652</v>
      </c>
      <c r="CF70" s="184" t="s">
        <v>2652</v>
      </c>
      <c r="CG70" s="184" t="s">
        <v>2762</v>
      </c>
      <c r="CH70" s="184" t="s">
        <v>2652</v>
      </c>
      <c r="CI70" s="184" t="s">
        <v>2652</v>
      </c>
      <c r="CJ70" s="184" t="s">
        <v>2762</v>
      </c>
      <c r="CK70" s="184" t="s">
        <v>2652</v>
      </c>
      <c r="CL70" s="184" t="s">
        <v>2652</v>
      </c>
      <c r="CM70" s="184" t="s">
        <v>2762</v>
      </c>
      <c r="CN70" s="184" t="s">
        <v>2652</v>
      </c>
      <c r="CO70" s="184" t="s">
        <v>2652</v>
      </c>
      <c r="CP70" s="184" t="s">
        <v>2762</v>
      </c>
      <c r="CQ70" s="184" t="s">
        <v>2652</v>
      </c>
      <c r="CR70" s="184" t="s">
        <v>2652</v>
      </c>
      <c r="CS70" s="184" t="s">
        <v>2762</v>
      </c>
      <c r="CT70" s="184" t="s">
        <v>2652</v>
      </c>
      <c r="CU70" s="184" t="s">
        <v>2652</v>
      </c>
      <c r="CV70" s="184" t="s">
        <v>2762</v>
      </c>
      <c r="CW70" s="184" t="s">
        <v>2652</v>
      </c>
      <c r="CX70" s="184" t="s">
        <v>2652</v>
      </c>
      <c r="CY70" s="184" t="s">
        <v>2762</v>
      </c>
      <c r="CZ70" s="184" t="s">
        <v>2652</v>
      </c>
      <c r="DA70" s="184" t="s">
        <v>2652</v>
      </c>
      <c r="DB70" s="184" t="s">
        <v>2762</v>
      </c>
      <c r="DC70" s="184" t="s">
        <v>2652</v>
      </c>
      <c r="DD70" s="184" t="s">
        <v>2652</v>
      </c>
      <c r="DE70" s="184" t="s">
        <v>2762</v>
      </c>
      <c r="DF70" s="184" t="s">
        <v>2652</v>
      </c>
      <c r="DG70" s="184" t="s">
        <v>2652</v>
      </c>
      <c r="DH70" s="184" t="s">
        <v>2762</v>
      </c>
      <c r="DI70" s="184" t="s">
        <v>2652</v>
      </c>
      <c r="DJ70" s="184" t="s">
        <v>2652</v>
      </c>
      <c r="DK70" s="184" t="s">
        <v>2762</v>
      </c>
      <c r="DL70" s="184" t="s">
        <v>2652</v>
      </c>
      <c r="DM70" s="184" t="s">
        <v>2652</v>
      </c>
      <c r="DN70" s="184" t="s">
        <v>2762</v>
      </c>
      <c r="DO70" s="184" t="s">
        <v>2652</v>
      </c>
      <c r="DP70" s="184" t="s">
        <v>2652</v>
      </c>
      <c r="DQ70" s="184" t="s">
        <v>2762</v>
      </c>
      <c r="DR70" s="184" t="s">
        <v>2652</v>
      </c>
      <c r="DS70" s="184" t="s">
        <v>2652</v>
      </c>
      <c r="DT70" s="184" t="s">
        <v>2762</v>
      </c>
      <c r="DU70" s="184" t="s">
        <v>2652</v>
      </c>
      <c r="DV70" s="184" t="s">
        <v>2652</v>
      </c>
      <c r="DW70" s="184" t="s">
        <v>2762</v>
      </c>
      <c r="DX70" s="184" t="s">
        <v>2652</v>
      </c>
      <c r="DY70" s="184" t="s">
        <v>2652</v>
      </c>
      <c r="DZ70" s="184" t="s">
        <v>2762</v>
      </c>
      <c r="EA70" s="184" t="s">
        <v>2652</v>
      </c>
      <c r="EB70" s="184" t="s">
        <v>2652</v>
      </c>
      <c r="EC70" s="184" t="s">
        <v>2762</v>
      </c>
      <c r="ED70" s="184" t="s">
        <v>2652</v>
      </c>
      <c r="EE70" s="184" t="s">
        <v>2652</v>
      </c>
      <c r="EF70" s="184" t="s">
        <v>2762</v>
      </c>
      <c r="EG70" s="184" t="s">
        <v>2652</v>
      </c>
      <c r="EH70" s="184" t="s">
        <v>2652</v>
      </c>
      <c r="EI70" s="184" t="s">
        <v>2762</v>
      </c>
      <c r="EJ70" s="184" t="s">
        <v>2652</v>
      </c>
      <c r="EK70" s="184" t="s">
        <v>2652</v>
      </c>
      <c r="EL70" s="184" t="s">
        <v>2762</v>
      </c>
      <c r="EM70" s="184" t="s">
        <v>2652</v>
      </c>
      <c r="EN70" s="184" t="s">
        <v>2652</v>
      </c>
      <c r="EO70" s="184" t="s">
        <v>2762</v>
      </c>
      <c r="EP70" s="184" t="s">
        <v>2652</v>
      </c>
      <c r="EQ70" s="184" t="s">
        <v>2652</v>
      </c>
      <c r="ER70" s="184" t="s">
        <v>2762</v>
      </c>
      <c r="ES70" s="184" t="s">
        <v>2652</v>
      </c>
      <c r="ET70" s="184" t="s">
        <v>2652</v>
      </c>
    </row>
    <row r="71" spans="1:150" x14ac:dyDescent="0.3">
      <c r="A71" s="1"/>
      <c r="B71" s="183" t="s">
        <v>3112</v>
      </c>
      <c r="C71" s="183" t="s">
        <v>483</v>
      </c>
      <c r="D71" s="183" t="s">
        <v>849</v>
      </c>
      <c r="E71" s="183" t="s">
        <v>3113</v>
      </c>
      <c r="F71" s="183" t="s">
        <v>3114</v>
      </c>
      <c r="G71" s="184" t="s">
        <v>2762</v>
      </c>
      <c r="H71" s="184" t="s">
        <v>2652</v>
      </c>
      <c r="I71" s="184" t="s">
        <v>3090</v>
      </c>
      <c r="J71" s="184" t="s">
        <v>2762</v>
      </c>
      <c r="K71" s="184" t="s">
        <v>2652</v>
      </c>
      <c r="L71" s="184" t="s">
        <v>3091</v>
      </c>
      <c r="M71" s="184" t="s">
        <v>2762</v>
      </c>
      <c r="N71" s="184" t="s">
        <v>2652</v>
      </c>
      <c r="O71" s="184" t="s">
        <v>3092</v>
      </c>
      <c r="P71" s="184" t="s">
        <v>2762</v>
      </c>
      <c r="Q71" s="184" t="s">
        <v>2652</v>
      </c>
      <c r="R71" s="184" t="s">
        <v>3093</v>
      </c>
      <c r="S71" s="184" t="s">
        <v>2762</v>
      </c>
      <c r="T71" s="184" t="s">
        <v>2652</v>
      </c>
      <c r="U71" s="184" t="s">
        <v>3094</v>
      </c>
      <c r="V71" s="184" t="s">
        <v>2762</v>
      </c>
      <c r="W71" s="184" t="s">
        <v>2652</v>
      </c>
      <c r="X71" s="184" t="s">
        <v>3095</v>
      </c>
      <c r="Y71" s="184" t="s">
        <v>2762</v>
      </c>
      <c r="Z71" s="184" t="s">
        <v>2652</v>
      </c>
      <c r="AA71" s="184" t="s">
        <v>3096</v>
      </c>
      <c r="AB71" s="184" t="s">
        <v>2762</v>
      </c>
      <c r="AC71" s="184" t="s">
        <v>2652</v>
      </c>
      <c r="AD71" s="184" t="s">
        <v>3097</v>
      </c>
      <c r="AE71" s="184" t="s">
        <v>2762</v>
      </c>
      <c r="AF71" s="184" t="s">
        <v>2652</v>
      </c>
      <c r="AG71" s="184" t="s">
        <v>3098</v>
      </c>
      <c r="AH71" s="184" t="s">
        <v>2762</v>
      </c>
      <c r="AI71" s="184" t="s">
        <v>2652</v>
      </c>
      <c r="AJ71" s="184" t="s">
        <v>3099</v>
      </c>
      <c r="AK71" s="184" t="s">
        <v>2762</v>
      </c>
      <c r="AL71" s="184" t="s">
        <v>2652</v>
      </c>
      <c r="AM71" s="184" t="s">
        <v>3100</v>
      </c>
      <c r="AN71" s="184" t="s">
        <v>2762</v>
      </c>
      <c r="AO71" s="184" t="s">
        <v>2652</v>
      </c>
      <c r="AP71" s="184" t="s">
        <v>3095</v>
      </c>
      <c r="AQ71" s="184" t="s">
        <v>2762</v>
      </c>
      <c r="AR71" s="184" t="s">
        <v>2652</v>
      </c>
      <c r="AS71" s="184" t="s">
        <v>3094</v>
      </c>
      <c r="AT71" s="184" t="s">
        <v>2762</v>
      </c>
      <c r="AU71" s="184" t="s">
        <v>2652</v>
      </c>
      <c r="AV71" s="184" t="s">
        <v>3094</v>
      </c>
      <c r="AW71" s="184" t="s">
        <v>2762</v>
      </c>
      <c r="AX71" s="184" t="s">
        <v>2652</v>
      </c>
      <c r="AY71" s="184" t="s">
        <v>3094</v>
      </c>
      <c r="AZ71" s="184" t="s">
        <v>2762</v>
      </c>
      <c r="BA71" s="184" t="s">
        <v>2652</v>
      </c>
      <c r="BB71" s="184" t="s">
        <v>3101</v>
      </c>
      <c r="BC71" s="184" t="s">
        <v>2762</v>
      </c>
      <c r="BD71" s="184" t="s">
        <v>2652</v>
      </c>
      <c r="BE71" s="184" t="s">
        <v>3094</v>
      </c>
      <c r="BF71" s="184" t="s">
        <v>2762</v>
      </c>
      <c r="BG71" s="184" t="s">
        <v>2652</v>
      </c>
      <c r="BH71" s="184" t="s">
        <v>3094</v>
      </c>
      <c r="BI71" s="184" t="s">
        <v>2762</v>
      </c>
      <c r="BJ71" s="184" t="s">
        <v>2652</v>
      </c>
      <c r="BK71" s="184" t="s">
        <v>3094</v>
      </c>
      <c r="BL71" s="184" t="s">
        <v>2762</v>
      </c>
      <c r="BM71" s="184" t="s">
        <v>2652</v>
      </c>
      <c r="BN71" s="184" t="s">
        <v>3102</v>
      </c>
      <c r="BO71" s="184" t="s">
        <v>2762</v>
      </c>
      <c r="BP71" s="184" t="s">
        <v>2652</v>
      </c>
      <c r="BQ71" s="184" t="s">
        <v>3102</v>
      </c>
      <c r="BR71" s="184" t="s">
        <v>2762</v>
      </c>
      <c r="BS71" s="184" t="s">
        <v>2652</v>
      </c>
      <c r="BT71" s="184" t="s">
        <v>3103</v>
      </c>
      <c r="BU71" s="184" t="s">
        <v>2762</v>
      </c>
      <c r="BV71" s="184" t="s">
        <v>2652</v>
      </c>
      <c r="BW71" s="184" t="s">
        <v>3104</v>
      </c>
      <c r="BX71" s="184" t="s">
        <v>2762</v>
      </c>
      <c r="BY71" s="184" t="s">
        <v>2652</v>
      </c>
      <c r="BZ71" s="184" t="s">
        <v>3105</v>
      </c>
      <c r="CA71" s="184" t="s">
        <v>2762</v>
      </c>
      <c r="CB71" s="184" t="s">
        <v>2652</v>
      </c>
      <c r="CC71" s="184" t="s">
        <v>3094</v>
      </c>
      <c r="CD71" s="184" t="s">
        <v>2762</v>
      </c>
      <c r="CE71" s="184" t="s">
        <v>2652</v>
      </c>
      <c r="CF71" s="184" t="s">
        <v>3094</v>
      </c>
      <c r="CG71" s="184" t="s">
        <v>2762</v>
      </c>
      <c r="CH71" s="184" t="s">
        <v>2652</v>
      </c>
      <c r="CI71" s="184" t="s">
        <v>3094</v>
      </c>
      <c r="CJ71" s="184" t="s">
        <v>2762</v>
      </c>
      <c r="CK71" s="184" t="s">
        <v>2652</v>
      </c>
      <c r="CL71" s="184" t="s">
        <v>3094</v>
      </c>
      <c r="CM71" s="184" t="s">
        <v>2762</v>
      </c>
      <c r="CN71" s="184" t="s">
        <v>2652</v>
      </c>
      <c r="CO71" s="184" t="s">
        <v>2652</v>
      </c>
      <c r="CP71" s="184" t="s">
        <v>2762</v>
      </c>
      <c r="CQ71" s="184" t="s">
        <v>2652</v>
      </c>
      <c r="CR71" s="184" t="s">
        <v>2652</v>
      </c>
      <c r="CS71" s="184" t="s">
        <v>2762</v>
      </c>
      <c r="CT71" s="184" t="s">
        <v>2652</v>
      </c>
      <c r="CU71" s="184" t="s">
        <v>3094</v>
      </c>
      <c r="CV71" s="184" t="s">
        <v>2762</v>
      </c>
      <c r="CW71" s="184" t="s">
        <v>2652</v>
      </c>
      <c r="CX71" s="184" t="s">
        <v>3094</v>
      </c>
      <c r="CY71" s="184" t="s">
        <v>2762</v>
      </c>
      <c r="CZ71" s="184" t="s">
        <v>2652</v>
      </c>
      <c r="DA71" s="184" t="s">
        <v>3094</v>
      </c>
      <c r="DB71" s="184" t="s">
        <v>2762</v>
      </c>
      <c r="DC71" s="184" t="s">
        <v>2652</v>
      </c>
      <c r="DD71" s="184" t="s">
        <v>3094</v>
      </c>
      <c r="DE71" s="184" t="s">
        <v>2762</v>
      </c>
      <c r="DF71" s="184" t="s">
        <v>2652</v>
      </c>
      <c r="DG71" s="184" t="s">
        <v>3094</v>
      </c>
      <c r="DH71" s="184" t="s">
        <v>2762</v>
      </c>
      <c r="DI71" s="184" t="s">
        <v>2652</v>
      </c>
      <c r="DJ71" s="184" t="s">
        <v>3094</v>
      </c>
      <c r="DK71" s="184" t="s">
        <v>2762</v>
      </c>
      <c r="DL71" s="184" t="s">
        <v>2652</v>
      </c>
      <c r="DM71" s="184" t="s">
        <v>3094</v>
      </c>
      <c r="DN71" s="184" t="s">
        <v>2762</v>
      </c>
      <c r="DO71" s="184" t="s">
        <v>2652</v>
      </c>
      <c r="DP71" s="184" t="s">
        <v>3094</v>
      </c>
      <c r="DQ71" s="184" t="s">
        <v>2762</v>
      </c>
      <c r="DR71" s="184" t="s">
        <v>2652</v>
      </c>
      <c r="DS71" s="184" t="s">
        <v>3106</v>
      </c>
      <c r="DT71" s="184" t="s">
        <v>2762</v>
      </c>
      <c r="DU71" s="184" t="s">
        <v>2652</v>
      </c>
      <c r="DV71" s="184" t="s">
        <v>3107</v>
      </c>
      <c r="DW71" s="184" t="s">
        <v>2762</v>
      </c>
      <c r="DX71" s="184" t="s">
        <v>2652</v>
      </c>
      <c r="DY71" s="184" t="s">
        <v>3106</v>
      </c>
      <c r="DZ71" s="184" t="s">
        <v>2762</v>
      </c>
      <c r="EA71" s="184" t="s">
        <v>2652</v>
      </c>
      <c r="EB71" s="184" t="s">
        <v>3106</v>
      </c>
      <c r="EC71" s="184" t="s">
        <v>2762</v>
      </c>
      <c r="ED71" s="184" t="s">
        <v>2652</v>
      </c>
      <c r="EE71" s="184" t="s">
        <v>3106</v>
      </c>
      <c r="EF71" s="184" t="s">
        <v>2762</v>
      </c>
      <c r="EG71" s="184" t="s">
        <v>2652</v>
      </c>
      <c r="EH71" s="184" t="s">
        <v>3106</v>
      </c>
      <c r="EI71" s="184" t="s">
        <v>2762</v>
      </c>
      <c r="EJ71" s="184" t="s">
        <v>2652</v>
      </c>
      <c r="EK71" s="184" t="s">
        <v>3094</v>
      </c>
      <c r="EL71" s="184" t="s">
        <v>2762</v>
      </c>
      <c r="EM71" s="184" t="s">
        <v>2652</v>
      </c>
      <c r="EN71" s="184" t="s">
        <v>3108</v>
      </c>
      <c r="EO71" s="184" t="s">
        <v>2762</v>
      </c>
      <c r="EP71" s="184" t="s">
        <v>2652</v>
      </c>
      <c r="EQ71" s="184" t="s">
        <v>2652</v>
      </c>
      <c r="ER71" s="184" t="s">
        <v>2762</v>
      </c>
      <c r="ES71" s="184" t="s">
        <v>2652</v>
      </c>
      <c r="ET71" s="184" t="s">
        <v>3094</v>
      </c>
    </row>
    <row r="72" spans="1:150" x14ac:dyDescent="0.3">
      <c r="A72" s="1"/>
      <c r="B72" s="182" t="s">
        <v>3115</v>
      </c>
      <c r="C72" s="182" t="s">
        <v>103</v>
      </c>
      <c r="D72" s="182" t="s">
        <v>3116</v>
      </c>
      <c r="E72" s="182" t="s">
        <v>3117</v>
      </c>
      <c r="F72" s="182" t="s">
        <v>3118</v>
      </c>
      <c r="G72" s="182" t="s">
        <v>2762</v>
      </c>
      <c r="H72" s="182" t="s">
        <v>2652</v>
      </c>
      <c r="I72" s="182" t="s">
        <v>2652</v>
      </c>
      <c r="J72" s="182" t="s">
        <v>2762</v>
      </c>
      <c r="K72" s="182" t="s">
        <v>2652</v>
      </c>
      <c r="L72" s="182" t="s">
        <v>2652</v>
      </c>
      <c r="M72" s="182" t="s">
        <v>2762</v>
      </c>
      <c r="N72" s="182" t="s">
        <v>2652</v>
      </c>
      <c r="O72" s="182" t="s">
        <v>2652</v>
      </c>
      <c r="P72" s="182" t="s">
        <v>2762</v>
      </c>
      <c r="Q72" s="182" t="s">
        <v>2652</v>
      </c>
      <c r="R72" s="182" t="s">
        <v>2652</v>
      </c>
      <c r="S72" s="182" t="s">
        <v>2762</v>
      </c>
      <c r="T72" s="182" t="s">
        <v>2652</v>
      </c>
      <c r="U72" s="182" t="s">
        <v>2652</v>
      </c>
      <c r="V72" s="182" t="s">
        <v>2762</v>
      </c>
      <c r="W72" s="182" t="s">
        <v>2652</v>
      </c>
      <c r="X72" s="182" t="s">
        <v>2652</v>
      </c>
      <c r="Y72" s="182" t="s">
        <v>2762</v>
      </c>
      <c r="Z72" s="182" t="s">
        <v>2652</v>
      </c>
      <c r="AA72" s="182" t="s">
        <v>2652</v>
      </c>
      <c r="AB72" s="182" t="s">
        <v>2762</v>
      </c>
      <c r="AC72" s="182" t="s">
        <v>2652</v>
      </c>
      <c r="AD72" s="182" t="s">
        <v>2652</v>
      </c>
      <c r="AE72" s="182" t="s">
        <v>2762</v>
      </c>
      <c r="AF72" s="182" t="s">
        <v>2652</v>
      </c>
      <c r="AG72" s="182" t="s">
        <v>2652</v>
      </c>
      <c r="AH72" s="182" t="s">
        <v>2762</v>
      </c>
      <c r="AI72" s="182" t="s">
        <v>2652</v>
      </c>
      <c r="AJ72" s="182" t="s">
        <v>2652</v>
      </c>
      <c r="AK72" s="182" t="s">
        <v>2762</v>
      </c>
      <c r="AL72" s="182" t="s">
        <v>2652</v>
      </c>
      <c r="AM72" s="182" t="s">
        <v>2652</v>
      </c>
      <c r="AN72" s="182" t="s">
        <v>2762</v>
      </c>
      <c r="AO72" s="182" t="s">
        <v>2652</v>
      </c>
      <c r="AP72" s="182" t="s">
        <v>2652</v>
      </c>
      <c r="AQ72" s="182" t="s">
        <v>2762</v>
      </c>
      <c r="AR72" s="182" t="s">
        <v>2652</v>
      </c>
      <c r="AS72" s="182" t="s">
        <v>2652</v>
      </c>
      <c r="AT72" s="182" t="s">
        <v>2762</v>
      </c>
      <c r="AU72" s="182" t="s">
        <v>2652</v>
      </c>
      <c r="AV72" s="182" t="s">
        <v>2652</v>
      </c>
      <c r="AW72" s="182" t="s">
        <v>2762</v>
      </c>
      <c r="AX72" s="182" t="s">
        <v>2652</v>
      </c>
      <c r="AY72" s="182" t="s">
        <v>2652</v>
      </c>
      <c r="AZ72" s="182" t="s">
        <v>2762</v>
      </c>
      <c r="BA72" s="182" t="s">
        <v>2652</v>
      </c>
      <c r="BB72" s="182" t="s">
        <v>2652</v>
      </c>
      <c r="BC72" s="182" t="s">
        <v>2762</v>
      </c>
      <c r="BD72" s="182" t="s">
        <v>2652</v>
      </c>
      <c r="BE72" s="182" t="s">
        <v>2652</v>
      </c>
      <c r="BF72" s="182" t="s">
        <v>2762</v>
      </c>
      <c r="BG72" s="182" t="s">
        <v>2652</v>
      </c>
      <c r="BH72" s="182" t="s">
        <v>2652</v>
      </c>
      <c r="BI72" s="182" t="s">
        <v>2762</v>
      </c>
      <c r="BJ72" s="182" t="s">
        <v>2652</v>
      </c>
      <c r="BK72" s="182" t="s">
        <v>2652</v>
      </c>
      <c r="BL72" s="182" t="s">
        <v>2762</v>
      </c>
      <c r="BM72" s="182" t="s">
        <v>2652</v>
      </c>
      <c r="BN72" s="182" t="s">
        <v>2652</v>
      </c>
      <c r="BO72" s="182" t="s">
        <v>2762</v>
      </c>
      <c r="BP72" s="182" t="s">
        <v>2652</v>
      </c>
      <c r="BQ72" s="182" t="s">
        <v>2652</v>
      </c>
      <c r="BR72" s="182" t="s">
        <v>2762</v>
      </c>
      <c r="BS72" s="182" t="s">
        <v>2652</v>
      </c>
      <c r="BT72" s="182" t="s">
        <v>2652</v>
      </c>
      <c r="BU72" s="182" t="s">
        <v>2762</v>
      </c>
      <c r="BV72" s="182" t="s">
        <v>2652</v>
      </c>
      <c r="BW72" s="182" t="s">
        <v>2652</v>
      </c>
      <c r="BX72" s="182" t="s">
        <v>2762</v>
      </c>
      <c r="BY72" s="182" t="s">
        <v>2652</v>
      </c>
      <c r="BZ72" s="182" t="s">
        <v>2652</v>
      </c>
      <c r="CA72" s="182" t="s">
        <v>2762</v>
      </c>
      <c r="CB72" s="182" t="s">
        <v>2652</v>
      </c>
      <c r="CC72" s="182" t="s">
        <v>2652</v>
      </c>
      <c r="CD72" s="182" t="s">
        <v>2762</v>
      </c>
      <c r="CE72" s="182" t="s">
        <v>2652</v>
      </c>
      <c r="CF72" s="182" t="s">
        <v>2652</v>
      </c>
      <c r="CG72" s="182" t="s">
        <v>2762</v>
      </c>
      <c r="CH72" s="182" t="s">
        <v>2652</v>
      </c>
      <c r="CI72" s="182" t="s">
        <v>2652</v>
      </c>
      <c r="CJ72" s="182" t="s">
        <v>2762</v>
      </c>
      <c r="CK72" s="182" t="s">
        <v>2652</v>
      </c>
      <c r="CL72" s="182" t="s">
        <v>2652</v>
      </c>
      <c r="CM72" s="182" t="s">
        <v>2762</v>
      </c>
      <c r="CN72" s="182" t="s">
        <v>2652</v>
      </c>
      <c r="CO72" s="182" t="s">
        <v>2652</v>
      </c>
      <c r="CP72" s="182" t="s">
        <v>2762</v>
      </c>
      <c r="CQ72" s="182" t="s">
        <v>2652</v>
      </c>
      <c r="CR72" s="182" t="s">
        <v>2652</v>
      </c>
      <c r="CS72" s="182" t="s">
        <v>2762</v>
      </c>
      <c r="CT72" s="182" t="s">
        <v>2652</v>
      </c>
      <c r="CU72" s="182" t="s">
        <v>2652</v>
      </c>
      <c r="CV72" s="182" t="s">
        <v>2762</v>
      </c>
      <c r="CW72" s="182" t="s">
        <v>2652</v>
      </c>
      <c r="CX72" s="182" t="s">
        <v>2652</v>
      </c>
      <c r="CY72" s="182" t="s">
        <v>2762</v>
      </c>
      <c r="CZ72" s="182" t="s">
        <v>2652</v>
      </c>
      <c r="DA72" s="182" t="s">
        <v>2652</v>
      </c>
      <c r="DB72" s="182" t="s">
        <v>2762</v>
      </c>
      <c r="DC72" s="182" t="s">
        <v>2652</v>
      </c>
      <c r="DD72" s="182" t="s">
        <v>2652</v>
      </c>
      <c r="DE72" s="182" t="s">
        <v>2762</v>
      </c>
      <c r="DF72" s="182" t="s">
        <v>2652</v>
      </c>
      <c r="DG72" s="182" t="s">
        <v>2652</v>
      </c>
      <c r="DH72" s="182" t="s">
        <v>2762</v>
      </c>
      <c r="DI72" s="182" t="s">
        <v>2652</v>
      </c>
      <c r="DJ72" s="182" t="s">
        <v>2652</v>
      </c>
      <c r="DK72" s="182" t="s">
        <v>2762</v>
      </c>
      <c r="DL72" s="182" t="s">
        <v>2652</v>
      </c>
      <c r="DM72" s="182" t="s">
        <v>2652</v>
      </c>
      <c r="DN72" s="182" t="s">
        <v>2762</v>
      </c>
      <c r="DO72" s="182" t="s">
        <v>2652</v>
      </c>
      <c r="DP72" s="182" t="s">
        <v>2652</v>
      </c>
      <c r="DQ72" s="182" t="s">
        <v>2762</v>
      </c>
      <c r="DR72" s="182" t="s">
        <v>2652</v>
      </c>
      <c r="DS72" s="182" t="s">
        <v>2652</v>
      </c>
      <c r="DT72" s="182" t="s">
        <v>2762</v>
      </c>
      <c r="DU72" s="182" t="s">
        <v>2652</v>
      </c>
      <c r="DV72" s="182" t="s">
        <v>2652</v>
      </c>
      <c r="DW72" s="182" t="s">
        <v>2762</v>
      </c>
      <c r="DX72" s="182" t="s">
        <v>2652</v>
      </c>
      <c r="DY72" s="182" t="s">
        <v>2652</v>
      </c>
      <c r="DZ72" s="182" t="s">
        <v>2762</v>
      </c>
      <c r="EA72" s="182" t="s">
        <v>2652</v>
      </c>
      <c r="EB72" s="182" t="s">
        <v>2652</v>
      </c>
      <c r="EC72" s="182" t="s">
        <v>2762</v>
      </c>
      <c r="ED72" s="182" t="s">
        <v>2652</v>
      </c>
      <c r="EE72" s="182" t="s">
        <v>2652</v>
      </c>
      <c r="EF72" s="182" t="s">
        <v>2762</v>
      </c>
      <c r="EG72" s="182" t="s">
        <v>2652</v>
      </c>
      <c r="EH72" s="182" t="s">
        <v>2652</v>
      </c>
      <c r="EI72" s="182" t="s">
        <v>2762</v>
      </c>
      <c r="EJ72" s="182" t="s">
        <v>2652</v>
      </c>
      <c r="EK72" s="182" t="s">
        <v>2652</v>
      </c>
      <c r="EL72" s="182" t="s">
        <v>2762</v>
      </c>
      <c r="EM72" s="182" t="s">
        <v>2652</v>
      </c>
      <c r="EN72" s="182" t="s">
        <v>2652</v>
      </c>
      <c r="EO72" s="182" t="s">
        <v>2762</v>
      </c>
      <c r="EP72" s="182" t="s">
        <v>2652</v>
      </c>
      <c r="EQ72" s="182" t="s">
        <v>2652</v>
      </c>
      <c r="ER72" s="182" t="s">
        <v>2762</v>
      </c>
      <c r="ES72" s="182" t="s">
        <v>2652</v>
      </c>
      <c r="ET72" s="182" t="s">
        <v>2652</v>
      </c>
    </row>
    <row r="73" spans="1:150" x14ac:dyDescent="0.3">
      <c r="A73" s="1"/>
      <c r="B73" s="183" t="s">
        <v>3119</v>
      </c>
      <c r="C73" s="183" t="s">
        <v>103</v>
      </c>
      <c r="D73" s="183" t="s">
        <v>3116</v>
      </c>
      <c r="E73" s="183" t="s">
        <v>3120</v>
      </c>
      <c r="F73" s="183" t="s">
        <v>3121</v>
      </c>
      <c r="G73" s="184" t="s">
        <v>2762</v>
      </c>
      <c r="H73" s="184" t="s">
        <v>2652</v>
      </c>
      <c r="I73" s="184" t="s">
        <v>2652</v>
      </c>
      <c r="J73" s="184" t="s">
        <v>2762</v>
      </c>
      <c r="K73" s="184" t="s">
        <v>2652</v>
      </c>
      <c r="L73" s="184" t="s">
        <v>2652</v>
      </c>
      <c r="M73" s="184" t="s">
        <v>2762</v>
      </c>
      <c r="N73" s="184" t="s">
        <v>2652</v>
      </c>
      <c r="O73" s="184" t="s">
        <v>2652</v>
      </c>
      <c r="P73" s="184" t="s">
        <v>2762</v>
      </c>
      <c r="Q73" s="184" t="s">
        <v>2652</v>
      </c>
      <c r="R73" s="184" t="s">
        <v>2652</v>
      </c>
      <c r="S73" s="184" t="s">
        <v>2762</v>
      </c>
      <c r="T73" s="184" t="s">
        <v>2652</v>
      </c>
      <c r="U73" s="184" t="s">
        <v>2652</v>
      </c>
      <c r="V73" s="184" t="s">
        <v>2762</v>
      </c>
      <c r="W73" s="184" t="s">
        <v>2652</v>
      </c>
      <c r="X73" s="184" t="s">
        <v>2652</v>
      </c>
      <c r="Y73" s="184" t="s">
        <v>2762</v>
      </c>
      <c r="Z73" s="184" t="s">
        <v>2652</v>
      </c>
      <c r="AA73" s="184" t="s">
        <v>2652</v>
      </c>
      <c r="AB73" s="184" t="s">
        <v>2762</v>
      </c>
      <c r="AC73" s="184" t="s">
        <v>2652</v>
      </c>
      <c r="AD73" s="184" t="s">
        <v>2652</v>
      </c>
      <c r="AE73" s="184" t="s">
        <v>2762</v>
      </c>
      <c r="AF73" s="184" t="s">
        <v>2652</v>
      </c>
      <c r="AG73" s="184" t="s">
        <v>2652</v>
      </c>
      <c r="AH73" s="184" t="s">
        <v>2762</v>
      </c>
      <c r="AI73" s="184" t="s">
        <v>2652</v>
      </c>
      <c r="AJ73" s="184" t="s">
        <v>2652</v>
      </c>
      <c r="AK73" s="184" t="s">
        <v>2762</v>
      </c>
      <c r="AL73" s="184" t="s">
        <v>2652</v>
      </c>
      <c r="AM73" s="184" t="s">
        <v>2652</v>
      </c>
      <c r="AN73" s="184" t="s">
        <v>2762</v>
      </c>
      <c r="AO73" s="184" t="s">
        <v>2652</v>
      </c>
      <c r="AP73" s="184" t="s">
        <v>2652</v>
      </c>
      <c r="AQ73" s="184" t="s">
        <v>2762</v>
      </c>
      <c r="AR73" s="184" t="s">
        <v>2652</v>
      </c>
      <c r="AS73" s="184" t="s">
        <v>2652</v>
      </c>
      <c r="AT73" s="184" t="s">
        <v>2762</v>
      </c>
      <c r="AU73" s="184" t="s">
        <v>2652</v>
      </c>
      <c r="AV73" s="184" t="s">
        <v>2652</v>
      </c>
      <c r="AW73" s="184" t="s">
        <v>2762</v>
      </c>
      <c r="AX73" s="184" t="s">
        <v>2652</v>
      </c>
      <c r="AY73" s="184" t="s">
        <v>2652</v>
      </c>
      <c r="AZ73" s="184" t="s">
        <v>2762</v>
      </c>
      <c r="BA73" s="184" t="s">
        <v>2652</v>
      </c>
      <c r="BB73" s="184" t="s">
        <v>2652</v>
      </c>
      <c r="BC73" s="184" t="s">
        <v>2762</v>
      </c>
      <c r="BD73" s="184" t="s">
        <v>2652</v>
      </c>
      <c r="BE73" s="184" t="s">
        <v>2652</v>
      </c>
      <c r="BF73" s="184" t="s">
        <v>2762</v>
      </c>
      <c r="BG73" s="184" t="s">
        <v>2652</v>
      </c>
      <c r="BH73" s="184" t="s">
        <v>2652</v>
      </c>
      <c r="BI73" s="184" t="s">
        <v>2762</v>
      </c>
      <c r="BJ73" s="184" t="s">
        <v>2652</v>
      </c>
      <c r="BK73" s="184" t="s">
        <v>2652</v>
      </c>
      <c r="BL73" s="184" t="s">
        <v>2762</v>
      </c>
      <c r="BM73" s="184" t="s">
        <v>2652</v>
      </c>
      <c r="BN73" s="184" t="s">
        <v>2652</v>
      </c>
      <c r="BO73" s="184" t="s">
        <v>2762</v>
      </c>
      <c r="BP73" s="184" t="s">
        <v>2652</v>
      </c>
      <c r="BQ73" s="184" t="s">
        <v>2652</v>
      </c>
      <c r="BR73" s="184" t="s">
        <v>2762</v>
      </c>
      <c r="BS73" s="184" t="s">
        <v>2652</v>
      </c>
      <c r="BT73" s="184" t="s">
        <v>2652</v>
      </c>
      <c r="BU73" s="184" t="s">
        <v>2762</v>
      </c>
      <c r="BV73" s="184" t="s">
        <v>2652</v>
      </c>
      <c r="BW73" s="184" t="s">
        <v>2652</v>
      </c>
      <c r="BX73" s="184" t="s">
        <v>2762</v>
      </c>
      <c r="BY73" s="184" t="s">
        <v>2652</v>
      </c>
      <c r="BZ73" s="184" t="s">
        <v>2652</v>
      </c>
      <c r="CA73" s="184" t="s">
        <v>2762</v>
      </c>
      <c r="CB73" s="184" t="s">
        <v>2652</v>
      </c>
      <c r="CC73" s="184" t="s">
        <v>2652</v>
      </c>
      <c r="CD73" s="184" t="s">
        <v>2762</v>
      </c>
      <c r="CE73" s="184" t="s">
        <v>2652</v>
      </c>
      <c r="CF73" s="184" t="s">
        <v>2652</v>
      </c>
      <c r="CG73" s="184" t="s">
        <v>2762</v>
      </c>
      <c r="CH73" s="184" t="s">
        <v>2652</v>
      </c>
      <c r="CI73" s="184" t="s">
        <v>2652</v>
      </c>
      <c r="CJ73" s="184" t="s">
        <v>2762</v>
      </c>
      <c r="CK73" s="184" t="s">
        <v>2652</v>
      </c>
      <c r="CL73" s="184" t="s">
        <v>2652</v>
      </c>
      <c r="CM73" s="184" t="s">
        <v>2762</v>
      </c>
      <c r="CN73" s="184" t="s">
        <v>2652</v>
      </c>
      <c r="CO73" s="184" t="s">
        <v>2652</v>
      </c>
      <c r="CP73" s="184" t="s">
        <v>2762</v>
      </c>
      <c r="CQ73" s="184" t="s">
        <v>2652</v>
      </c>
      <c r="CR73" s="184" t="s">
        <v>2652</v>
      </c>
      <c r="CS73" s="184" t="s">
        <v>2762</v>
      </c>
      <c r="CT73" s="184" t="s">
        <v>2652</v>
      </c>
      <c r="CU73" s="184" t="s">
        <v>2652</v>
      </c>
      <c r="CV73" s="184" t="s">
        <v>2762</v>
      </c>
      <c r="CW73" s="184" t="s">
        <v>2652</v>
      </c>
      <c r="CX73" s="184" t="s">
        <v>2652</v>
      </c>
      <c r="CY73" s="184" t="s">
        <v>2762</v>
      </c>
      <c r="CZ73" s="184" t="s">
        <v>2652</v>
      </c>
      <c r="DA73" s="184" t="s">
        <v>2652</v>
      </c>
      <c r="DB73" s="184" t="s">
        <v>2762</v>
      </c>
      <c r="DC73" s="184" t="s">
        <v>2652</v>
      </c>
      <c r="DD73" s="184" t="s">
        <v>2652</v>
      </c>
      <c r="DE73" s="184" t="s">
        <v>2762</v>
      </c>
      <c r="DF73" s="184" t="s">
        <v>2652</v>
      </c>
      <c r="DG73" s="184" t="s">
        <v>2652</v>
      </c>
      <c r="DH73" s="184" t="s">
        <v>2762</v>
      </c>
      <c r="DI73" s="184" t="s">
        <v>2652</v>
      </c>
      <c r="DJ73" s="184" t="s">
        <v>2652</v>
      </c>
      <c r="DK73" s="184" t="s">
        <v>2762</v>
      </c>
      <c r="DL73" s="184" t="s">
        <v>2652</v>
      </c>
      <c r="DM73" s="184" t="s">
        <v>2652</v>
      </c>
      <c r="DN73" s="184" t="s">
        <v>2762</v>
      </c>
      <c r="DO73" s="184" t="s">
        <v>2652</v>
      </c>
      <c r="DP73" s="184" t="s">
        <v>2652</v>
      </c>
      <c r="DQ73" s="184" t="s">
        <v>2762</v>
      </c>
      <c r="DR73" s="184" t="s">
        <v>2652</v>
      </c>
      <c r="DS73" s="184" t="s">
        <v>2652</v>
      </c>
      <c r="DT73" s="184" t="s">
        <v>2762</v>
      </c>
      <c r="DU73" s="184" t="s">
        <v>2652</v>
      </c>
      <c r="DV73" s="184" t="s">
        <v>2652</v>
      </c>
      <c r="DW73" s="184" t="s">
        <v>2762</v>
      </c>
      <c r="DX73" s="184" t="s">
        <v>2652</v>
      </c>
      <c r="DY73" s="184" t="s">
        <v>2652</v>
      </c>
      <c r="DZ73" s="184" t="s">
        <v>2762</v>
      </c>
      <c r="EA73" s="184" t="s">
        <v>2652</v>
      </c>
      <c r="EB73" s="184" t="s">
        <v>2652</v>
      </c>
      <c r="EC73" s="184" t="s">
        <v>2762</v>
      </c>
      <c r="ED73" s="184" t="s">
        <v>2652</v>
      </c>
      <c r="EE73" s="184" t="s">
        <v>2652</v>
      </c>
      <c r="EF73" s="184" t="s">
        <v>2762</v>
      </c>
      <c r="EG73" s="184" t="s">
        <v>2652</v>
      </c>
      <c r="EH73" s="184" t="s">
        <v>2652</v>
      </c>
      <c r="EI73" s="184" t="s">
        <v>2762</v>
      </c>
      <c r="EJ73" s="184" t="s">
        <v>2652</v>
      </c>
      <c r="EK73" s="184" t="s">
        <v>2652</v>
      </c>
      <c r="EL73" s="184" t="s">
        <v>2762</v>
      </c>
      <c r="EM73" s="184" t="s">
        <v>2652</v>
      </c>
      <c r="EN73" s="184" t="s">
        <v>2652</v>
      </c>
      <c r="EO73" s="184" t="s">
        <v>2762</v>
      </c>
      <c r="EP73" s="184" t="s">
        <v>2652</v>
      </c>
      <c r="EQ73" s="184" t="s">
        <v>2652</v>
      </c>
      <c r="ER73" s="184" t="s">
        <v>2762</v>
      </c>
      <c r="ES73" s="184" t="s">
        <v>2652</v>
      </c>
      <c r="ET73" s="184" t="s">
        <v>2652</v>
      </c>
    </row>
    <row r="74" spans="1:150" x14ac:dyDescent="0.3">
      <c r="A74" s="1"/>
      <c r="B74" s="182" t="s">
        <v>3122</v>
      </c>
      <c r="C74" s="182" t="s">
        <v>237</v>
      </c>
      <c r="D74" s="182" t="s">
        <v>868</v>
      </c>
      <c r="E74" s="182" t="s">
        <v>3123</v>
      </c>
      <c r="F74" s="182" t="s">
        <v>3124</v>
      </c>
      <c r="G74" s="182" t="s">
        <v>2762</v>
      </c>
      <c r="H74" s="182" t="s">
        <v>2652</v>
      </c>
      <c r="I74" s="182" t="s">
        <v>2652</v>
      </c>
      <c r="J74" s="182" t="s">
        <v>2762</v>
      </c>
      <c r="K74" s="182" t="s">
        <v>2652</v>
      </c>
      <c r="L74" s="182" t="s">
        <v>2652</v>
      </c>
      <c r="M74" s="182" t="s">
        <v>2762</v>
      </c>
      <c r="N74" s="182" t="s">
        <v>2652</v>
      </c>
      <c r="O74" s="182" t="s">
        <v>2652</v>
      </c>
      <c r="P74" s="182" t="s">
        <v>2762</v>
      </c>
      <c r="Q74" s="182" t="s">
        <v>2652</v>
      </c>
      <c r="R74" s="182" t="s">
        <v>2652</v>
      </c>
      <c r="S74" s="182" t="s">
        <v>2762</v>
      </c>
      <c r="T74" s="182" t="s">
        <v>2652</v>
      </c>
      <c r="U74" s="182" t="s">
        <v>2875</v>
      </c>
      <c r="V74" s="182" t="s">
        <v>2762</v>
      </c>
      <c r="W74" s="182" t="s">
        <v>2652</v>
      </c>
      <c r="X74" s="182" t="s">
        <v>2875</v>
      </c>
      <c r="Y74" s="182" t="s">
        <v>2762</v>
      </c>
      <c r="Z74" s="182" t="s">
        <v>2652</v>
      </c>
      <c r="AA74" s="182" t="s">
        <v>2875</v>
      </c>
      <c r="AB74" s="182" t="s">
        <v>2762</v>
      </c>
      <c r="AC74" s="182" t="s">
        <v>2652</v>
      </c>
      <c r="AD74" s="182" t="s">
        <v>2875</v>
      </c>
      <c r="AE74" s="182" t="s">
        <v>2762</v>
      </c>
      <c r="AF74" s="182" t="s">
        <v>2652</v>
      </c>
      <c r="AG74" s="182" t="s">
        <v>2875</v>
      </c>
      <c r="AH74" s="182" t="s">
        <v>2762</v>
      </c>
      <c r="AI74" s="182" t="s">
        <v>2652</v>
      </c>
      <c r="AJ74" s="182" t="s">
        <v>2875</v>
      </c>
      <c r="AK74" s="182" t="s">
        <v>2762</v>
      </c>
      <c r="AL74" s="182" t="s">
        <v>2652</v>
      </c>
      <c r="AM74" s="182" t="s">
        <v>2875</v>
      </c>
      <c r="AN74" s="182" t="s">
        <v>2762</v>
      </c>
      <c r="AO74" s="182" t="s">
        <v>2652</v>
      </c>
      <c r="AP74" s="182" t="s">
        <v>2875</v>
      </c>
      <c r="AQ74" s="182" t="s">
        <v>2762</v>
      </c>
      <c r="AR74" s="182" t="s">
        <v>2652</v>
      </c>
      <c r="AS74" s="182" t="s">
        <v>2875</v>
      </c>
      <c r="AT74" s="182" t="s">
        <v>2762</v>
      </c>
      <c r="AU74" s="182" t="s">
        <v>2652</v>
      </c>
      <c r="AV74" s="182" t="s">
        <v>2875</v>
      </c>
      <c r="AW74" s="182" t="s">
        <v>2762</v>
      </c>
      <c r="AX74" s="182" t="s">
        <v>2652</v>
      </c>
      <c r="AY74" s="182" t="s">
        <v>2875</v>
      </c>
      <c r="AZ74" s="182" t="s">
        <v>2762</v>
      </c>
      <c r="BA74" s="182" t="s">
        <v>2652</v>
      </c>
      <c r="BB74" s="182" t="s">
        <v>2652</v>
      </c>
      <c r="BC74" s="182" t="s">
        <v>2762</v>
      </c>
      <c r="BD74" s="182" t="s">
        <v>2652</v>
      </c>
      <c r="BE74" s="182" t="s">
        <v>2652</v>
      </c>
      <c r="BF74" s="182" t="s">
        <v>2762</v>
      </c>
      <c r="BG74" s="182" t="s">
        <v>2652</v>
      </c>
      <c r="BH74" s="182" t="s">
        <v>2652</v>
      </c>
      <c r="BI74" s="182" t="s">
        <v>2762</v>
      </c>
      <c r="BJ74" s="182" t="s">
        <v>2652</v>
      </c>
      <c r="BK74" s="182" t="s">
        <v>2652</v>
      </c>
      <c r="BL74" s="182" t="s">
        <v>2762</v>
      </c>
      <c r="BM74" s="182" t="s">
        <v>2652</v>
      </c>
      <c r="BN74" s="182" t="s">
        <v>2652</v>
      </c>
      <c r="BO74" s="182" t="s">
        <v>2762</v>
      </c>
      <c r="BP74" s="182" t="s">
        <v>2652</v>
      </c>
      <c r="BQ74" s="182" t="s">
        <v>2652</v>
      </c>
      <c r="BR74" s="182" t="s">
        <v>2762</v>
      </c>
      <c r="BS74" s="182" t="s">
        <v>2652</v>
      </c>
      <c r="BT74" s="182" t="s">
        <v>2652</v>
      </c>
      <c r="BU74" s="182" t="s">
        <v>2762</v>
      </c>
      <c r="BV74" s="182" t="s">
        <v>2652</v>
      </c>
      <c r="BW74" s="182" t="s">
        <v>2652</v>
      </c>
      <c r="BX74" s="182" t="s">
        <v>2762</v>
      </c>
      <c r="BY74" s="182" t="s">
        <v>2652</v>
      </c>
      <c r="BZ74" s="182" t="s">
        <v>2652</v>
      </c>
      <c r="CA74" s="182" t="s">
        <v>2762</v>
      </c>
      <c r="CB74" s="182" t="s">
        <v>2652</v>
      </c>
      <c r="CC74" s="182" t="s">
        <v>2652</v>
      </c>
      <c r="CD74" s="182" t="s">
        <v>2762</v>
      </c>
      <c r="CE74" s="182" t="s">
        <v>2652</v>
      </c>
      <c r="CF74" s="182" t="s">
        <v>2652</v>
      </c>
      <c r="CG74" s="182" t="s">
        <v>2762</v>
      </c>
      <c r="CH74" s="182" t="s">
        <v>2652</v>
      </c>
      <c r="CI74" s="182" t="s">
        <v>2652</v>
      </c>
      <c r="CJ74" s="182" t="s">
        <v>2762</v>
      </c>
      <c r="CK74" s="182" t="s">
        <v>2652</v>
      </c>
      <c r="CL74" s="182" t="s">
        <v>2652</v>
      </c>
      <c r="CM74" s="182" t="s">
        <v>2762</v>
      </c>
      <c r="CN74" s="182" t="s">
        <v>2652</v>
      </c>
      <c r="CO74" s="182" t="s">
        <v>2652</v>
      </c>
      <c r="CP74" s="182" t="s">
        <v>2762</v>
      </c>
      <c r="CQ74" s="182" t="s">
        <v>2652</v>
      </c>
      <c r="CR74" s="182" t="s">
        <v>2652</v>
      </c>
      <c r="CS74" s="182" t="s">
        <v>2762</v>
      </c>
      <c r="CT74" s="182" t="s">
        <v>2652</v>
      </c>
      <c r="CU74" s="182" t="s">
        <v>2652</v>
      </c>
      <c r="CV74" s="182" t="s">
        <v>2762</v>
      </c>
      <c r="CW74" s="182" t="s">
        <v>2652</v>
      </c>
      <c r="CX74" s="182" t="s">
        <v>2652</v>
      </c>
      <c r="CY74" s="182" t="s">
        <v>2762</v>
      </c>
      <c r="CZ74" s="182" t="s">
        <v>2652</v>
      </c>
      <c r="DA74" s="182" t="s">
        <v>2652</v>
      </c>
      <c r="DB74" s="182" t="s">
        <v>2762</v>
      </c>
      <c r="DC74" s="182" t="s">
        <v>2652</v>
      </c>
      <c r="DD74" s="182" t="s">
        <v>2652</v>
      </c>
      <c r="DE74" s="182" t="s">
        <v>2762</v>
      </c>
      <c r="DF74" s="182" t="s">
        <v>2652</v>
      </c>
      <c r="DG74" s="182" t="s">
        <v>2652</v>
      </c>
      <c r="DH74" s="182" t="s">
        <v>2762</v>
      </c>
      <c r="DI74" s="182" t="s">
        <v>2652</v>
      </c>
      <c r="DJ74" s="182" t="s">
        <v>2652</v>
      </c>
      <c r="DK74" s="182" t="s">
        <v>2762</v>
      </c>
      <c r="DL74" s="182" t="s">
        <v>2652</v>
      </c>
      <c r="DM74" s="182" t="s">
        <v>2652</v>
      </c>
      <c r="DN74" s="182" t="s">
        <v>2762</v>
      </c>
      <c r="DO74" s="182" t="s">
        <v>2652</v>
      </c>
      <c r="DP74" s="182" t="s">
        <v>2875</v>
      </c>
      <c r="DQ74" s="182" t="s">
        <v>2762</v>
      </c>
      <c r="DR74" s="182" t="s">
        <v>2652</v>
      </c>
      <c r="DS74" s="182" t="s">
        <v>2652</v>
      </c>
      <c r="DT74" s="182" t="s">
        <v>2762</v>
      </c>
      <c r="DU74" s="182" t="s">
        <v>2652</v>
      </c>
      <c r="DV74" s="182" t="s">
        <v>2652</v>
      </c>
      <c r="DW74" s="182" t="s">
        <v>2762</v>
      </c>
      <c r="DX74" s="182" t="s">
        <v>2652</v>
      </c>
      <c r="DY74" s="182" t="s">
        <v>2652</v>
      </c>
      <c r="DZ74" s="182" t="s">
        <v>2762</v>
      </c>
      <c r="EA74" s="182" t="s">
        <v>2652</v>
      </c>
      <c r="EB74" s="182" t="s">
        <v>2652</v>
      </c>
      <c r="EC74" s="182" t="s">
        <v>2762</v>
      </c>
      <c r="ED74" s="182" t="s">
        <v>2652</v>
      </c>
      <c r="EE74" s="182" t="s">
        <v>2652</v>
      </c>
      <c r="EF74" s="182" t="s">
        <v>2762</v>
      </c>
      <c r="EG74" s="182" t="s">
        <v>2652</v>
      </c>
      <c r="EH74" s="182" t="s">
        <v>2652</v>
      </c>
      <c r="EI74" s="182" t="s">
        <v>2762</v>
      </c>
      <c r="EJ74" s="182" t="s">
        <v>2652</v>
      </c>
      <c r="EK74" s="182" t="s">
        <v>2652</v>
      </c>
      <c r="EL74" s="182" t="s">
        <v>2762</v>
      </c>
      <c r="EM74" s="182" t="s">
        <v>2652</v>
      </c>
      <c r="EN74" s="182" t="s">
        <v>2652</v>
      </c>
      <c r="EO74" s="182" t="s">
        <v>2762</v>
      </c>
      <c r="EP74" s="182" t="s">
        <v>2652</v>
      </c>
      <c r="EQ74" s="182" t="s">
        <v>2652</v>
      </c>
      <c r="ER74" s="182" t="s">
        <v>2762</v>
      </c>
      <c r="ES74" s="182" t="s">
        <v>2652</v>
      </c>
      <c r="ET74" s="182" t="s">
        <v>2652</v>
      </c>
    </row>
    <row r="75" spans="1:150" x14ac:dyDescent="0.3">
      <c r="A75" s="1"/>
      <c r="B75" s="183" t="s">
        <v>3125</v>
      </c>
      <c r="C75" s="183" t="s">
        <v>237</v>
      </c>
      <c r="D75" s="183" t="s">
        <v>868</v>
      </c>
      <c r="E75" s="183" t="s">
        <v>3126</v>
      </c>
      <c r="F75" s="183" t="s">
        <v>3127</v>
      </c>
      <c r="G75" s="184" t="s">
        <v>2762</v>
      </c>
      <c r="H75" s="184" t="s">
        <v>2652</v>
      </c>
      <c r="I75" s="184" t="s">
        <v>2652</v>
      </c>
      <c r="J75" s="184" t="s">
        <v>2762</v>
      </c>
      <c r="K75" s="184" t="s">
        <v>2652</v>
      </c>
      <c r="L75" s="184" t="s">
        <v>2652</v>
      </c>
      <c r="M75" s="184" t="s">
        <v>2762</v>
      </c>
      <c r="N75" s="184" t="s">
        <v>2652</v>
      </c>
      <c r="O75" s="184" t="s">
        <v>2652</v>
      </c>
      <c r="P75" s="184" t="s">
        <v>2762</v>
      </c>
      <c r="Q75" s="184" t="s">
        <v>2652</v>
      </c>
      <c r="R75" s="184" t="s">
        <v>2652</v>
      </c>
      <c r="S75" s="184" t="s">
        <v>2762</v>
      </c>
      <c r="T75" s="184" t="s">
        <v>2652</v>
      </c>
      <c r="U75" s="184" t="s">
        <v>2652</v>
      </c>
      <c r="V75" s="184" t="s">
        <v>2762</v>
      </c>
      <c r="W75" s="184" t="s">
        <v>2652</v>
      </c>
      <c r="X75" s="184" t="s">
        <v>2652</v>
      </c>
      <c r="Y75" s="184" t="s">
        <v>2762</v>
      </c>
      <c r="Z75" s="184" t="s">
        <v>2652</v>
      </c>
      <c r="AA75" s="184" t="s">
        <v>2652</v>
      </c>
      <c r="AB75" s="184" t="s">
        <v>2762</v>
      </c>
      <c r="AC75" s="184" t="s">
        <v>2652</v>
      </c>
      <c r="AD75" s="184" t="s">
        <v>2652</v>
      </c>
      <c r="AE75" s="184" t="s">
        <v>2762</v>
      </c>
      <c r="AF75" s="184" t="s">
        <v>2652</v>
      </c>
      <c r="AG75" s="184" t="s">
        <v>2652</v>
      </c>
      <c r="AH75" s="184" t="s">
        <v>2762</v>
      </c>
      <c r="AI75" s="184" t="s">
        <v>2652</v>
      </c>
      <c r="AJ75" s="184" t="s">
        <v>2652</v>
      </c>
      <c r="AK75" s="184" t="s">
        <v>2762</v>
      </c>
      <c r="AL75" s="184" t="s">
        <v>2652</v>
      </c>
      <c r="AM75" s="184" t="s">
        <v>2652</v>
      </c>
      <c r="AN75" s="184" t="s">
        <v>2762</v>
      </c>
      <c r="AO75" s="184" t="s">
        <v>2652</v>
      </c>
      <c r="AP75" s="184" t="s">
        <v>2652</v>
      </c>
      <c r="AQ75" s="184" t="s">
        <v>2762</v>
      </c>
      <c r="AR75" s="184" t="s">
        <v>2652</v>
      </c>
      <c r="AS75" s="184" t="s">
        <v>2652</v>
      </c>
      <c r="AT75" s="184" t="s">
        <v>2762</v>
      </c>
      <c r="AU75" s="184" t="s">
        <v>2652</v>
      </c>
      <c r="AV75" s="184" t="s">
        <v>2652</v>
      </c>
      <c r="AW75" s="184" t="s">
        <v>2762</v>
      </c>
      <c r="AX75" s="184" t="s">
        <v>2652</v>
      </c>
      <c r="AY75" s="184" t="s">
        <v>2652</v>
      </c>
      <c r="AZ75" s="184" t="s">
        <v>2762</v>
      </c>
      <c r="BA75" s="184" t="s">
        <v>2652</v>
      </c>
      <c r="BB75" s="184" t="s">
        <v>2652</v>
      </c>
      <c r="BC75" s="184" t="s">
        <v>2762</v>
      </c>
      <c r="BD75" s="184" t="s">
        <v>2652</v>
      </c>
      <c r="BE75" s="184" t="s">
        <v>2652</v>
      </c>
      <c r="BF75" s="184" t="s">
        <v>2762</v>
      </c>
      <c r="BG75" s="184" t="s">
        <v>2652</v>
      </c>
      <c r="BH75" s="184" t="s">
        <v>2652</v>
      </c>
      <c r="BI75" s="184" t="s">
        <v>2762</v>
      </c>
      <c r="BJ75" s="184" t="s">
        <v>2652</v>
      </c>
      <c r="BK75" s="184" t="s">
        <v>2652</v>
      </c>
      <c r="BL75" s="184" t="s">
        <v>2762</v>
      </c>
      <c r="BM75" s="184" t="s">
        <v>2652</v>
      </c>
      <c r="BN75" s="184" t="s">
        <v>2652</v>
      </c>
      <c r="BO75" s="184" t="s">
        <v>2762</v>
      </c>
      <c r="BP75" s="184" t="s">
        <v>2652</v>
      </c>
      <c r="BQ75" s="184" t="s">
        <v>2652</v>
      </c>
      <c r="BR75" s="184" t="s">
        <v>2762</v>
      </c>
      <c r="BS75" s="184" t="s">
        <v>2652</v>
      </c>
      <c r="BT75" s="184" t="s">
        <v>2652</v>
      </c>
      <c r="BU75" s="184" t="s">
        <v>2762</v>
      </c>
      <c r="BV75" s="184" t="s">
        <v>2652</v>
      </c>
      <c r="BW75" s="184" t="s">
        <v>2652</v>
      </c>
      <c r="BX75" s="184" t="s">
        <v>2762</v>
      </c>
      <c r="BY75" s="184" t="s">
        <v>2652</v>
      </c>
      <c r="BZ75" s="184" t="s">
        <v>2652</v>
      </c>
      <c r="CA75" s="184" t="s">
        <v>2762</v>
      </c>
      <c r="CB75" s="184" t="s">
        <v>2652</v>
      </c>
      <c r="CC75" s="184" t="s">
        <v>2652</v>
      </c>
      <c r="CD75" s="184" t="s">
        <v>2762</v>
      </c>
      <c r="CE75" s="184" t="s">
        <v>2652</v>
      </c>
      <c r="CF75" s="184" t="s">
        <v>2652</v>
      </c>
      <c r="CG75" s="184" t="s">
        <v>2762</v>
      </c>
      <c r="CH75" s="184" t="s">
        <v>2652</v>
      </c>
      <c r="CI75" s="184" t="s">
        <v>2652</v>
      </c>
      <c r="CJ75" s="184" t="s">
        <v>2762</v>
      </c>
      <c r="CK75" s="184" t="s">
        <v>2652</v>
      </c>
      <c r="CL75" s="184" t="s">
        <v>2652</v>
      </c>
      <c r="CM75" s="184" t="s">
        <v>2762</v>
      </c>
      <c r="CN75" s="184" t="s">
        <v>2652</v>
      </c>
      <c r="CO75" s="184" t="s">
        <v>2652</v>
      </c>
      <c r="CP75" s="184" t="s">
        <v>2762</v>
      </c>
      <c r="CQ75" s="184" t="s">
        <v>2652</v>
      </c>
      <c r="CR75" s="184" t="s">
        <v>2652</v>
      </c>
      <c r="CS75" s="184" t="s">
        <v>2762</v>
      </c>
      <c r="CT75" s="184" t="s">
        <v>2652</v>
      </c>
      <c r="CU75" s="184" t="s">
        <v>2652</v>
      </c>
      <c r="CV75" s="184" t="s">
        <v>2762</v>
      </c>
      <c r="CW75" s="184" t="s">
        <v>2652</v>
      </c>
      <c r="CX75" s="184" t="s">
        <v>2652</v>
      </c>
      <c r="CY75" s="184" t="s">
        <v>2762</v>
      </c>
      <c r="CZ75" s="184" t="s">
        <v>2652</v>
      </c>
      <c r="DA75" s="184" t="s">
        <v>2652</v>
      </c>
      <c r="DB75" s="184" t="s">
        <v>2762</v>
      </c>
      <c r="DC75" s="184" t="s">
        <v>2652</v>
      </c>
      <c r="DD75" s="184" t="s">
        <v>2652</v>
      </c>
      <c r="DE75" s="184" t="s">
        <v>2762</v>
      </c>
      <c r="DF75" s="184" t="s">
        <v>2652</v>
      </c>
      <c r="DG75" s="184" t="s">
        <v>2652</v>
      </c>
      <c r="DH75" s="184" t="s">
        <v>2762</v>
      </c>
      <c r="DI75" s="184" t="s">
        <v>2652</v>
      </c>
      <c r="DJ75" s="184" t="s">
        <v>2652</v>
      </c>
      <c r="DK75" s="184" t="s">
        <v>2762</v>
      </c>
      <c r="DL75" s="184" t="s">
        <v>2652</v>
      </c>
      <c r="DM75" s="184" t="s">
        <v>2652</v>
      </c>
      <c r="DN75" s="184" t="s">
        <v>2762</v>
      </c>
      <c r="DO75" s="184" t="s">
        <v>2652</v>
      </c>
      <c r="DP75" s="184" t="s">
        <v>2875</v>
      </c>
      <c r="DQ75" s="184" t="s">
        <v>2762</v>
      </c>
      <c r="DR75" s="184" t="s">
        <v>2652</v>
      </c>
      <c r="DS75" s="184" t="s">
        <v>2652</v>
      </c>
      <c r="DT75" s="184" t="s">
        <v>2762</v>
      </c>
      <c r="DU75" s="184" t="s">
        <v>2652</v>
      </c>
      <c r="DV75" s="184" t="s">
        <v>2652</v>
      </c>
      <c r="DW75" s="184" t="s">
        <v>2762</v>
      </c>
      <c r="DX75" s="184" t="s">
        <v>2652</v>
      </c>
      <c r="DY75" s="184" t="s">
        <v>2652</v>
      </c>
      <c r="DZ75" s="184" t="s">
        <v>2762</v>
      </c>
      <c r="EA75" s="184" t="s">
        <v>2652</v>
      </c>
      <c r="EB75" s="184" t="s">
        <v>2652</v>
      </c>
      <c r="EC75" s="184" t="s">
        <v>2762</v>
      </c>
      <c r="ED75" s="184" t="s">
        <v>2652</v>
      </c>
      <c r="EE75" s="184" t="s">
        <v>2652</v>
      </c>
      <c r="EF75" s="184" t="s">
        <v>2762</v>
      </c>
      <c r="EG75" s="184" t="s">
        <v>2652</v>
      </c>
      <c r="EH75" s="184" t="s">
        <v>2652</v>
      </c>
      <c r="EI75" s="184" t="s">
        <v>2762</v>
      </c>
      <c r="EJ75" s="184" t="s">
        <v>2652</v>
      </c>
      <c r="EK75" s="184" t="s">
        <v>2652</v>
      </c>
      <c r="EL75" s="184" t="s">
        <v>2762</v>
      </c>
      <c r="EM75" s="184" t="s">
        <v>2652</v>
      </c>
      <c r="EN75" s="184" t="s">
        <v>2652</v>
      </c>
      <c r="EO75" s="184" t="s">
        <v>2762</v>
      </c>
      <c r="EP75" s="184" t="s">
        <v>2652</v>
      </c>
      <c r="EQ75" s="184" t="s">
        <v>2652</v>
      </c>
      <c r="ER75" s="184" t="s">
        <v>2762</v>
      </c>
      <c r="ES75" s="184" t="s">
        <v>2652</v>
      </c>
      <c r="ET75" s="184" t="s">
        <v>2652</v>
      </c>
    </row>
    <row r="76" spans="1:150" x14ac:dyDescent="0.3">
      <c r="A76" s="1"/>
      <c r="B76" s="183" t="s">
        <v>3128</v>
      </c>
      <c r="C76" s="183" t="s">
        <v>237</v>
      </c>
      <c r="D76" s="183" t="s">
        <v>868</v>
      </c>
      <c r="E76" s="183" t="s">
        <v>3129</v>
      </c>
      <c r="F76" s="183" t="s">
        <v>3130</v>
      </c>
      <c r="G76" s="184" t="s">
        <v>2762</v>
      </c>
      <c r="H76" s="184" t="s">
        <v>2652</v>
      </c>
      <c r="I76" s="184" t="s">
        <v>2652</v>
      </c>
      <c r="J76" s="184" t="s">
        <v>2762</v>
      </c>
      <c r="K76" s="184" t="s">
        <v>2652</v>
      </c>
      <c r="L76" s="184" t="s">
        <v>2652</v>
      </c>
      <c r="M76" s="184" t="s">
        <v>2762</v>
      </c>
      <c r="N76" s="184" t="s">
        <v>2652</v>
      </c>
      <c r="O76" s="184" t="s">
        <v>2652</v>
      </c>
      <c r="P76" s="184" t="s">
        <v>2762</v>
      </c>
      <c r="Q76" s="184" t="s">
        <v>2652</v>
      </c>
      <c r="R76" s="184" t="s">
        <v>2652</v>
      </c>
      <c r="S76" s="184" t="s">
        <v>2762</v>
      </c>
      <c r="T76" s="184" t="s">
        <v>2652</v>
      </c>
      <c r="U76" s="184" t="s">
        <v>2875</v>
      </c>
      <c r="V76" s="184" t="s">
        <v>2762</v>
      </c>
      <c r="W76" s="184" t="s">
        <v>2652</v>
      </c>
      <c r="X76" s="184" t="s">
        <v>2875</v>
      </c>
      <c r="Y76" s="184" t="s">
        <v>2762</v>
      </c>
      <c r="Z76" s="184" t="s">
        <v>2652</v>
      </c>
      <c r="AA76" s="184" t="s">
        <v>2875</v>
      </c>
      <c r="AB76" s="184" t="s">
        <v>2762</v>
      </c>
      <c r="AC76" s="184" t="s">
        <v>2652</v>
      </c>
      <c r="AD76" s="184" t="s">
        <v>2875</v>
      </c>
      <c r="AE76" s="184" t="s">
        <v>2762</v>
      </c>
      <c r="AF76" s="184" t="s">
        <v>2652</v>
      </c>
      <c r="AG76" s="184" t="s">
        <v>2875</v>
      </c>
      <c r="AH76" s="184" t="s">
        <v>2762</v>
      </c>
      <c r="AI76" s="184" t="s">
        <v>2652</v>
      </c>
      <c r="AJ76" s="184" t="s">
        <v>2875</v>
      </c>
      <c r="AK76" s="184" t="s">
        <v>2762</v>
      </c>
      <c r="AL76" s="184" t="s">
        <v>2652</v>
      </c>
      <c r="AM76" s="184" t="s">
        <v>2875</v>
      </c>
      <c r="AN76" s="184" t="s">
        <v>2762</v>
      </c>
      <c r="AO76" s="184" t="s">
        <v>2652</v>
      </c>
      <c r="AP76" s="184" t="s">
        <v>2875</v>
      </c>
      <c r="AQ76" s="184" t="s">
        <v>2762</v>
      </c>
      <c r="AR76" s="184" t="s">
        <v>2652</v>
      </c>
      <c r="AS76" s="184" t="s">
        <v>2875</v>
      </c>
      <c r="AT76" s="184" t="s">
        <v>2762</v>
      </c>
      <c r="AU76" s="184" t="s">
        <v>2652</v>
      </c>
      <c r="AV76" s="184" t="s">
        <v>2875</v>
      </c>
      <c r="AW76" s="184" t="s">
        <v>2762</v>
      </c>
      <c r="AX76" s="184" t="s">
        <v>2652</v>
      </c>
      <c r="AY76" s="184" t="s">
        <v>2875</v>
      </c>
      <c r="AZ76" s="184" t="s">
        <v>2762</v>
      </c>
      <c r="BA76" s="184" t="s">
        <v>2652</v>
      </c>
      <c r="BB76" s="184" t="s">
        <v>2652</v>
      </c>
      <c r="BC76" s="184" t="s">
        <v>2762</v>
      </c>
      <c r="BD76" s="184" t="s">
        <v>2652</v>
      </c>
      <c r="BE76" s="184" t="s">
        <v>2652</v>
      </c>
      <c r="BF76" s="184" t="s">
        <v>2762</v>
      </c>
      <c r="BG76" s="184" t="s">
        <v>2652</v>
      </c>
      <c r="BH76" s="184" t="s">
        <v>2652</v>
      </c>
      <c r="BI76" s="184" t="s">
        <v>2762</v>
      </c>
      <c r="BJ76" s="184" t="s">
        <v>2652</v>
      </c>
      <c r="BK76" s="184" t="s">
        <v>2652</v>
      </c>
      <c r="BL76" s="184" t="s">
        <v>2762</v>
      </c>
      <c r="BM76" s="184" t="s">
        <v>2652</v>
      </c>
      <c r="BN76" s="184" t="s">
        <v>2652</v>
      </c>
      <c r="BO76" s="184" t="s">
        <v>2762</v>
      </c>
      <c r="BP76" s="184" t="s">
        <v>2652</v>
      </c>
      <c r="BQ76" s="184" t="s">
        <v>2652</v>
      </c>
      <c r="BR76" s="184" t="s">
        <v>2762</v>
      </c>
      <c r="BS76" s="184" t="s">
        <v>2652</v>
      </c>
      <c r="BT76" s="184" t="s">
        <v>2652</v>
      </c>
      <c r="BU76" s="184" t="s">
        <v>2762</v>
      </c>
      <c r="BV76" s="184" t="s">
        <v>2652</v>
      </c>
      <c r="BW76" s="184" t="s">
        <v>2652</v>
      </c>
      <c r="BX76" s="184" t="s">
        <v>2762</v>
      </c>
      <c r="BY76" s="184" t="s">
        <v>2652</v>
      </c>
      <c r="BZ76" s="184" t="s">
        <v>2652</v>
      </c>
      <c r="CA76" s="184" t="s">
        <v>2762</v>
      </c>
      <c r="CB76" s="184" t="s">
        <v>2652</v>
      </c>
      <c r="CC76" s="184" t="s">
        <v>2652</v>
      </c>
      <c r="CD76" s="184" t="s">
        <v>2762</v>
      </c>
      <c r="CE76" s="184" t="s">
        <v>2652</v>
      </c>
      <c r="CF76" s="184" t="s">
        <v>2652</v>
      </c>
      <c r="CG76" s="184" t="s">
        <v>2762</v>
      </c>
      <c r="CH76" s="184" t="s">
        <v>2652</v>
      </c>
      <c r="CI76" s="184" t="s">
        <v>2652</v>
      </c>
      <c r="CJ76" s="184" t="s">
        <v>2762</v>
      </c>
      <c r="CK76" s="184" t="s">
        <v>2652</v>
      </c>
      <c r="CL76" s="184" t="s">
        <v>2652</v>
      </c>
      <c r="CM76" s="184" t="s">
        <v>2762</v>
      </c>
      <c r="CN76" s="184" t="s">
        <v>2652</v>
      </c>
      <c r="CO76" s="184" t="s">
        <v>2652</v>
      </c>
      <c r="CP76" s="184" t="s">
        <v>2762</v>
      </c>
      <c r="CQ76" s="184" t="s">
        <v>2652</v>
      </c>
      <c r="CR76" s="184" t="s">
        <v>2652</v>
      </c>
      <c r="CS76" s="184" t="s">
        <v>2762</v>
      </c>
      <c r="CT76" s="184" t="s">
        <v>2652</v>
      </c>
      <c r="CU76" s="184" t="s">
        <v>2652</v>
      </c>
      <c r="CV76" s="184" t="s">
        <v>2762</v>
      </c>
      <c r="CW76" s="184" t="s">
        <v>2652</v>
      </c>
      <c r="CX76" s="184" t="s">
        <v>2652</v>
      </c>
      <c r="CY76" s="184" t="s">
        <v>2762</v>
      </c>
      <c r="CZ76" s="184" t="s">
        <v>2652</v>
      </c>
      <c r="DA76" s="184" t="s">
        <v>2652</v>
      </c>
      <c r="DB76" s="184" t="s">
        <v>2762</v>
      </c>
      <c r="DC76" s="184" t="s">
        <v>2652</v>
      </c>
      <c r="DD76" s="184" t="s">
        <v>2652</v>
      </c>
      <c r="DE76" s="184" t="s">
        <v>2762</v>
      </c>
      <c r="DF76" s="184" t="s">
        <v>2652</v>
      </c>
      <c r="DG76" s="184" t="s">
        <v>2652</v>
      </c>
      <c r="DH76" s="184" t="s">
        <v>2762</v>
      </c>
      <c r="DI76" s="184" t="s">
        <v>2652</v>
      </c>
      <c r="DJ76" s="184" t="s">
        <v>2652</v>
      </c>
      <c r="DK76" s="184" t="s">
        <v>2762</v>
      </c>
      <c r="DL76" s="184" t="s">
        <v>2652</v>
      </c>
      <c r="DM76" s="184" t="s">
        <v>2652</v>
      </c>
      <c r="DN76" s="184" t="s">
        <v>2762</v>
      </c>
      <c r="DO76" s="184" t="s">
        <v>2652</v>
      </c>
      <c r="DP76" s="184" t="s">
        <v>2652</v>
      </c>
      <c r="DQ76" s="184" t="s">
        <v>2762</v>
      </c>
      <c r="DR76" s="184" t="s">
        <v>2652</v>
      </c>
      <c r="DS76" s="184" t="s">
        <v>2652</v>
      </c>
      <c r="DT76" s="184" t="s">
        <v>2762</v>
      </c>
      <c r="DU76" s="184" t="s">
        <v>2652</v>
      </c>
      <c r="DV76" s="184" t="s">
        <v>2652</v>
      </c>
      <c r="DW76" s="184" t="s">
        <v>2762</v>
      </c>
      <c r="DX76" s="184" t="s">
        <v>2652</v>
      </c>
      <c r="DY76" s="184" t="s">
        <v>2652</v>
      </c>
      <c r="DZ76" s="184" t="s">
        <v>2762</v>
      </c>
      <c r="EA76" s="184" t="s">
        <v>2652</v>
      </c>
      <c r="EB76" s="184" t="s">
        <v>2652</v>
      </c>
      <c r="EC76" s="184" t="s">
        <v>2762</v>
      </c>
      <c r="ED76" s="184" t="s">
        <v>2652</v>
      </c>
      <c r="EE76" s="184" t="s">
        <v>2652</v>
      </c>
      <c r="EF76" s="184" t="s">
        <v>2762</v>
      </c>
      <c r="EG76" s="184" t="s">
        <v>2652</v>
      </c>
      <c r="EH76" s="184" t="s">
        <v>2652</v>
      </c>
      <c r="EI76" s="184" t="s">
        <v>2762</v>
      </c>
      <c r="EJ76" s="184" t="s">
        <v>2652</v>
      </c>
      <c r="EK76" s="184" t="s">
        <v>2652</v>
      </c>
      <c r="EL76" s="184" t="s">
        <v>2762</v>
      </c>
      <c r="EM76" s="184" t="s">
        <v>2652</v>
      </c>
      <c r="EN76" s="184" t="s">
        <v>2652</v>
      </c>
      <c r="EO76" s="184" t="s">
        <v>2762</v>
      </c>
      <c r="EP76" s="184" t="s">
        <v>2652</v>
      </c>
      <c r="EQ76" s="184" t="s">
        <v>2652</v>
      </c>
      <c r="ER76" s="184" t="s">
        <v>2762</v>
      </c>
      <c r="ES76" s="184" t="s">
        <v>2652</v>
      </c>
      <c r="ET76" s="184" t="s">
        <v>2652</v>
      </c>
    </row>
    <row r="77" spans="1:150" x14ac:dyDescent="0.3">
      <c r="A77" s="1"/>
      <c r="B77" s="182" t="s">
        <v>3131</v>
      </c>
      <c r="C77" s="182" t="s">
        <v>76</v>
      </c>
      <c r="D77" s="182" t="s">
        <v>77</v>
      </c>
      <c r="E77" s="182" t="s">
        <v>3132</v>
      </c>
      <c r="F77" s="182" t="s">
        <v>3133</v>
      </c>
      <c r="G77" s="182" t="s">
        <v>2762</v>
      </c>
      <c r="H77" s="182" t="s">
        <v>2652</v>
      </c>
      <c r="I77" s="182" t="s">
        <v>2652</v>
      </c>
      <c r="J77" s="182" t="s">
        <v>2762</v>
      </c>
      <c r="K77" s="182" t="s">
        <v>2652</v>
      </c>
      <c r="L77" s="182" t="s">
        <v>2652</v>
      </c>
      <c r="M77" s="182" t="s">
        <v>2762</v>
      </c>
      <c r="N77" s="182" t="s">
        <v>2652</v>
      </c>
      <c r="O77" s="182" t="s">
        <v>2652</v>
      </c>
      <c r="P77" s="182" t="s">
        <v>2762</v>
      </c>
      <c r="Q77" s="182" t="s">
        <v>2652</v>
      </c>
      <c r="R77" s="182" t="s">
        <v>2652</v>
      </c>
      <c r="S77" s="182" t="s">
        <v>2762</v>
      </c>
      <c r="T77" s="182" t="s">
        <v>2652</v>
      </c>
      <c r="U77" s="182" t="s">
        <v>2652</v>
      </c>
      <c r="V77" s="182" t="s">
        <v>2762</v>
      </c>
      <c r="W77" s="182" t="s">
        <v>2652</v>
      </c>
      <c r="X77" s="182" t="s">
        <v>2652</v>
      </c>
      <c r="Y77" s="182" t="s">
        <v>2762</v>
      </c>
      <c r="Z77" s="182" t="s">
        <v>2652</v>
      </c>
      <c r="AA77" s="182" t="s">
        <v>2652</v>
      </c>
      <c r="AB77" s="182" t="s">
        <v>2762</v>
      </c>
      <c r="AC77" s="182" t="s">
        <v>2652</v>
      </c>
      <c r="AD77" s="182" t="s">
        <v>2652</v>
      </c>
      <c r="AE77" s="182" t="s">
        <v>2762</v>
      </c>
      <c r="AF77" s="182" t="s">
        <v>2652</v>
      </c>
      <c r="AG77" s="182" t="s">
        <v>2652</v>
      </c>
      <c r="AH77" s="182" t="s">
        <v>2762</v>
      </c>
      <c r="AI77" s="182" t="s">
        <v>2652</v>
      </c>
      <c r="AJ77" s="182" t="s">
        <v>2652</v>
      </c>
      <c r="AK77" s="182" t="s">
        <v>2762</v>
      </c>
      <c r="AL77" s="182" t="s">
        <v>2652</v>
      </c>
      <c r="AM77" s="182" t="s">
        <v>2652</v>
      </c>
      <c r="AN77" s="182" t="s">
        <v>2762</v>
      </c>
      <c r="AO77" s="182" t="s">
        <v>2652</v>
      </c>
      <c r="AP77" s="182" t="s">
        <v>2652</v>
      </c>
      <c r="AQ77" s="182" t="s">
        <v>2762</v>
      </c>
      <c r="AR77" s="182" t="s">
        <v>2652</v>
      </c>
      <c r="AS77" s="182" t="s">
        <v>2652</v>
      </c>
      <c r="AT77" s="182" t="s">
        <v>2762</v>
      </c>
      <c r="AU77" s="182" t="s">
        <v>2652</v>
      </c>
      <c r="AV77" s="182" t="s">
        <v>2652</v>
      </c>
      <c r="AW77" s="182" t="s">
        <v>2762</v>
      </c>
      <c r="AX77" s="182" t="s">
        <v>2652</v>
      </c>
      <c r="AY77" s="182" t="s">
        <v>2652</v>
      </c>
      <c r="AZ77" s="182" t="s">
        <v>2762</v>
      </c>
      <c r="BA77" s="182" t="s">
        <v>2652</v>
      </c>
      <c r="BB77" s="182" t="s">
        <v>2652</v>
      </c>
      <c r="BC77" s="182" t="s">
        <v>2762</v>
      </c>
      <c r="BD77" s="182" t="s">
        <v>2652</v>
      </c>
      <c r="BE77" s="182" t="s">
        <v>2652</v>
      </c>
      <c r="BF77" s="182" t="s">
        <v>2762</v>
      </c>
      <c r="BG77" s="182" t="s">
        <v>2652</v>
      </c>
      <c r="BH77" s="182" t="s">
        <v>2652</v>
      </c>
      <c r="BI77" s="182" t="s">
        <v>2762</v>
      </c>
      <c r="BJ77" s="182" t="s">
        <v>2652</v>
      </c>
      <c r="BK77" s="182" t="s">
        <v>2652</v>
      </c>
      <c r="BL77" s="182" t="s">
        <v>2762</v>
      </c>
      <c r="BM77" s="182" t="s">
        <v>2652</v>
      </c>
      <c r="BN77" s="182" t="s">
        <v>2652</v>
      </c>
      <c r="BO77" s="182" t="s">
        <v>2762</v>
      </c>
      <c r="BP77" s="182" t="s">
        <v>2652</v>
      </c>
      <c r="BQ77" s="182" t="s">
        <v>2652</v>
      </c>
      <c r="BR77" s="182" t="s">
        <v>2762</v>
      </c>
      <c r="BS77" s="182" t="s">
        <v>2652</v>
      </c>
      <c r="BT77" s="182" t="s">
        <v>2652</v>
      </c>
      <c r="BU77" s="182" t="s">
        <v>2762</v>
      </c>
      <c r="BV77" s="182" t="s">
        <v>2652</v>
      </c>
      <c r="BW77" s="182" t="s">
        <v>2652</v>
      </c>
      <c r="BX77" s="182" t="s">
        <v>2762</v>
      </c>
      <c r="BY77" s="182" t="s">
        <v>2652</v>
      </c>
      <c r="BZ77" s="182" t="s">
        <v>2652</v>
      </c>
      <c r="CA77" s="182" t="s">
        <v>2762</v>
      </c>
      <c r="CB77" s="182" t="s">
        <v>2652</v>
      </c>
      <c r="CC77" s="182" t="s">
        <v>2652</v>
      </c>
      <c r="CD77" s="182" t="s">
        <v>2762</v>
      </c>
      <c r="CE77" s="182" t="s">
        <v>2652</v>
      </c>
      <c r="CF77" s="182" t="s">
        <v>2652</v>
      </c>
      <c r="CG77" s="182" t="s">
        <v>2762</v>
      </c>
      <c r="CH77" s="182" t="s">
        <v>2652</v>
      </c>
      <c r="CI77" s="182" t="s">
        <v>2652</v>
      </c>
      <c r="CJ77" s="182" t="s">
        <v>2762</v>
      </c>
      <c r="CK77" s="182" t="s">
        <v>2652</v>
      </c>
      <c r="CL77" s="182" t="s">
        <v>2652</v>
      </c>
      <c r="CM77" s="182" t="s">
        <v>2762</v>
      </c>
      <c r="CN77" s="182" t="s">
        <v>2652</v>
      </c>
      <c r="CO77" s="182" t="s">
        <v>2652</v>
      </c>
      <c r="CP77" s="182" t="s">
        <v>2762</v>
      </c>
      <c r="CQ77" s="182" t="s">
        <v>2652</v>
      </c>
      <c r="CR77" s="182" t="s">
        <v>2652</v>
      </c>
      <c r="CS77" s="182" t="s">
        <v>2762</v>
      </c>
      <c r="CT77" s="182" t="s">
        <v>2652</v>
      </c>
      <c r="CU77" s="182" t="s">
        <v>2652</v>
      </c>
      <c r="CV77" s="182" t="s">
        <v>2762</v>
      </c>
      <c r="CW77" s="182" t="s">
        <v>2652</v>
      </c>
      <c r="CX77" s="182" t="s">
        <v>2652</v>
      </c>
      <c r="CY77" s="182" t="s">
        <v>2762</v>
      </c>
      <c r="CZ77" s="182" t="s">
        <v>2652</v>
      </c>
      <c r="DA77" s="182" t="s">
        <v>2652</v>
      </c>
      <c r="DB77" s="182" t="s">
        <v>2762</v>
      </c>
      <c r="DC77" s="182" t="s">
        <v>2652</v>
      </c>
      <c r="DD77" s="182" t="s">
        <v>2652</v>
      </c>
      <c r="DE77" s="182" t="s">
        <v>2762</v>
      </c>
      <c r="DF77" s="182" t="s">
        <v>2652</v>
      </c>
      <c r="DG77" s="182" t="s">
        <v>2652</v>
      </c>
      <c r="DH77" s="182" t="s">
        <v>2762</v>
      </c>
      <c r="DI77" s="182" t="s">
        <v>2652</v>
      </c>
      <c r="DJ77" s="182" t="s">
        <v>2652</v>
      </c>
      <c r="DK77" s="182" t="s">
        <v>2762</v>
      </c>
      <c r="DL77" s="182" t="s">
        <v>2652</v>
      </c>
      <c r="DM77" s="182" t="s">
        <v>2652</v>
      </c>
      <c r="DN77" s="182" t="s">
        <v>2762</v>
      </c>
      <c r="DO77" s="182" t="s">
        <v>2652</v>
      </c>
      <c r="DP77" s="182" t="s">
        <v>2652</v>
      </c>
      <c r="DQ77" s="182" t="s">
        <v>2762</v>
      </c>
      <c r="DR77" s="182" t="s">
        <v>2652</v>
      </c>
      <c r="DS77" s="182" t="s">
        <v>2652</v>
      </c>
      <c r="DT77" s="182" t="s">
        <v>2762</v>
      </c>
      <c r="DU77" s="182" t="s">
        <v>2652</v>
      </c>
      <c r="DV77" s="182" t="s">
        <v>2652</v>
      </c>
      <c r="DW77" s="182" t="s">
        <v>2762</v>
      </c>
      <c r="DX77" s="182" t="s">
        <v>2652</v>
      </c>
      <c r="DY77" s="182" t="s">
        <v>2652</v>
      </c>
      <c r="DZ77" s="182" t="s">
        <v>2762</v>
      </c>
      <c r="EA77" s="182" t="s">
        <v>2652</v>
      </c>
      <c r="EB77" s="182" t="s">
        <v>2652</v>
      </c>
      <c r="EC77" s="182" t="s">
        <v>2762</v>
      </c>
      <c r="ED77" s="182" t="s">
        <v>2652</v>
      </c>
      <c r="EE77" s="182" t="s">
        <v>2652</v>
      </c>
      <c r="EF77" s="182" t="s">
        <v>2762</v>
      </c>
      <c r="EG77" s="182" t="s">
        <v>2652</v>
      </c>
      <c r="EH77" s="182" t="s">
        <v>2652</v>
      </c>
      <c r="EI77" s="182" t="s">
        <v>2762</v>
      </c>
      <c r="EJ77" s="182" t="s">
        <v>2652</v>
      </c>
      <c r="EK77" s="182" t="s">
        <v>2652</v>
      </c>
      <c r="EL77" s="182" t="s">
        <v>2762</v>
      </c>
      <c r="EM77" s="182" t="s">
        <v>2652</v>
      </c>
      <c r="EN77" s="182" t="s">
        <v>2652</v>
      </c>
      <c r="EO77" s="182" t="s">
        <v>2762</v>
      </c>
      <c r="EP77" s="182" t="s">
        <v>2652</v>
      </c>
      <c r="EQ77" s="182" t="s">
        <v>2652</v>
      </c>
      <c r="ER77" s="182" t="s">
        <v>2762</v>
      </c>
      <c r="ES77" s="182" t="s">
        <v>2652</v>
      </c>
      <c r="ET77" s="182" t="s">
        <v>2652</v>
      </c>
    </row>
    <row r="78" spans="1:150" x14ac:dyDescent="0.3">
      <c r="A78" s="1"/>
      <c r="B78" s="183" t="s">
        <v>3134</v>
      </c>
      <c r="C78" s="183" t="s">
        <v>76</v>
      </c>
      <c r="D78" s="183" t="s">
        <v>77</v>
      </c>
      <c r="E78" s="183" t="s">
        <v>3135</v>
      </c>
      <c r="F78" s="183" t="s">
        <v>3136</v>
      </c>
      <c r="G78" s="184" t="s">
        <v>2762</v>
      </c>
      <c r="H78" s="184" t="s">
        <v>843</v>
      </c>
      <c r="I78" s="184" t="s">
        <v>843</v>
      </c>
      <c r="J78" s="184" t="s">
        <v>2762</v>
      </c>
      <c r="K78" s="184" t="s">
        <v>843</v>
      </c>
      <c r="L78" s="184" t="s">
        <v>843</v>
      </c>
      <c r="M78" s="184" t="s">
        <v>2762</v>
      </c>
      <c r="N78" s="184" t="s">
        <v>843</v>
      </c>
      <c r="O78" s="184" t="s">
        <v>843</v>
      </c>
      <c r="P78" s="184" t="s">
        <v>2762</v>
      </c>
      <c r="Q78" s="184" t="s">
        <v>843</v>
      </c>
      <c r="R78" s="184" t="s">
        <v>843</v>
      </c>
      <c r="S78" s="184" t="s">
        <v>2762</v>
      </c>
      <c r="T78" s="184" t="s">
        <v>843</v>
      </c>
      <c r="U78" s="184" t="s">
        <v>843</v>
      </c>
      <c r="V78" s="184" t="s">
        <v>2762</v>
      </c>
      <c r="W78" s="184" t="s">
        <v>843</v>
      </c>
      <c r="X78" s="184" t="s">
        <v>843</v>
      </c>
      <c r="Y78" s="184" t="s">
        <v>2762</v>
      </c>
      <c r="Z78" s="184" t="s">
        <v>843</v>
      </c>
      <c r="AA78" s="184" t="s">
        <v>843</v>
      </c>
      <c r="AB78" s="184" t="s">
        <v>2762</v>
      </c>
      <c r="AC78" s="184" t="s">
        <v>843</v>
      </c>
      <c r="AD78" s="184" t="s">
        <v>843</v>
      </c>
      <c r="AE78" s="184" t="s">
        <v>2762</v>
      </c>
      <c r="AF78" s="184" t="s">
        <v>843</v>
      </c>
      <c r="AG78" s="184" t="s">
        <v>843</v>
      </c>
      <c r="AH78" s="184" t="s">
        <v>2762</v>
      </c>
      <c r="AI78" s="184" t="s">
        <v>843</v>
      </c>
      <c r="AJ78" s="184" t="s">
        <v>843</v>
      </c>
      <c r="AK78" s="184" t="s">
        <v>2762</v>
      </c>
      <c r="AL78" s="184" t="s">
        <v>843</v>
      </c>
      <c r="AM78" s="184" t="s">
        <v>843</v>
      </c>
      <c r="AN78" s="184" t="s">
        <v>2762</v>
      </c>
      <c r="AO78" s="184" t="s">
        <v>843</v>
      </c>
      <c r="AP78" s="184" t="s">
        <v>843</v>
      </c>
      <c r="AQ78" s="184" t="s">
        <v>2762</v>
      </c>
      <c r="AR78" s="184" t="s">
        <v>843</v>
      </c>
      <c r="AS78" s="184" t="s">
        <v>843</v>
      </c>
      <c r="AT78" s="184" t="s">
        <v>2762</v>
      </c>
      <c r="AU78" s="184" t="s">
        <v>843</v>
      </c>
      <c r="AV78" s="184" t="s">
        <v>843</v>
      </c>
      <c r="AW78" s="184" t="s">
        <v>2762</v>
      </c>
      <c r="AX78" s="184" t="s">
        <v>843</v>
      </c>
      <c r="AY78" s="184" t="s">
        <v>843</v>
      </c>
      <c r="AZ78" s="184" t="s">
        <v>2762</v>
      </c>
      <c r="BA78" s="184" t="s">
        <v>843</v>
      </c>
      <c r="BB78" s="184" t="s">
        <v>843</v>
      </c>
      <c r="BC78" s="184" t="s">
        <v>2762</v>
      </c>
      <c r="BD78" s="184" t="s">
        <v>843</v>
      </c>
      <c r="BE78" s="184" t="s">
        <v>843</v>
      </c>
      <c r="BF78" s="184" t="s">
        <v>2762</v>
      </c>
      <c r="BG78" s="184" t="s">
        <v>843</v>
      </c>
      <c r="BH78" s="184" t="s">
        <v>843</v>
      </c>
      <c r="BI78" s="184" t="s">
        <v>2762</v>
      </c>
      <c r="BJ78" s="184" t="s">
        <v>843</v>
      </c>
      <c r="BK78" s="184" t="s">
        <v>843</v>
      </c>
      <c r="BL78" s="184" t="s">
        <v>2762</v>
      </c>
      <c r="BM78" s="184" t="s">
        <v>843</v>
      </c>
      <c r="BN78" s="184" t="s">
        <v>843</v>
      </c>
      <c r="BO78" s="184" t="s">
        <v>2762</v>
      </c>
      <c r="BP78" s="184" t="s">
        <v>843</v>
      </c>
      <c r="BQ78" s="184" t="s">
        <v>843</v>
      </c>
      <c r="BR78" s="184" t="s">
        <v>2762</v>
      </c>
      <c r="BS78" s="184" t="s">
        <v>843</v>
      </c>
      <c r="BT78" s="184" t="s">
        <v>843</v>
      </c>
      <c r="BU78" s="184" t="s">
        <v>2762</v>
      </c>
      <c r="BV78" s="184" t="s">
        <v>843</v>
      </c>
      <c r="BW78" s="184" t="s">
        <v>843</v>
      </c>
      <c r="BX78" s="184" t="s">
        <v>2762</v>
      </c>
      <c r="BY78" s="184" t="s">
        <v>843</v>
      </c>
      <c r="BZ78" s="184" t="s">
        <v>843</v>
      </c>
      <c r="CA78" s="184" t="s">
        <v>2762</v>
      </c>
      <c r="CB78" s="184" t="s">
        <v>843</v>
      </c>
      <c r="CC78" s="184" t="s">
        <v>843</v>
      </c>
      <c r="CD78" s="184" t="s">
        <v>2762</v>
      </c>
      <c r="CE78" s="184" t="s">
        <v>843</v>
      </c>
      <c r="CF78" s="184" t="s">
        <v>843</v>
      </c>
      <c r="CG78" s="184" t="s">
        <v>2762</v>
      </c>
      <c r="CH78" s="184" t="s">
        <v>843</v>
      </c>
      <c r="CI78" s="184" t="s">
        <v>843</v>
      </c>
      <c r="CJ78" s="184" t="s">
        <v>2762</v>
      </c>
      <c r="CK78" s="184" t="s">
        <v>843</v>
      </c>
      <c r="CL78" s="184" t="s">
        <v>843</v>
      </c>
      <c r="CM78" s="184" t="s">
        <v>2762</v>
      </c>
      <c r="CN78" s="184" t="s">
        <v>843</v>
      </c>
      <c r="CO78" s="184" t="s">
        <v>843</v>
      </c>
      <c r="CP78" s="184" t="s">
        <v>2762</v>
      </c>
      <c r="CQ78" s="184" t="s">
        <v>843</v>
      </c>
      <c r="CR78" s="184" t="s">
        <v>843</v>
      </c>
      <c r="CS78" s="184" t="s">
        <v>2762</v>
      </c>
      <c r="CT78" s="184" t="s">
        <v>843</v>
      </c>
      <c r="CU78" s="184" t="s">
        <v>843</v>
      </c>
      <c r="CV78" s="184" t="s">
        <v>2762</v>
      </c>
      <c r="CW78" s="184" t="s">
        <v>843</v>
      </c>
      <c r="CX78" s="184" t="s">
        <v>843</v>
      </c>
      <c r="CY78" s="184" t="s">
        <v>2762</v>
      </c>
      <c r="CZ78" s="184" t="s">
        <v>843</v>
      </c>
      <c r="DA78" s="184" t="s">
        <v>843</v>
      </c>
      <c r="DB78" s="184" t="s">
        <v>2762</v>
      </c>
      <c r="DC78" s="184" t="s">
        <v>843</v>
      </c>
      <c r="DD78" s="184" t="s">
        <v>843</v>
      </c>
      <c r="DE78" s="184" t="s">
        <v>2762</v>
      </c>
      <c r="DF78" s="184" t="s">
        <v>843</v>
      </c>
      <c r="DG78" s="184" t="s">
        <v>843</v>
      </c>
      <c r="DH78" s="184" t="s">
        <v>2762</v>
      </c>
      <c r="DI78" s="184" t="s">
        <v>843</v>
      </c>
      <c r="DJ78" s="184" t="s">
        <v>843</v>
      </c>
      <c r="DK78" s="184" t="s">
        <v>2762</v>
      </c>
      <c r="DL78" s="184" t="s">
        <v>843</v>
      </c>
      <c r="DM78" s="184" t="s">
        <v>843</v>
      </c>
      <c r="DN78" s="184" t="s">
        <v>2762</v>
      </c>
      <c r="DO78" s="184" t="s">
        <v>843</v>
      </c>
      <c r="DP78" s="184" t="s">
        <v>843</v>
      </c>
      <c r="DQ78" s="184" t="s">
        <v>2762</v>
      </c>
      <c r="DR78" s="184" t="s">
        <v>843</v>
      </c>
      <c r="DS78" s="184" t="s">
        <v>843</v>
      </c>
      <c r="DT78" s="184" t="s">
        <v>2762</v>
      </c>
      <c r="DU78" s="184" t="s">
        <v>843</v>
      </c>
      <c r="DV78" s="184" t="s">
        <v>843</v>
      </c>
      <c r="DW78" s="184" t="s">
        <v>2762</v>
      </c>
      <c r="DX78" s="184" t="s">
        <v>843</v>
      </c>
      <c r="DY78" s="184" t="s">
        <v>843</v>
      </c>
      <c r="DZ78" s="184" t="s">
        <v>2762</v>
      </c>
      <c r="EA78" s="184" t="s">
        <v>843</v>
      </c>
      <c r="EB78" s="184" t="s">
        <v>843</v>
      </c>
      <c r="EC78" s="184" t="s">
        <v>2762</v>
      </c>
      <c r="ED78" s="184" t="s">
        <v>843</v>
      </c>
      <c r="EE78" s="184" t="s">
        <v>843</v>
      </c>
      <c r="EF78" s="184" t="s">
        <v>2762</v>
      </c>
      <c r="EG78" s="184" t="s">
        <v>843</v>
      </c>
      <c r="EH78" s="184" t="s">
        <v>843</v>
      </c>
      <c r="EI78" s="184" t="s">
        <v>2762</v>
      </c>
      <c r="EJ78" s="184" t="s">
        <v>843</v>
      </c>
      <c r="EK78" s="184" t="s">
        <v>843</v>
      </c>
      <c r="EL78" s="184" t="s">
        <v>2762</v>
      </c>
      <c r="EM78" s="184" t="s">
        <v>843</v>
      </c>
      <c r="EN78" s="184" t="s">
        <v>843</v>
      </c>
      <c r="EO78" s="184" t="s">
        <v>2762</v>
      </c>
      <c r="EP78" s="184" t="s">
        <v>843</v>
      </c>
      <c r="EQ78" s="184" t="s">
        <v>843</v>
      </c>
      <c r="ER78" s="184" t="s">
        <v>2762</v>
      </c>
      <c r="ES78" s="184" t="s">
        <v>843</v>
      </c>
      <c r="ET78" s="184" t="s">
        <v>843</v>
      </c>
    </row>
    <row r="79" spans="1:150" x14ac:dyDescent="0.3">
      <c r="A79" s="1"/>
      <c r="B79" s="183" t="s">
        <v>3137</v>
      </c>
      <c r="C79" s="183" t="s">
        <v>76</v>
      </c>
      <c r="D79" s="183" t="s">
        <v>77</v>
      </c>
      <c r="E79" s="183" t="s">
        <v>3138</v>
      </c>
      <c r="F79" s="183" t="s">
        <v>3139</v>
      </c>
      <c r="G79" s="184" t="s">
        <v>2762</v>
      </c>
      <c r="H79" s="184" t="s">
        <v>843</v>
      </c>
      <c r="I79" s="184" t="s">
        <v>843</v>
      </c>
      <c r="J79" s="184" t="s">
        <v>2762</v>
      </c>
      <c r="K79" s="184" t="s">
        <v>843</v>
      </c>
      <c r="L79" s="184" t="s">
        <v>843</v>
      </c>
      <c r="M79" s="184" t="s">
        <v>2762</v>
      </c>
      <c r="N79" s="184" t="s">
        <v>843</v>
      </c>
      <c r="O79" s="184" t="s">
        <v>843</v>
      </c>
      <c r="P79" s="184" t="s">
        <v>2762</v>
      </c>
      <c r="Q79" s="184" t="s">
        <v>843</v>
      </c>
      <c r="R79" s="184" t="s">
        <v>843</v>
      </c>
      <c r="S79" s="184" t="s">
        <v>2762</v>
      </c>
      <c r="T79" s="184" t="s">
        <v>843</v>
      </c>
      <c r="U79" s="184" t="s">
        <v>843</v>
      </c>
      <c r="V79" s="184" t="s">
        <v>2762</v>
      </c>
      <c r="W79" s="184" t="s">
        <v>843</v>
      </c>
      <c r="X79" s="184" t="s">
        <v>843</v>
      </c>
      <c r="Y79" s="184" t="s">
        <v>2762</v>
      </c>
      <c r="Z79" s="184" t="s">
        <v>843</v>
      </c>
      <c r="AA79" s="184" t="s">
        <v>843</v>
      </c>
      <c r="AB79" s="184" t="s">
        <v>2762</v>
      </c>
      <c r="AC79" s="184" t="s">
        <v>843</v>
      </c>
      <c r="AD79" s="184" t="s">
        <v>843</v>
      </c>
      <c r="AE79" s="184" t="s">
        <v>2762</v>
      </c>
      <c r="AF79" s="184" t="s">
        <v>843</v>
      </c>
      <c r="AG79" s="184" t="s">
        <v>843</v>
      </c>
      <c r="AH79" s="184" t="s">
        <v>2762</v>
      </c>
      <c r="AI79" s="184" t="s">
        <v>843</v>
      </c>
      <c r="AJ79" s="184" t="s">
        <v>843</v>
      </c>
      <c r="AK79" s="184" t="s">
        <v>2762</v>
      </c>
      <c r="AL79" s="184" t="s">
        <v>843</v>
      </c>
      <c r="AM79" s="184" t="s">
        <v>843</v>
      </c>
      <c r="AN79" s="184" t="s">
        <v>2762</v>
      </c>
      <c r="AO79" s="184" t="s">
        <v>843</v>
      </c>
      <c r="AP79" s="184" t="s">
        <v>843</v>
      </c>
      <c r="AQ79" s="184" t="s">
        <v>2762</v>
      </c>
      <c r="AR79" s="184" t="s">
        <v>843</v>
      </c>
      <c r="AS79" s="184" t="s">
        <v>843</v>
      </c>
      <c r="AT79" s="184" t="s">
        <v>2762</v>
      </c>
      <c r="AU79" s="184" t="s">
        <v>843</v>
      </c>
      <c r="AV79" s="184" t="s">
        <v>843</v>
      </c>
      <c r="AW79" s="184" t="s">
        <v>2762</v>
      </c>
      <c r="AX79" s="184" t="s">
        <v>843</v>
      </c>
      <c r="AY79" s="184" t="s">
        <v>843</v>
      </c>
      <c r="AZ79" s="184" t="s">
        <v>2762</v>
      </c>
      <c r="BA79" s="184" t="s">
        <v>843</v>
      </c>
      <c r="BB79" s="184" t="s">
        <v>843</v>
      </c>
      <c r="BC79" s="184" t="s">
        <v>2762</v>
      </c>
      <c r="BD79" s="184" t="s">
        <v>843</v>
      </c>
      <c r="BE79" s="184" t="s">
        <v>843</v>
      </c>
      <c r="BF79" s="184" t="s">
        <v>2762</v>
      </c>
      <c r="BG79" s="184" t="s">
        <v>843</v>
      </c>
      <c r="BH79" s="184" t="s">
        <v>843</v>
      </c>
      <c r="BI79" s="184" t="s">
        <v>2762</v>
      </c>
      <c r="BJ79" s="184" t="s">
        <v>843</v>
      </c>
      <c r="BK79" s="184" t="s">
        <v>843</v>
      </c>
      <c r="BL79" s="184" t="s">
        <v>2762</v>
      </c>
      <c r="BM79" s="184" t="s">
        <v>843</v>
      </c>
      <c r="BN79" s="184" t="s">
        <v>843</v>
      </c>
      <c r="BO79" s="184" t="s">
        <v>2762</v>
      </c>
      <c r="BP79" s="184" t="s">
        <v>843</v>
      </c>
      <c r="BQ79" s="184" t="s">
        <v>843</v>
      </c>
      <c r="BR79" s="184" t="s">
        <v>2762</v>
      </c>
      <c r="BS79" s="184" t="s">
        <v>843</v>
      </c>
      <c r="BT79" s="184" t="s">
        <v>843</v>
      </c>
      <c r="BU79" s="184" t="s">
        <v>2762</v>
      </c>
      <c r="BV79" s="184" t="s">
        <v>843</v>
      </c>
      <c r="BW79" s="184" t="s">
        <v>843</v>
      </c>
      <c r="BX79" s="184" t="s">
        <v>2762</v>
      </c>
      <c r="BY79" s="184" t="s">
        <v>843</v>
      </c>
      <c r="BZ79" s="184" t="s">
        <v>843</v>
      </c>
      <c r="CA79" s="184" t="s">
        <v>2762</v>
      </c>
      <c r="CB79" s="184" t="s">
        <v>843</v>
      </c>
      <c r="CC79" s="184" t="s">
        <v>843</v>
      </c>
      <c r="CD79" s="184" t="s">
        <v>2762</v>
      </c>
      <c r="CE79" s="184" t="s">
        <v>843</v>
      </c>
      <c r="CF79" s="184" t="s">
        <v>843</v>
      </c>
      <c r="CG79" s="184" t="s">
        <v>2762</v>
      </c>
      <c r="CH79" s="184" t="s">
        <v>843</v>
      </c>
      <c r="CI79" s="184" t="s">
        <v>843</v>
      </c>
      <c r="CJ79" s="184" t="s">
        <v>2762</v>
      </c>
      <c r="CK79" s="184" t="s">
        <v>843</v>
      </c>
      <c r="CL79" s="184" t="s">
        <v>843</v>
      </c>
      <c r="CM79" s="184" t="s">
        <v>2762</v>
      </c>
      <c r="CN79" s="184" t="s">
        <v>843</v>
      </c>
      <c r="CO79" s="184" t="s">
        <v>843</v>
      </c>
      <c r="CP79" s="184" t="s">
        <v>2762</v>
      </c>
      <c r="CQ79" s="184" t="s">
        <v>843</v>
      </c>
      <c r="CR79" s="184" t="s">
        <v>843</v>
      </c>
      <c r="CS79" s="184" t="s">
        <v>2762</v>
      </c>
      <c r="CT79" s="184" t="s">
        <v>843</v>
      </c>
      <c r="CU79" s="184" t="s">
        <v>843</v>
      </c>
      <c r="CV79" s="184" t="s">
        <v>2762</v>
      </c>
      <c r="CW79" s="184" t="s">
        <v>843</v>
      </c>
      <c r="CX79" s="184" t="s">
        <v>843</v>
      </c>
      <c r="CY79" s="184" t="s">
        <v>2762</v>
      </c>
      <c r="CZ79" s="184" t="s">
        <v>843</v>
      </c>
      <c r="DA79" s="184" t="s">
        <v>843</v>
      </c>
      <c r="DB79" s="184" t="s">
        <v>2762</v>
      </c>
      <c r="DC79" s="184" t="s">
        <v>843</v>
      </c>
      <c r="DD79" s="184" t="s">
        <v>843</v>
      </c>
      <c r="DE79" s="184" t="s">
        <v>2762</v>
      </c>
      <c r="DF79" s="184" t="s">
        <v>843</v>
      </c>
      <c r="DG79" s="184" t="s">
        <v>843</v>
      </c>
      <c r="DH79" s="184" t="s">
        <v>2762</v>
      </c>
      <c r="DI79" s="184" t="s">
        <v>843</v>
      </c>
      <c r="DJ79" s="184" t="s">
        <v>843</v>
      </c>
      <c r="DK79" s="184" t="s">
        <v>2762</v>
      </c>
      <c r="DL79" s="184" t="s">
        <v>843</v>
      </c>
      <c r="DM79" s="184" t="s">
        <v>843</v>
      </c>
      <c r="DN79" s="184" t="s">
        <v>2762</v>
      </c>
      <c r="DO79" s="184" t="s">
        <v>843</v>
      </c>
      <c r="DP79" s="184" t="s">
        <v>843</v>
      </c>
      <c r="DQ79" s="184" t="s">
        <v>2762</v>
      </c>
      <c r="DR79" s="184" t="s">
        <v>843</v>
      </c>
      <c r="DS79" s="184" t="s">
        <v>843</v>
      </c>
      <c r="DT79" s="184" t="s">
        <v>2762</v>
      </c>
      <c r="DU79" s="184" t="s">
        <v>843</v>
      </c>
      <c r="DV79" s="184" t="s">
        <v>843</v>
      </c>
      <c r="DW79" s="184" t="s">
        <v>2762</v>
      </c>
      <c r="DX79" s="184" t="s">
        <v>843</v>
      </c>
      <c r="DY79" s="184" t="s">
        <v>843</v>
      </c>
      <c r="DZ79" s="184" t="s">
        <v>2762</v>
      </c>
      <c r="EA79" s="184" t="s">
        <v>843</v>
      </c>
      <c r="EB79" s="184" t="s">
        <v>843</v>
      </c>
      <c r="EC79" s="184" t="s">
        <v>2762</v>
      </c>
      <c r="ED79" s="184" t="s">
        <v>843</v>
      </c>
      <c r="EE79" s="184" t="s">
        <v>843</v>
      </c>
      <c r="EF79" s="184" t="s">
        <v>2762</v>
      </c>
      <c r="EG79" s="184" t="s">
        <v>843</v>
      </c>
      <c r="EH79" s="184" t="s">
        <v>843</v>
      </c>
      <c r="EI79" s="184" t="s">
        <v>2762</v>
      </c>
      <c r="EJ79" s="184" t="s">
        <v>843</v>
      </c>
      <c r="EK79" s="184" t="s">
        <v>843</v>
      </c>
      <c r="EL79" s="184" t="s">
        <v>2762</v>
      </c>
      <c r="EM79" s="184" t="s">
        <v>843</v>
      </c>
      <c r="EN79" s="184" t="s">
        <v>843</v>
      </c>
      <c r="EO79" s="184" t="s">
        <v>2762</v>
      </c>
      <c r="EP79" s="184" t="s">
        <v>843</v>
      </c>
      <c r="EQ79" s="184" t="s">
        <v>843</v>
      </c>
      <c r="ER79" s="184" t="s">
        <v>2762</v>
      </c>
      <c r="ES79" s="184" t="s">
        <v>843</v>
      </c>
      <c r="ET79" s="184" t="s">
        <v>843</v>
      </c>
    </row>
    <row r="80" spans="1:150" x14ac:dyDescent="0.3">
      <c r="A80" s="1"/>
      <c r="B80" s="183" t="s">
        <v>3140</v>
      </c>
      <c r="C80" s="183" t="s">
        <v>76</v>
      </c>
      <c r="D80" s="183" t="s">
        <v>77</v>
      </c>
      <c r="E80" s="183" t="s">
        <v>3141</v>
      </c>
      <c r="F80" s="183" t="s">
        <v>3142</v>
      </c>
      <c r="G80" s="184" t="s">
        <v>2762</v>
      </c>
      <c r="H80" s="184" t="s">
        <v>2652</v>
      </c>
      <c r="I80" s="184" t="s">
        <v>2652</v>
      </c>
      <c r="J80" s="184" t="s">
        <v>2762</v>
      </c>
      <c r="K80" s="184" t="s">
        <v>2652</v>
      </c>
      <c r="L80" s="184" t="s">
        <v>2652</v>
      </c>
      <c r="M80" s="184" t="s">
        <v>2762</v>
      </c>
      <c r="N80" s="184" t="s">
        <v>2652</v>
      </c>
      <c r="O80" s="184" t="s">
        <v>2652</v>
      </c>
      <c r="P80" s="184" t="s">
        <v>2762</v>
      </c>
      <c r="Q80" s="184" t="s">
        <v>2652</v>
      </c>
      <c r="R80" s="184" t="s">
        <v>2652</v>
      </c>
      <c r="S80" s="184" t="s">
        <v>2762</v>
      </c>
      <c r="T80" s="184" t="s">
        <v>2652</v>
      </c>
      <c r="U80" s="184" t="s">
        <v>2652</v>
      </c>
      <c r="V80" s="184" t="s">
        <v>2762</v>
      </c>
      <c r="W80" s="184" t="s">
        <v>2652</v>
      </c>
      <c r="X80" s="184" t="s">
        <v>2652</v>
      </c>
      <c r="Y80" s="184" t="s">
        <v>2762</v>
      </c>
      <c r="Z80" s="184" t="s">
        <v>2652</v>
      </c>
      <c r="AA80" s="184" t="s">
        <v>2652</v>
      </c>
      <c r="AB80" s="184" t="s">
        <v>2762</v>
      </c>
      <c r="AC80" s="184" t="s">
        <v>2652</v>
      </c>
      <c r="AD80" s="184" t="s">
        <v>2652</v>
      </c>
      <c r="AE80" s="184" t="s">
        <v>2762</v>
      </c>
      <c r="AF80" s="184" t="s">
        <v>2652</v>
      </c>
      <c r="AG80" s="184" t="s">
        <v>2652</v>
      </c>
      <c r="AH80" s="184" t="s">
        <v>2762</v>
      </c>
      <c r="AI80" s="184" t="s">
        <v>2652</v>
      </c>
      <c r="AJ80" s="184" t="s">
        <v>2652</v>
      </c>
      <c r="AK80" s="184" t="s">
        <v>2762</v>
      </c>
      <c r="AL80" s="184" t="s">
        <v>2652</v>
      </c>
      <c r="AM80" s="184" t="s">
        <v>2652</v>
      </c>
      <c r="AN80" s="184" t="s">
        <v>2762</v>
      </c>
      <c r="AO80" s="184" t="s">
        <v>2652</v>
      </c>
      <c r="AP80" s="184" t="s">
        <v>2652</v>
      </c>
      <c r="AQ80" s="184" t="s">
        <v>2762</v>
      </c>
      <c r="AR80" s="184" t="s">
        <v>2652</v>
      </c>
      <c r="AS80" s="184" t="s">
        <v>2652</v>
      </c>
      <c r="AT80" s="184" t="s">
        <v>2762</v>
      </c>
      <c r="AU80" s="184" t="s">
        <v>2652</v>
      </c>
      <c r="AV80" s="184" t="s">
        <v>2652</v>
      </c>
      <c r="AW80" s="184" t="s">
        <v>2762</v>
      </c>
      <c r="AX80" s="184" t="s">
        <v>2652</v>
      </c>
      <c r="AY80" s="184" t="s">
        <v>2652</v>
      </c>
      <c r="AZ80" s="184" t="s">
        <v>2762</v>
      </c>
      <c r="BA80" s="184" t="s">
        <v>2652</v>
      </c>
      <c r="BB80" s="184" t="s">
        <v>2652</v>
      </c>
      <c r="BC80" s="184" t="s">
        <v>2762</v>
      </c>
      <c r="BD80" s="184" t="s">
        <v>2652</v>
      </c>
      <c r="BE80" s="184" t="s">
        <v>2652</v>
      </c>
      <c r="BF80" s="184" t="s">
        <v>2762</v>
      </c>
      <c r="BG80" s="184" t="s">
        <v>2652</v>
      </c>
      <c r="BH80" s="184" t="s">
        <v>2652</v>
      </c>
      <c r="BI80" s="184" t="s">
        <v>2762</v>
      </c>
      <c r="BJ80" s="184" t="s">
        <v>2652</v>
      </c>
      <c r="BK80" s="184" t="s">
        <v>2652</v>
      </c>
      <c r="BL80" s="184" t="s">
        <v>2762</v>
      </c>
      <c r="BM80" s="184" t="s">
        <v>2652</v>
      </c>
      <c r="BN80" s="184" t="s">
        <v>2652</v>
      </c>
      <c r="BO80" s="184" t="s">
        <v>2762</v>
      </c>
      <c r="BP80" s="184" t="s">
        <v>2652</v>
      </c>
      <c r="BQ80" s="184" t="s">
        <v>2652</v>
      </c>
      <c r="BR80" s="184" t="s">
        <v>2762</v>
      </c>
      <c r="BS80" s="184" t="s">
        <v>2652</v>
      </c>
      <c r="BT80" s="184" t="s">
        <v>2652</v>
      </c>
      <c r="BU80" s="184" t="s">
        <v>2762</v>
      </c>
      <c r="BV80" s="184" t="s">
        <v>2652</v>
      </c>
      <c r="BW80" s="184" t="s">
        <v>2652</v>
      </c>
      <c r="BX80" s="184" t="s">
        <v>2762</v>
      </c>
      <c r="BY80" s="184" t="s">
        <v>2652</v>
      </c>
      <c r="BZ80" s="184" t="s">
        <v>2652</v>
      </c>
      <c r="CA80" s="184" t="s">
        <v>2762</v>
      </c>
      <c r="CB80" s="184" t="s">
        <v>2652</v>
      </c>
      <c r="CC80" s="184" t="s">
        <v>2652</v>
      </c>
      <c r="CD80" s="184" t="s">
        <v>2762</v>
      </c>
      <c r="CE80" s="184" t="s">
        <v>2652</v>
      </c>
      <c r="CF80" s="184" t="s">
        <v>2652</v>
      </c>
      <c r="CG80" s="184" t="s">
        <v>2762</v>
      </c>
      <c r="CH80" s="184" t="s">
        <v>2652</v>
      </c>
      <c r="CI80" s="184" t="s">
        <v>2652</v>
      </c>
      <c r="CJ80" s="184" t="s">
        <v>2762</v>
      </c>
      <c r="CK80" s="184" t="s">
        <v>2652</v>
      </c>
      <c r="CL80" s="184" t="s">
        <v>2652</v>
      </c>
      <c r="CM80" s="184" t="s">
        <v>2762</v>
      </c>
      <c r="CN80" s="184" t="s">
        <v>2652</v>
      </c>
      <c r="CO80" s="184" t="s">
        <v>2652</v>
      </c>
      <c r="CP80" s="184" t="s">
        <v>2762</v>
      </c>
      <c r="CQ80" s="184" t="s">
        <v>2652</v>
      </c>
      <c r="CR80" s="184" t="s">
        <v>2652</v>
      </c>
      <c r="CS80" s="184" t="s">
        <v>2762</v>
      </c>
      <c r="CT80" s="184" t="s">
        <v>2652</v>
      </c>
      <c r="CU80" s="184" t="s">
        <v>2652</v>
      </c>
      <c r="CV80" s="184" t="s">
        <v>2762</v>
      </c>
      <c r="CW80" s="184" t="s">
        <v>2652</v>
      </c>
      <c r="CX80" s="184" t="s">
        <v>2652</v>
      </c>
      <c r="CY80" s="184" t="s">
        <v>2762</v>
      </c>
      <c r="CZ80" s="184" t="s">
        <v>2652</v>
      </c>
      <c r="DA80" s="184" t="s">
        <v>2652</v>
      </c>
      <c r="DB80" s="184" t="s">
        <v>2762</v>
      </c>
      <c r="DC80" s="184" t="s">
        <v>2652</v>
      </c>
      <c r="DD80" s="184" t="s">
        <v>2652</v>
      </c>
      <c r="DE80" s="184" t="s">
        <v>2762</v>
      </c>
      <c r="DF80" s="184" t="s">
        <v>2652</v>
      </c>
      <c r="DG80" s="184" t="s">
        <v>2652</v>
      </c>
      <c r="DH80" s="184" t="s">
        <v>2762</v>
      </c>
      <c r="DI80" s="184" t="s">
        <v>2652</v>
      </c>
      <c r="DJ80" s="184" t="s">
        <v>2652</v>
      </c>
      <c r="DK80" s="184" t="s">
        <v>2762</v>
      </c>
      <c r="DL80" s="184" t="s">
        <v>2652</v>
      </c>
      <c r="DM80" s="184" t="s">
        <v>2652</v>
      </c>
      <c r="DN80" s="184" t="s">
        <v>2762</v>
      </c>
      <c r="DO80" s="184" t="s">
        <v>2652</v>
      </c>
      <c r="DP80" s="184" t="s">
        <v>2652</v>
      </c>
      <c r="DQ80" s="184" t="s">
        <v>2762</v>
      </c>
      <c r="DR80" s="184" t="s">
        <v>2652</v>
      </c>
      <c r="DS80" s="184" t="s">
        <v>2652</v>
      </c>
      <c r="DT80" s="184" t="s">
        <v>2762</v>
      </c>
      <c r="DU80" s="184" t="s">
        <v>2652</v>
      </c>
      <c r="DV80" s="184" t="s">
        <v>2652</v>
      </c>
      <c r="DW80" s="184" t="s">
        <v>2762</v>
      </c>
      <c r="DX80" s="184" t="s">
        <v>2652</v>
      </c>
      <c r="DY80" s="184" t="s">
        <v>2652</v>
      </c>
      <c r="DZ80" s="184" t="s">
        <v>2762</v>
      </c>
      <c r="EA80" s="184" t="s">
        <v>2652</v>
      </c>
      <c r="EB80" s="184" t="s">
        <v>2652</v>
      </c>
      <c r="EC80" s="184" t="s">
        <v>2762</v>
      </c>
      <c r="ED80" s="184" t="s">
        <v>2652</v>
      </c>
      <c r="EE80" s="184" t="s">
        <v>2652</v>
      </c>
      <c r="EF80" s="184" t="s">
        <v>2762</v>
      </c>
      <c r="EG80" s="184" t="s">
        <v>2652</v>
      </c>
      <c r="EH80" s="184" t="s">
        <v>2652</v>
      </c>
      <c r="EI80" s="184" t="s">
        <v>2762</v>
      </c>
      <c r="EJ80" s="184" t="s">
        <v>2652</v>
      </c>
      <c r="EK80" s="184" t="s">
        <v>2652</v>
      </c>
      <c r="EL80" s="184" t="s">
        <v>2762</v>
      </c>
      <c r="EM80" s="184" t="s">
        <v>2652</v>
      </c>
      <c r="EN80" s="184" t="s">
        <v>2652</v>
      </c>
      <c r="EO80" s="184" t="s">
        <v>2762</v>
      </c>
      <c r="EP80" s="184" t="s">
        <v>2652</v>
      </c>
      <c r="EQ80" s="184" t="s">
        <v>2652</v>
      </c>
      <c r="ER80" s="184" t="s">
        <v>2762</v>
      </c>
      <c r="ES80" s="184" t="s">
        <v>2652</v>
      </c>
      <c r="ET80" s="184" t="s">
        <v>2652</v>
      </c>
    </row>
    <row r="81" spans="1:150" x14ac:dyDescent="0.3">
      <c r="A81" s="1"/>
      <c r="B81" s="182" t="s">
        <v>3143</v>
      </c>
      <c r="C81" s="182" t="s">
        <v>103</v>
      </c>
      <c r="D81" s="182" t="s">
        <v>110</v>
      </c>
      <c r="E81" s="182" t="s">
        <v>3144</v>
      </c>
      <c r="F81" s="182" t="s">
        <v>3145</v>
      </c>
      <c r="G81" s="182" t="s">
        <v>2762</v>
      </c>
      <c r="H81" s="182" t="s">
        <v>2652</v>
      </c>
      <c r="I81" s="182" t="s">
        <v>2652</v>
      </c>
      <c r="J81" s="182" t="s">
        <v>2762</v>
      </c>
      <c r="K81" s="182" t="s">
        <v>2652</v>
      </c>
      <c r="L81" s="182" t="s">
        <v>2652</v>
      </c>
      <c r="M81" s="182" t="s">
        <v>2762</v>
      </c>
      <c r="N81" s="182" t="s">
        <v>2652</v>
      </c>
      <c r="O81" s="182" t="s">
        <v>2652</v>
      </c>
      <c r="P81" s="182" t="s">
        <v>2762</v>
      </c>
      <c r="Q81" s="182" t="s">
        <v>2652</v>
      </c>
      <c r="R81" s="182" t="s">
        <v>2652</v>
      </c>
      <c r="S81" s="182" t="s">
        <v>2762</v>
      </c>
      <c r="T81" s="182" t="s">
        <v>2652</v>
      </c>
      <c r="U81" s="182" t="s">
        <v>2652</v>
      </c>
      <c r="V81" s="182" t="s">
        <v>2762</v>
      </c>
      <c r="W81" s="182" t="s">
        <v>2652</v>
      </c>
      <c r="X81" s="182" t="s">
        <v>2652</v>
      </c>
      <c r="Y81" s="182" t="s">
        <v>2762</v>
      </c>
      <c r="Z81" s="182" t="s">
        <v>2652</v>
      </c>
      <c r="AA81" s="182" t="s">
        <v>2652</v>
      </c>
      <c r="AB81" s="182" t="s">
        <v>2762</v>
      </c>
      <c r="AC81" s="182" t="s">
        <v>2652</v>
      </c>
      <c r="AD81" s="182" t="s">
        <v>2652</v>
      </c>
      <c r="AE81" s="182" t="s">
        <v>2762</v>
      </c>
      <c r="AF81" s="182" t="s">
        <v>2652</v>
      </c>
      <c r="AG81" s="182" t="s">
        <v>2652</v>
      </c>
      <c r="AH81" s="182" t="s">
        <v>2762</v>
      </c>
      <c r="AI81" s="182" t="s">
        <v>2652</v>
      </c>
      <c r="AJ81" s="182" t="s">
        <v>2652</v>
      </c>
      <c r="AK81" s="182" t="s">
        <v>2762</v>
      </c>
      <c r="AL81" s="182" t="s">
        <v>2652</v>
      </c>
      <c r="AM81" s="182" t="s">
        <v>2652</v>
      </c>
      <c r="AN81" s="182" t="s">
        <v>2762</v>
      </c>
      <c r="AO81" s="182" t="s">
        <v>2652</v>
      </c>
      <c r="AP81" s="182" t="s">
        <v>2652</v>
      </c>
      <c r="AQ81" s="182" t="s">
        <v>2762</v>
      </c>
      <c r="AR81" s="182" t="s">
        <v>2652</v>
      </c>
      <c r="AS81" s="182" t="s">
        <v>2652</v>
      </c>
      <c r="AT81" s="182" t="s">
        <v>2762</v>
      </c>
      <c r="AU81" s="182" t="s">
        <v>2652</v>
      </c>
      <c r="AV81" s="182" t="s">
        <v>2652</v>
      </c>
      <c r="AW81" s="182" t="s">
        <v>2762</v>
      </c>
      <c r="AX81" s="182" t="s">
        <v>2652</v>
      </c>
      <c r="AY81" s="182" t="s">
        <v>2652</v>
      </c>
      <c r="AZ81" s="182" t="s">
        <v>2762</v>
      </c>
      <c r="BA81" s="182" t="s">
        <v>2652</v>
      </c>
      <c r="BB81" s="182" t="s">
        <v>2652</v>
      </c>
      <c r="BC81" s="182" t="s">
        <v>2762</v>
      </c>
      <c r="BD81" s="182" t="s">
        <v>2652</v>
      </c>
      <c r="BE81" s="182" t="s">
        <v>2652</v>
      </c>
      <c r="BF81" s="182" t="s">
        <v>2762</v>
      </c>
      <c r="BG81" s="182" t="s">
        <v>2652</v>
      </c>
      <c r="BH81" s="182" t="s">
        <v>2652</v>
      </c>
      <c r="BI81" s="182" t="s">
        <v>2762</v>
      </c>
      <c r="BJ81" s="182" t="s">
        <v>2652</v>
      </c>
      <c r="BK81" s="182" t="s">
        <v>2652</v>
      </c>
      <c r="BL81" s="182" t="s">
        <v>2762</v>
      </c>
      <c r="BM81" s="182" t="s">
        <v>2652</v>
      </c>
      <c r="BN81" s="182" t="s">
        <v>2652</v>
      </c>
      <c r="BO81" s="182" t="s">
        <v>2762</v>
      </c>
      <c r="BP81" s="182" t="s">
        <v>2652</v>
      </c>
      <c r="BQ81" s="182" t="s">
        <v>2652</v>
      </c>
      <c r="BR81" s="182" t="s">
        <v>2762</v>
      </c>
      <c r="BS81" s="182" t="s">
        <v>2652</v>
      </c>
      <c r="BT81" s="182" t="s">
        <v>2652</v>
      </c>
      <c r="BU81" s="182" t="s">
        <v>2762</v>
      </c>
      <c r="BV81" s="182" t="s">
        <v>2652</v>
      </c>
      <c r="BW81" s="182" t="s">
        <v>2652</v>
      </c>
      <c r="BX81" s="182" t="s">
        <v>2762</v>
      </c>
      <c r="BY81" s="182" t="s">
        <v>2652</v>
      </c>
      <c r="BZ81" s="182" t="s">
        <v>2652</v>
      </c>
      <c r="CA81" s="182" t="s">
        <v>2762</v>
      </c>
      <c r="CB81" s="182" t="s">
        <v>2652</v>
      </c>
      <c r="CC81" s="182" t="s">
        <v>2652</v>
      </c>
      <c r="CD81" s="182" t="s">
        <v>2762</v>
      </c>
      <c r="CE81" s="182" t="s">
        <v>2652</v>
      </c>
      <c r="CF81" s="182" t="s">
        <v>2652</v>
      </c>
      <c r="CG81" s="182" t="s">
        <v>2762</v>
      </c>
      <c r="CH81" s="182" t="s">
        <v>2652</v>
      </c>
      <c r="CI81" s="182" t="s">
        <v>2652</v>
      </c>
      <c r="CJ81" s="182" t="s">
        <v>2762</v>
      </c>
      <c r="CK81" s="182" t="s">
        <v>2652</v>
      </c>
      <c r="CL81" s="182" t="s">
        <v>2652</v>
      </c>
      <c r="CM81" s="182" t="s">
        <v>2762</v>
      </c>
      <c r="CN81" s="182" t="s">
        <v>2652</v>
      </c>
      <c r="CO81" s="182" t="s">
        <v>2652</v>
      </c>
      <c r="CP81" s="182" t="s">
        <v>2762</v>
      </c>
      <c r="CQ81" s="182" t="s">
        <v>2652</v>
      </c>
      <c r="CR81" s="182" t="s">
        <v>2652</v>
      </c>
      <c r="CS81" s="182" t="s">
        <v>2762</v>
      </c>
      <c r="CT81" s="182" t="s">
        <v>2652</v>
      </c>
      <c r="CU81" s="182" t="s">
        <v>2652</v>
      </c>
      <c r="CV81" s="182" t="s">
        <v>2762</v>
      </c>
      <c r="CW81" s="182" t="s">
        <v>2652</v>
      </c>
      <c r="CX81" s="182" t="s">
        <v>2652</v>
      </c>
      <c r="CY81" s="182" t="s">
        <v>2762</v>
      </c>
      <c r="CZ81" s="182" t="s">
        <v>2652</v>
      </c>
      <c r="DA81" s="182" t="s">
        <v>2652</v>
      </c>
      <c r="DB81" s="182" t="s">
        <v>2762</v>
      </c>
      <c r="DC81" s="182" t="s">
        <v>2652</v>
      </c>
      <c r="DD81" s="182" t="s">
        <v>2652</v>
      </c>
      <c r="DE81" s="182" t="s">
        <v>2762</v>
      </c>
      <c r="DF81" s="182" t="s">
        <v>2652</v>
      </c>
      <c r="DG81" s="182" t="s">
        <v>2652</v>
      </c>
      <c r="DH81" s="182" t="s">
        <v>2762</v>
      </c>
      <c r="DI81" s="182" t="s">
        <v>2652</v>
      </c>
      <c r="DJ81" s="182" t="s">
        <v>2652</v>
      </c>
      <c r="DK81" s="182" t="s">
        <v>2762</v>
      </c>
      <c r="DL81" s="182" t="s">
        <v>2652</v>
      </c>
      <c r="DM81" s="182" t="s">
        <v>2652</v>
      </c>
      <c r="DN81" s="182" t="s">
        <v>2762</v>
      </c>
      <c r="DO81" s="182" t="s">
        <v>2652</v>
      </c>
      <c r="DP81" s="182" t="s">
        <v>2652</v>
      </c>
      <c r="DQ81" s="182" t="s">
        <v>2762</v>
      </c>
      <c r="DR81" s="182" t="s">
        <v>2652</v>
      </c>
      <c r="DS81" s="182" t="s">
        <v>2652</v>
      </c>
      <c r="DT81" s="182" t="s">
        <v>2762</v>
      </c>
      <c r="DU81" s="182" t="s">
        <v>2652</v>
      </c>
      <c r="DV81" s="182" t="s">
        <v>2652</v>
      </c>
      <c r="DW81" s="182" t="s">
        <v>2762</v>
      </c>
      <c r="DX81" s="182" t="s">
        <v>2652</v>
      </c>
      <c r="DY81" s="182" t="s">
        <v>2652</v>
      </c>
      <c r="DZ81" s="182" t="s">
        <v>2762</v>
      </c>
      <c r="EA81" s="182" t="s">
        <v>2652</v>
      </c>
      <c r="EB81" s="182" t="s">
        <v>2652</v>
      </c>
      <c r="EC81" s="182" t="s">
        <v>2762</v>
      </c>
      <c r="ED81" s="182" t="s">
        <v>2652</v>
      </c>
      <c r="EE81" s="182" t="s">
        <v>2652</v>
      </c>
      <c r="EF81" s="182" t="s">
        <v>2762</v>
      </c>
      <c r="EG81" s="182" t="s">
        <v>2652</v>
      </c>
      <c r="EH81" s="182" t="s">
        <v>2652</v>
      </c>
      <c r="EI81" s="182" t="s">
        <v>2762</v>
      </c>
      <c r="EJ81" s="182" t="s">
        <v>2652</v>
      </c>
      <c r="EK81" s="182" t="s">
        <v>2652</v>
      </c>
      <c r="EL81" s="182" t="s">
        <v>2762</v>
      </c>
      <c r="EM81" s="182" t="s">
        <v>2652</v>
      </c>
      <c r="EN81" s="182" t="s">
        <v>2652</v>
      </c>
      <c r="EO81" s="182" t="s">
        <v>2762</v>
      </c>
      <c r="EP81" s="182" t="s">
        <v>2652</v>
      </c>
      <c r="EQ81" s="182" t="s">
        <v>2652</v>
      </c>
      <c r="ER81" s="182" t="s">
        <v>2762</v>
      </c>
      <c r="ES81" s="182" t="s">
        <v>2652</v>
      </c>
      <c r="ET81" s="182" t="s">
        <v>2652</v>
      </c>
    </row>
    <row r="82" spans="1:150" x14ac:dyDescent="0.3">
      <c r="A82" s="1"/>
      <c r="B82" s="183" t="s">
        <v>3146</v>
      </c>
      <c r="C82" s="183" t="s">
        <v>103</v>
      </c>
      <c r="D82" s="183" t="s">
        <v>110</v>
      </c>
      <c r="E82" s="183" t="s">
        <v>3147</v>
      </c>
      <c r="F82" s="183" t="s">
        <v>3148</v>
      </c>
      <c r="G82" s="184" t="s">
        <v>2762</v>
      </c>
      <c r="H82" s="184" t="s">
        <v>843</v>
      </c>
      <c r="I82" s="184" t="s">
        <v>843</v>
      </c>
      <c r="J82" s="184" t="s">
        <v>2762</v>
      </c>
      <c r="K82" s="184" t="s">
        <v>843</v>
      </c>
      <c r="L82" s="184" t="s">
        <v>843</v>
      </c>
      <c r="M82" s="184" t="s">
        <v>2762</v>
      </c>
      <c r="N82" s="184" t="s">
        <v>843</v>
      </c>
      <c r="O82" s="184" t="s">
        <v>843</v>
      </c>
      <c r="P82" s="184" t="s">
        <v>2762</v>
      </c>
      <c r="Q82" s="184" t="s">
        <v>843</v>
      </c>
      <c r="R82" s="184" t="s">
        <v>843</v>
      </c>
      <c r="S82" s="184" t="s">
        <v>2762</v>
      </c>
      <c r="T82" s="184" t="s">
        <v>843</v>
      </c>
      <c r="U82" s="184" t="s">
        <v>843</v>
      </c>
      <c r="V82" s="184" t="s">
        <v>2762</v>
      </c>
      <c r="W82" s="184" t="s">
        <v>843</v>
      </c>
      <c r="X82" s="184" t="s">
        <v>843</v>
      </c>
      <c r="Y82" s="184" t="s">
        <v>2762</v>
      </c>
      <c r="Z82" s="184" t="s">
        <v>843</v>
      </c>
      <c r="AA82" s="184" t="s">
        <v>843</v>
      </c>
      <c r="AB82" s="184" t="s">
        <v>2762</v>
      </c>
      <c r="AC82" s="184" t="s">
        <v>843</v>
      </c>
      <c r="AD82" s="184" t="s">
        <v>843</v>
      </c>
      <c r="AE82" s="184" t="s">
        <v>2762</v>
      </c>
      <c r="AF82" s="184" t="s">
        <v>843</v>
      </c>
      <c r="AG82" s="184" t="s">
        <v>843</v>
      </c>
      <c r="AH82" s="184" t="s">
        <v>2762</v>
      </c>
      <c r="AI82" s="184" t="s">
        <v>843</v>
      </c>
      <c r="AJ82" s="184" t="s">
        <v>843</v>
      </c>
      <c r="AK82" s="184" t="s">
        <v>2762</v>
      </c>
      <c r="AL82" s="184" t="s">
        <v>843</v>
      </c>
      <c r="AM82" s="184" t="s">
        <v>843</v>
      </c>
      <c r="AN82" s="184" t="s">
        <v>2762</v>
      </c>
      <c r="AO82" s="184" t="s">
        <v>843</v>
      </c>
      <c r="AP82" s="184" t="s">
        <v>843</v>
      </c>
      <c r="AQ82" s="184" t="s">
        <v>2762</v>
      </c>
      <c r="AR82" s="184" t="s">
        <v>843</v>
      </c>
      <c r="AS82" s="184" t="s">
        <v>843</v>
      </c>
      <c r="AT82" s="184" t="s">
        <v>2762</v>
      </c>
      <c r="AU82" s="184" t="s">
        <v>843</v>
      </c>
      <c r="AV82" s="184" t="s">
        <v>843</v>
      </c>
      <c r="AW82" s="184" t="s">
        <v>2762</v>
      </c>
      <c r="AX82" s="184" t="s">
        <v>843</v>
      </c>
      <c r="AY82" s="184" t="s">
        <v>843</v>
      </c>
      <c r="AZ82" s="184" t="s">
        <v>2762</v>
      </c>
      <c r="BA82" s="184" t="s">
        <v>843</v>
      </c>
      <c r="BB82" s="184" t="s">
        <v>843</v>
      </c>
      <c r="BC82" s="184" t="s">
        <v>2762</v>
      </c>
      <c r="BD82" s="184" t="s">
        <v>843</v>
      </c>
      <c r="BE82" s="184" t="s">
        <v>843</v>
      </c>
      <c r="BF82" s="184" t="s">
        <v>2762</v>
      </c>
      <c r="BG82" s="184" t="s">
        <v>843</v>
      </c>
      <c r="BH82" s="184" t="s">
        <v>843</v>
      </c>
      <c r="BI82" s="184" t="s">
        <v>2762</v>
      </c>
      <c r="BJ82" s="184" t="s">
        <v>843</v>
      </c>
      <c r="BK82" s="184" t="s">
        <v>843</v>
      </c>
      <c r="BL82" s="184" t="s">
        <v>2762</v>
      </c>
      <c r="BM82" s="184" t="s">
        <v>843</v>
      </c>
      <c r="BN82" s="184" t="s">
        <v>843</v>
      </c>
      <c r="BO82" s="184" t="s">
        <v>2762</v>
      </c>
      <c r="BP82" s="184" t="s">
        <v>843</v>
      </c>
      <c r="BQ82" s="184" t="s">
        <v>843</v>
      </c>
      <c r="BR82" s="184" t="s">
        <v>2762</v>
      </c>
      <c r="BS82" s="184" t="s">
        <v>843</v>
      </c>
      <c r="BT82" s="184" t="s">
        <v>843</v>
      </c>
      <c r="BU82" s="184" t="s">
        <v>2762</v>
      </c>
      <c r="BV82" s="184" t="s">
        <v>843</v>
      </c>
      <c r="BW82" s="184" t="s">
        <v>843</v>
      </c>
      <c r="BX82" s="184" t="s">
        <v>2762</v>
      </c>
      <c r="BY82" s="184" t="s">
        <v>843</v>
      </c>
      <c r="BZ82" s="184" t="s">
        <v>843</v>
      </c>
      <c r="CA82" s="184" t="s">
        <v>2762</v>
      </c>
      <c r="CB82" s="184" t="s">
        <v>843</v>
      </c>
      <c r="CC82" s="184" t="s">
        <v>843</v>
      </c>
      <c r="CD82" s="184" t="s">
        <v>2762</v>
      </c>
      <c r="CE82" s="184" t="s">
        <v>843</v>
      </c>
      <c r="CF82" s="184" t="s">
        <v>843</v>
      </c>
      <c r="CG82" s="184" t="s">
        <v>2762</v>
      </c>
      <c r="CH82" s="184" t="s">
        <v>843</v>
      </c>
      <c r="CI82" s="184" t="s">
        <v>843</v>
      </c>
      <c r="CJ82" s="184" t="s">
        <v>2762</v>
      </c>
      <c r="CK82" s="184" t="s">
        <v>843</v>
      </c>
      <c r="CL82" s="184" t="s">
        <v>843</v>
      </c>
      <c r="CM82" s="184" t="s">
        <v>2762</v>
      </c>
      <c r="CN82" s="184" t="s">
        <v>843</v>
      </c>
      <c r="CO82" s="184" t="s">
        <v>843</v>
      </c>
      <c r="CP82" s="184" t="s">
        <v>2762</v>
      </c>
      <c r="CQ82" s="184" t="s">
        <v>843</v>
      </c>
      <c r="CR82" s="184" t="s">
        <v>843</v>
      </c>
      <c r="CS82" s="184" t="s">
        <v>2762</v>
      </c>
      <c r="CT82" s="184" t="s">
        <v>843</v>
      </c>
      <c r="CU82" s="184" t="s">
        <v>843</v>
      </c>
      <c r="CV82" s="184" t="s">
        <v>2762</v>
      </c>
      <c r="CW82" s="184" t="s">
        <v>843</v>
      </c>
      <c r="CX82" s="184" t="s">
        <v>843</v>
      </c>
      <c r="CY82" s="184" t="s">
        <v>2762</v>
      </c>
      <c r="CZ82" s="184" t="s">
        <v>843</v>
      </c>
      <c r="DA82" s="184" t="s">
        <v>843</v>
      </c>
      <c r="DB82" s="184" t="s">
        <v>2762</v>
      </c>
      <c r="DC82" s="184" t="s">
        <v>843</v>
      </c>
      <c r="DD82" s="184" t="s">
        <v>843</v>
      </c>
      <c r="DE82" s="184" t="s">
        <v>2762</v>
      </c>
      <c r="DF82" s="184" t="s">
        <v>843</v>
      </c>
      <c r="DG82" s="184" t="s">
        <v>843</v>
      </c>
      <c r="DH82" s="184" t="s">
        <v>2762</v>
      </c>
      <c r="DI82" s="184" t="s">
        <v>843</v>
      </c>
      <c r="DJ82" s="184" t="s">
        <v>843</v>
      </c>
      <c r="DK82" s="184" t="s">
        <v>2762</v>
      </c>
      <c r="DL82" s="184" t="s">
        <v>843</v>
      </c>
      <c r="DM82" s="184" t="s">
        <v>843</v>
      </c>
      <c r="DN82" s="184" t="s">
        <v>2762</v>
      </c>
      <c r="DO82" s="184" t="s">
        <v>843</v>
      </c>
      <c r="DP82" s="184" t="s">
        <v>843</v>
      </c>
      <c r="DQ82" s="184" t="s">
        <v>2762</v>
      </c>
      <c r="DR82" s="184" t="s">
        <v>843</v>
      </c>
      <c r="DS82" s="184" t="s">
        <v>843</v>
      </c>
      <c r="DT82" s="184" t="s">
        <v>2762</v>
      </c>
      <c r="DU82" s="184" t="s">
        <v>843</v>
      </c>
      <c r="DV82" s="184" t="s">
        <v>843</v>
      </c>
      <c r="DW82" s="184" t="s">
        <v>2762</v>
      </c>
      <c r="DX82" s="184" t="s">
        <v>843</v>
      </c>
      <c r="DY82" s="184" t="s">
        <v>843</v>
      </c>
      <c r="DZ82" s="184" t="s">
        <v>2762</v>
      </c>
      <c r="EA82" s="184" t="s">
        <v>843</v>
      </c>
      <c r="EB82" s="184" t="s">
        <v>843</v>
      </c>
      <c r="EC82" s="184" t="s">
        <v>2762</v>
      </c>
      <c r="ED82" s="184" t="s">
        <v>843</v>
      </c>
      <c r="EE82" s="184" t="s">
        <v>843</v>
      </c>
      <c r="EF82" s="184" t="s">
        <v>2762</v>
      </c>
      <c r="EG82" s="184" t="s">
        <v>843</v>
      </c>
      <c r="EH82" s="184" t="s">
        <v>843</v>
      </c>
      <c r="EI82" s="184" t="s">
        <v>2762</v>
      </c>
      <c r="EJ82" s="184" t="s">
        <v>843</v>
      </c>
      <c r="EK82" s="184" t="s">
        <v>843</v>
      </c>
      <c r="EL82" s="184" t="s">
        <v>2762</v>
      </c>
      <c r="EM82" s="184" t="s">
        <v>843</v>
      </c>
      <c r="EN82" s="184" t="s">
        <v>843</v>
      </c>
      <c r="EO82" s="184" t="s">
        <v>2762</v>
      </c>
      <c r="EP82" s="184" t="s">
        <v>843</v>
      </c>
      <c r="EQ82" s="184" t="s">
        <v>843</v>
      </c>
      <c r="ER82" s="184" t="s">
        <v>2762</v>
      </c>
      <c r="ES82" s="184" t="s">
        <v>843</v>
      </c>
      <c r="ET82" s="184" t="s">
        <v>843</v>
      </c>
    </row>
    <row r="83" spans="1:150" x14ac:dyDescent="0.3">
      <c r="A83" s="1"/>
      <c r="B83" s="183" t="s">
        <v>3149</v>
      </c>
      <c r="C83" s="183" t="s">
        <v>103</v>
      </c>
      <c r="D83" s="183" t="s">
        <v>110</v>
      </c>
      <c r="E83" s="183" t="s">
        <v>3150</v>
      </c>
      <c r="F83" s="183" t="s">
        <v>3151</v>
      </c>
      <c r="G83" s="184" t="s">
        <v>2762</v>
      </c>
      <c r="H83" s="184" t="s">
        <v>843</v>
      </c>
      <c r="I83" s="184" t="s">
        <v>843</v>
      </c>
      <c r="J83" s="184" t="s">
        <v>2762</v>
      </c>
      <c r="K83" s="184" t="s">
        <v>843</v>
      </c>
      <c r="L83" s="184" t="s">
        <v>843</v>
      </c>
      <c r="M83" s="184" t="s">
        <v>2762</v>
      </c>
      <c r="N83" s="184" t="s">
        <v>843</v>
      </c>
      <c r="O83" s="184" t="s">
        <v>843</v>
      </c>
      <c r="P83" s="184" t="s">
        <v>2762</v>
      </c>
      <c r="Q83" s="184" t="s">
        <v>843</v>
      </c>
      <c r="R83" s="184" t="s">
        <v>843</v>
      </c>
      <c r="S83" s="184" t="s">
        <v>2762</v>
      </c>
      <c r="T83" s="184" t="s">
        <v>843</v>
      </c>
      <c r="U83" s="184" t="s">
        <v>843</v>
      </c>
      <c r="V83" s="184" t="s">
        <v>2762</v>
      </c>
      <c r="W83" s="184" t="s">
        <v>843</v>
      </c>
      <c r="X83" s="184" t="s">
        <v>843</v>
      </c>
      <c r="Y83" s="184" t="s">
        <v>2762</v>
      </c>
      <c r="Z83" s="184" t="s">
        <v>843</v>
      </c>
      <c r="AA83" s="184" t="s">
        <v>843</v>
      </c>
      <c r="AB83" s="184" t="s">
        <v>2762</v>
      </c>
      <c r="AC83" s="184" t="s">
        <v>843</v>
      </c>
      <c r="AD83" s="184" t="s">
        <v>843</v>
      </c>
      <c r="AE83" s="184" t="s">
        <v>2762</v>
      </c>
      <c r="AF83" s="184" t="s">
        <v>843</v>
      </c>
      <c r="AG83" s="184" t="s">
        <v>843</v>
      </c>
      <c r="AH83" s="184" t="s">
        <v>2762</v>
      </c>
      <c r="AI83" s="184" t="s">
        <v>843</v>
      </c>
      <c r="AJ83" s="184" t="s">
        <v>843</v>
      </c>
      <c r="AK83" s="184" t="s">
        <v>2762</v>
      </c>
      <c r="AL83" s="184" t="s">
        <v>843</v>
      </c>
      <c r="AM83" s="184" t="s">
        <v>843</v>
      </c>
      <c r="AN83" s="184" t="s">
        <v>2762</v>
      </c>
      <c r="AO83" s="184" t="s">
        <v>843</v>
      </c>
      <c r="AP83" s="184" t="s">
        <v>843</v>
      </c>
      <c r="AQ83" s="184" t="s">
        <v>2762</v>
      </c>
      <c r="AR83" s="184" t="s">
        <v>843</v>
      </c>
      <c r="AS83" s="184" t="s">
        <v>843</v>
      </c>
      <c r="AT83" s="184" t="s">
        <v>2762</v>
      </c>
      <c r="AU83" s="184" t="s">
        <v>843</v>
      </c>
      <c r="AV83" s="184" t="s">
        <v>843</v>
      </c>
      <c r="AW83" s="184" t="s">
        <v>2762</v>
      </c>
      <c r="AX83" s="184" t="s">
        <v>843</v>
      </c>
      <c r="AY83" s="184" t="s">
        <v>843</v>
      </c>
      <c r="AZ83" s="184" t="s">
        <v>2762</v>
      </c>
      <c r="BA83" s="184" t="s">
        <v>843</v>
      </c>
      <c r="BB83" s="184" t="s">
        <v>843</v>
      </c>
      <c r="BC83" s="184" t="s">
        <v>2762</v>
      </c>
      <c r="BD83" s="184" t="s">
        <v>843</v>
      </c>
      <c r="BE83" s="184" t="s">
        <v>843</v>
      </c>
      <c r="BF83" s="184" t="s">
        <v>2762</v>
      </c>
      <c r="BG83" s="184" t="s">
        <v>843</v>
      </c>
      <c r="BH83" s="184" t="s">
        <v>843</v>
      </c>
      <c r="BI83" s="184" t="s">
        <v>2762</v>
      </c>
      <c r="BJ83" s="184" t="s">
        <v>843</v>
      </c>
      <c r="BK83" s="184" t="s">
        <v>843</v>
      </c>
      <c r="BL83" s="184" t="s">
        <v>2762</v>
      </c>
      <c r="BM83" s="184" t="s">
        <v>843</v>
      </c>
      <c r="BN83" s="184" t="s">
        <v>843</v>
      </c>
      <c r="BO83" s="184" t="s">
        <v>2762</v>
      </c>
      <c r="BP83" s="184" t="s">
        <v>843</v>
      </c>
      <c r="BQ83" s="184" t="s">
        <v>843</v>
      </c>
      <c r="BR83" s="184" t="s">
        <v>2762</v>
      </c>
      <c r="BS83" s="184" t="s">
        <v>843</v>
      </c>
      <c r="BT83" s="184" t="s">
        <v>843</v>
      </c>
      <c r="BU83" s="184" t="s">
        <v>2762</v>
      </c>
      <c r="BV83" s="184" t="s">
        <v>843</v>
      </c>
      <c r="BW83" s="184" t="s">
        <v>843</v>
      </c>
      <c r="BX83" s="184" t="s">
        <v>2762</v>
      </c>
      <c r="BY83" s="184" t="s">
        <v>843</v>
      </c>
      <c r="BZ83" s="184" t="s">
        <v>843</v>
      </c>
      <c r="CA83" s="184" t="s">
        <v>2762</v>
      </c>
      <c r="CB83" s="184" t="s">
        <v>843</v>
      </c>
      <c r="CC83" s="184" t="s">
        <v>843</v>
      </c>
      <c r="CD83" s="184" t="s">
        <v>2762</v>
      </c>
      <c r="CE83" s="184" t="s">
        <v>843</v>
      </c>
      <c r="CF83" s="184" t="s">
        <v>843</v>
      </c>
      <c r="CG83" s="184" t="s">
        <v>2762</v>
      </c>
      <c r="CH83" s="184" t="s">
        <v>843</v>
      </c>
      <c r="CI83" s="184" t="s">
        <v>843</v>
      </c>
      <c r="CJ83" s="184" t="s">
        <v>2762</v>
      </c>
      <c r="CK83" s="184" t="s">
        <v>843</v>
      </c>
      <c r="CL83" s="184" t="s">
        <v>843</v>
      </c>
      <c r="CM83" s="184" t="s">
        <v>2762</v>
      </c>
      <c r="CN83" s="184" t="s">
        <v>843</v>
      </c>
      <c r="CO83" s="184" t="s">
        <v>843</v>
      </c>
      <c r="CP83" s="184" t="s">
        <v>2762</v>
      </c>
      <c r="CQ83" s="184" t="s">
        <v>843</v>
      </c>
      <c r="CR83" s="184" t="s">
        <v>843</v>
      </c>
      <c r="CS83" s="184" t="s">
        <v>2762</v>
      </c>
      <c r="CT83" s="184" t="s">
        <v>843</v>
      </c>
      <c r="CU83" s="184" t="s">
        <v>843</v>
      </c>
      <c r="CV83" s="184" t="s">
        <v>2762</v>
      </c>
      <c r="CW83" s="184" t="s">
        <v>843</v>
      </c>
      <c r="CX83" s="184" t="s">
        <v>843</v>
      </c>
      <c r="CY83" s="184" t="s">
        <v>2762</v>
      </c>
      <c r="CZ83" s="184" t="s">
        <v>843</v>
      </c>
      <c r="DA83" s="184" t="s">
        <v>843</v>
      </c>
      <c r="DB83" s="184" t="s">
        <v>2762</v>
      </c>
      <c r="DC83" s="184" t="s">
        <v>843</v>
      </c>
      <c r="DD83" s="184" t="s">
        <v>843</v>
      </c>
      <c r="DE83" s="184" t="s">
        <v>2762</v>
      </c>
      <c r="DF83" s="184" t="s">
        <v>843</v>
      </c>
      <c r="DG83" s="184" t="s">
        <v>843</v>
      </c>
      <c r="DH83" s="184" t="s">
        <v>2762</v>
      </c>
      <c r="DI83" s="184" t="s">
        <v>843</v>
      </c>
      <c r="DJ83" s="184" t="s">
        <v>843</v>
      </c>
      <c r="DK83" s="184" t="s">
        <v>2762</v>
      </c>
      <c r="DL83" s="184" t="s">
        <v>843</v>
      </c>
      <c r="DM83" s="184" t="s">
        <v>843</v>
      </c>
      <c r="DN83" s="184" t="s">
        <v>2762</v>
      </c>
      <c r="DO83" s="184" t="s">
        <v>843</v>
      </c>
      <c r="DP83" s="184" t="s">
        <v>843</v>
      </c>
      <c r="DQ83" s="184" t="s">
        <v>2762</v>
      </c>
      <c r="DR83" s="184" t="s">
        <v>843</v>
      </c>
      <c r="DS83" s="184" t="s">
        <v>843</v>
      </c>
      <c r="DT83" s="184" t="s">
        <v>2762</v>
      </c>
      <c r="DU83" s="184" t="s">
        <v>843</v>
      </c>
      <c r="DV83" s="184" t="s">
        <v>843</v>
      </c>
      <c r="DW83" s="184" t="s">
        <v>2762</v>
      </c>
      <c r="DX83" s="184" t="s">
        <v>843</v>
      </c>
      <c r="DY83" s="184" t="s">
        <v>843</v>
      </c>
      <c r="DZ83" s="184" t="s">
        <v>2762</v>
      </c>
      <c r="EA83" s="184" t="s">
        <v>843</v>
      </c>
      <c r="EB83" s="184" t="s">
        <v>843</v>
      </c>
      <c r="EC83" s="184" t="s">
        <v>2762</v>
      </c>
      <c r="ED83" s="184" t="s">
        <v>843</v>
      </c>
      <c r="EE83" s="184" t="s">
        <v>843</v>
      </c>
      <c r="EF83" s="184" t="s">
        <v>2762</v>
      </c>
      <c r="EG83" s="184" t="s">
        <v>843</v>
      </c>
      <c r="EH83" s="184" t="s">
        <v>843</v>
      </c>
      <c r="EI83" s="184" t="s">
        <v>2762</v>
      </c>
      <c r="EJ83" s="184" t="s">
        <v>843</v>
      </c>
      <c r="EK83" s="184" t="s">
        <v>843</v>
      </c>
      <c r="EL83" s="184" t="s">
        <v>2762</v>
      </c>
      <c r="EM83" s="184" t="s">
        <v>843</v>
      </c>
      <c r="EN83" s="184" t="s">
        <v>843</v>
      </c>
      <c r="EO83" s="184" t="s">
        <v>2762</v>
      </c>
      <c r="EP83" s="184" t="s">
        <v>843</v>
      </c>
      <c r="EQ83" s="184" t="s">
        <v>843</v>
      </c>
      <c r="ER83" s="184" t="s">
        <v>2762</v>
      </c>
      <c r="ES83" s="184" t="s">
        <v>843</v>
      </c>
      <c r="ET83" s="184" t="s">
        <v>843</v>
      </c>
    </row>
    <row r="84" spans="1:150" x14ac:dyDescent="0.3">
      <c r="A84" s="1"/>
      <c r="B84" s="183" t="s">
        <v>3152</v>
      </c>
      <c r="C84" s="183" t="s">
        <v>103</v>
      </c>
      <c r="D84" s="183" t="s">
        <v>110</v>
      </c>
      <c r="E84" s="183" t="s">
        <v>3153</v>
      </c>
      <c r="F84" s="183" t="s">
        <v>3154</v>
      </c>
      <c r="G84" s="184" t="s">
        <v>2762</v>
      </c>
      <c r="H84" s="184" t="s">
        <v>2652</v>
      </c>
      <c r="I84" s="184" t="s">
        <v>2652</v>
      </c>
      <c r="J84" s="184" t="s">
        <v>2762</v>
      </c>
      <c r="K84" s="184" t="s">
        <v>2652</v>
      </c>
      <c r="L84" s="184" t="s">
        <v>2652</v>
      </c>
      <c r="M84" s="184" t="s">
        <v>2762</v>
      </c>
      <c r="N84" s="184" t="s">
        <v>2652</v>
      </c>
      <c r="O84" s="184" t="s">
        <v>2652</v>
      </c>
      <c r="P84" s="184" t="s">
        <v>2762</v>
      </c>
      <c r="Q84" s="184" t="s">
        <v>2652</v>
      </c>
      <c r="R84" s="184" t="s">
        <v>2652</v>
      </c>
      <c r="S84" s="184" t="s">
        <v>2762</v>
      </c>
      <c r="T84" s="184" t="s">
        <v>2652</v>
      </c>
      <c r="U84" s="184" t="s">
        <v>2652</v>
      </c>
      <c r="V84" s="184" t="s">
        <v>2762</v>
      </c>
      <c r="W84" s="184" t="s">
        <v>2652</v>
      </c>
      <c r="X84" s="184" t="s">
        <v>2652</v>
      </c>
      <c r="Y84" s="184" t="s">
        <v>2762</v>
      </c>
      <c r="Z84" s="184" t="s">
        <v>2652</v>
      </c>
      <c r="AA84" s="184" t="s">
        <v>2652</v>
      </c>
      <c r="AB84" s="184" t="s">
        <v>2762</v>
      </c>
      <c r="AC84" s="184" t="s">
        <v>2652</v>
      </c>
      <c r="AD84" s="184" t="s">
        <v>2652</v>
      </c>
      <c r="AE84" s="184" t="s">
        <v>2762</v>
      </c>
      <c r="AF84" s="184" t="s">
        <v>2652</v>
      </c>
      <c r="AG84" s="184" t="s">
        <v>2652</v>
      </c>
      <c r="AH84" s="184" t="s">
        <v>2762</v>
      </c>
      <c r="AI84" s="184" t="s">
        <v>2652</v>
      </c>
      <c r="AJ84" s="184" t="s">
        <v>2652</v>
      </c>
      <c r="AK84" s="184" t="s">
        <v>2762</v>
      </c>
      <c r="AL84" s="184" t="s">
        <v>2652</v>
      </c>
      <c r="AM84" s="184" t="s">
        <v>2652</v>
      </c>
      <c r="AN84" s="184" t="s">
        <v>2762</v>
      </c>
      <c r="AO84" s="184" t="s">
        <v>2652</v>
      </c>
      <c r="AP84" s="184" t="s">
        <v>2652</v>
      </c>
      <c r="AQ84" s="184" t="s">
        <v>2762</v>
      </c>
      <c r="AR84" s="184" t="s">
        <v>2652</v>
      </c>
      <c r="AS84" s="184" t="s">
        <v>2652</v>
      </c>
      <c r="AT84" s="184" t="s">
        <v>2762</v>
      </c>
      <c r="AU84" s="184" t="s">
        <v>2652</v>
      </c>
      <c r="AV84" s="184" t="s">
        <v>2652</v>
      </c>
      <c r="AW84" s="184" t="s">
        <v>2762</v>
      </c>
      <c r="AX84" s="184" t="s">
        <v>2652</v>
      </c>
      <c r="AY84" s="184" t="s">
        <v>2652</v>
      </c>
      <c r="AZ84" s="184" t="s">
        <v>2762</v>
      </c>
      <c r="BA84" s="184" t="s">
        <v>2652</v>
      </c>
      <c r="BB84" s="184" t="s">
        <v>2652</v>
      </c>
      <c r="BC84" s="184" t="s">
        <v>2762</v>
      </c>
      <c r="BD84" s="184" t="s">
        <v>2652</v>
      </c>
      <c r="BE84" s="184" t="s">
        <v>2652</v>
      </c>
      <c r="BF84" s="184" t="s">
        <v>2762</v>
      </c>
      <c r="BG84" s="184" t="s">
        <v>2652</v>
      </c>
      <c r="BH84" s="184" t="s">
        <v>2652</v>
      </c>
      <c r="BI84" s="184" t="s">
        <v>2762</v>
      </c>
      <c r="BJ84" s="184" t="s">
        <v>2652</v>
      </c>
      <c r="BK84" s="184" t="s">
        <v>2652</v>
      </c>
      <c r="BL84" s="184" t="s">
        <v>2762</v>
      </c>
      <c r="BM84" s="184" t="s">
        <v>2652</v>
      </c>
      <c r="BN84" s="184" t="s">
        <v>2652</v>
      </c>
      <c r="BO84" s="184" t="s">
        <v>2762</v>
      </c>
      <c r="BP84" s="184" t="s">
        <v>2652</v>
      </c>
      <c r="BQ84" s="184" t="s">
        <v>2652</v>
      </c>
      <c r="BR84" s="184" t="s">
        <v>2762</v>
      </c>
      <c r="BS84" s="184" t="s">
        <v>2652</v>
      </c>
      <c r="BT84" s="184" t="s">
        <v>2652</v>
      </c>
      <c r="BU84" s="184" t="s">
        <v>2762</v>
      </c>
      <c r="BV84" s="184" t="s">
        <v>2652</v>
      </c>
      <c r="BW84" s="184" t="s">
        <v>2652</v>
      </c>
      <c r="BX84" s="184" t="s">
        <v>2762</v>
      </c>
      <c r="BY84" s="184" t="s">
        <v>2652</v>
      </c>
      <c r="BZ84" s="184" t="s">
        <v>2652</v>
      </c>
      <c r="CA84" s="184" t="s">
        <v>2762</v>
      </c>
      <c r="CB84" s="184" t="s">
        <v>2652</v>
      </c>
      <c r="CC84" s="184" t="s">
        <v>2652</v>
      </c>
      <c r="CD84" s="184" t="s">
        <v>2762</v>
      </c>
      <c r="CE84" s="184" t="s">
        <v>2652</v>
      </c>
      <c r="CF84" s="184" t="s">
        <v>2652</v>
      </c>
      <c r="CG84" s="184" t="s">
        <v>2762</v>
      </c>
      <c r="CH84" s="184" t="s">
        <v>2652</v>
      </c>
      <c r="CI84" s="184" t="s">
        <v>2652</v>
      </c>
      <c r="CJ84" s="184" t="s">
        <v>2762</v>
      </c>
      <c r="CK84" s="184" t="s">
        <v>2652</v>
      </c>
      <c r="CL84" s="184" t="s">
        <v>2652</v>
      </c>
      <c r="CM84" s="184" t="s">
        <v>2762</v>
      </c>
      <c r="CN84" s="184" t="s">
        <v>2652</v>
      </c>
      <c r="CO84" s="184" t="s">
        <v>2652</v>
      </c>
      <c r="CP84" s="184" t="s">
        <v>2762</v>
      </c>
      <c r="CQ84" s="184" t="s">
        <v>2652</v>
      </c>
      <c r="CR84" s="184" t="s">
        <v>2652</v>
      </c>
      <c r="CS84" s="184" t="s">
        <v>2762</v>
      </c>
      <c r="CT84" s="184" t="s">
        <v>2652</v>
      </c>
      <c r="CU84" s="184" t="s">
        <v>2652</v>
      </c>
      <c r="CV84" s="184" t="s">
        <v>2762</v>
      </c>
      <c r="CW84" s="184" t="s">
        <v>2652</v>
      </c>
      <c r="CX84" s="184" t="s">
        <v>2652</v>
      </c>
      <c r="CY84" s="184" t="s">
        <v>2762</v>
      </c>
      <c r="CZ84" s="184" t="s">
        <v>2652</v>
      </c>
      <c r="DA84" s="184" t="s">
        <v>2652</v>
      </c>
      <c r="DB84" s="184" t="s">
        <v>2762</v>
      </c>
      <c r="DC84" s="184" t="s">
        <v>2652</v>
      </c>
      <c r="DD84" s="184" t="s">
        <v>2652</v>
      </c>
      <c r="DE84" s="184" t="s">
        <v>2762</v>
      </c>
      <c r="DF84" s="184" t="s">
        <v>2652</v>
      </c>
      <c r="DG84" s="184" t="s">
        <v>2652</v>
      </c>
      <c r="DH84" s="184" t="s">
        <v>2762</v>
      </c>
      <c r="DI84" s="184" t="s">
        <v>2652</v>
      </c>
      <c r="DJ84" s="184" t="s">
        <v>2652</v>
      </c>
      <c r="DK84" s="184" t="s">
        <v>2762</v>
      </c>
      <c r="DL84" s="184" t="s">
        <v>2652</v>
      </c>
      <c r="DM84" s="184" t="s">
        <v>2652</v>
      </c>
      <c r="DN84" s="184" t="s">
        <v>2762</v>
      </c>
      <c r="DO84" s="184" t="s">
        <v>2652</v>
      </c>
      <c r="DP84" s="184" t="s">
        <v>2652</v>
      </c>
      <c r="DQ84" s="184" t="s">
        <v>2762</v>
      </c>
      <c r="DR84" s="184" t="s">
        <v>2652</v>
      </c>
      <c r="DS84" s="184" t="s">
        <v>2652</v>
      </c>
      <c r="DT84" s="184" t="s">
        <v>2762</v>
      </c>
      <c r="DU84" s="184" t="s">
        <v>2652</v>
      </c>
      <c r="DV84" s="184" t="s">
        <v>2652</v>
      </c>
      <c r="DW84" s="184" t="s">
        <v>2762</v>
      </c>
      <c r="DX84" s="184" t="s">
        <v>2652</v>
      </c>
      <c r="DY84" s="184" t="s">
        <v>2652</v>
      </c>
      <c r="DZ84" s="184" t="s">
        <v>2762</v>
      </c>
      <c r="EA84" s="184" t="s">
        <v>2652</v>
      </c>
      <c r="EB84" s="184" t="s">
        <v>2652</v>
      </c>
      <c r="EC84" s="184" t="s">
        <v>2762</v>
      </c>
      <c r="ED84" s="184" t="s">
        <v>2652</v>
      </c>
      <c r="EE84" s="184" t="s">
        <v>2652</v>
      </c>
      <c r="EF84" s="184" t="s">
        <v>2762</v>
      </c>
      <c r="EG84" s="184" t="s">
        <v>2652</v>
      </c>
      <c r="EH84" s="184" t="s">
        <v>2652</v>
      </c>
      <c r="EI84" s="184" t="s">
        <v>2762</v>
      </c>
      <c r="EJ84" s="184" t="s">
        <v>2652</v>
      </c>
      <c r="EK84" s="184" t="s">
        <v>2652</v>
      </c>
      <c r="EL84" s="184" t="s">
        <v>2762</v>
      </c>
      <c r="EM84" s="184" t="s">
        <v>2652</v>
      </c>
      <c r="EN84" s="184" t="s">
        <v>2652</v>
      </c>
      <c r="EO84" s="184" t="s">
        <v>2762</v>
      </c>
      <c r="EP84" s="184" t="s">
        <v>2652</v>
      </c>
      <c r="EQ84" s="184" t="s">
        <v>2652</v>
      </c>
      <c r="ER84" s="184" t="s">
        <v>2762</v>
      </c>
      <c r="ES84" s="184" t="s">
        <v>2652</v>
      </c>
      <c r="ET84" s="184" t="s">
        <v>2652</v>
      </c>
    </row>
    <row r="85" spans="1:150" x14ac:dyDescent="0.3">
      <c r="A85" s="1"/>
      <c r="B85" s="241" t="s">
        <v>839</v>
      </c>
      <c r="C85" s="241" t="s">
        <v>843</v>
      </c>
      <c r="D85" s="241" t="s">
        <v>843</v>
      </c>
      <c r="E85" s="241" t="s">
        <v>843</v>
      </c>
      <c r="F85" s="241" t="s">
        <v>843</v>
      </c>
      <c r="G85" s="1" t="s">
        <v>843</v>
      </c>
      <c r="H85" s="185" t="s">
        <v>2652</v>
      </c>
      <c r="I85" s="185" t="s">
        <v>2652</v>
      </c>
      <c r="J85" s="1" t="s">
        <v>843</v>
      </c>
      <c r="K85" s="185" t="s">
        <v>2652</v>
      </c>
      <c r="L85" s="185" t="s">
        <v>2652</v>
      </c>
      <c r="M85" s="1" t="s">
        <v>843</v>
      </c>
      <c r="N85" s="185" t="s">
        <v>2652</v>
      </c>
      <c r="O85" s="185" t="s">
        <v>2652</v>
      </c>
      <c r="P85" s="1" t="s">
        <v>843</v>
      </c>
      <c r="Q85" s="185" t="s">
        <v>2652</v>
      </c>
      <c r="R85" s="185" t="s">
        <v>2652</v>
      </c>
      <c r="S85" s="1" t="s">
        <v>843</v>
      </c>
      <c r="T85" s="185" t="s">
        <v>2652</v>
      </c>
      <c r="U85" s="185" t="s">
        <v>2652</v>
      </c>
      <c r="V85" s="1" t="s">
        <v>843</v>
      </c>
      <c r="W85" s="185" t="s">
        <v>2652</v>
      </c>
      <c r="X85" s="185" t="s">
        <v>2652</v>
      </c>
      <c r="Y85" s="1" t="s">
        <v>843</v>
      </c>
      <c r="Z85" s="185" t="s">
        <v>2652</v>
      </c>
      <c r="AA85" s="185" t="s">
        <v>2652</v>
      </c>
      <c r="AB85" s="1" t="s">
        <v>843</v>
      </c>
      <c r="AC85" s="185" t="s">
        <v>2652</v>
      </c>
      <c r="AD85" s="185" t="s">
        <v>2652</v>
      </c>
      <c r="AE85" s="1" t="s">
        <v>843</v>
      </c>
      <c r="AF85" s="185" t="s">
        <v>2652</v>
      </c>
      <c r="AG85" s="185" t="s">
        <v>2652</v>
      </c>
      <c r="AH85" s="1" t="s">
        <v>843</v>
      </c>
      <c r="AI85" s="185" t="s">
        <v>2652</v>
      </c>
      <c r="AJ85" s="185" t="s">
        <v>2652</v>
      </c>
      <c r="AK85" s="1" t="s">
        <v>843</v>
      </c>
      <c r="AL85" s="185" t="s">
        <v>2652</v>
      </c>
      <c r="AM85" s="185" t="s">
        <v>2652</v>
      </c>
      <c r="AN85" s="1" t="s">
        <v>843</v>
      </c>
      <c r="AO85" s="185" t="s">
        <v>2652</v>
      </c>
      <c r="AP85" s="185" t="s">
        <v>2652</v>
      </c>
      <c r="AQ85" s="1" t="s">
        <v>843</v>
      </c>
      <c r="AR85" s="185" t="s">
        <v>2652</v>
      </c>
      <c r="AS85" s="185" t="s">
        <v>2652</v>
      </c>
      <c r="AT85" s="1" t="s">
        <v>843</v>
      </c>
      <c r="AU85" s="185" t="s">
        <v>2652</v>
      </c>
      <c r="AV85" s="185" t="s">
        <v>2652</v>
      </c>
      <c r="AW85" s="1" t="s">
        <v>843</v>
      </c>
      <c r="AX85" s="185" t="s">
        <v>2652</v>
      </c>
      <c r="AY85" s="185" t="s">
        <v>2652</v>
      </c>
      <c r="AZ85" s="1" t="s">
        <v>843</v>
      </c>
      <c r="BA85" s="185" t="s">
        <v>2652</v>
      </c>
      <c r="BB85" s="185" t="s">
        <v>2652</v>
      </c>
      <c r="BC85" s="1" t="s">
        <v>843</v>
      </c>
      <c r="BD85" s="185" t="s">
        <v>2652</v>
      </c>
      <c r="BE85" s="185" t="s">
        <v>2652</v>
      </c>
      <c r="BF85" s="1" t="s">
        <v>843</v>
      </c>
      <c r="BG85" s="185" t="s">
        <v>2652</v>
      </c>
      <c r="BH85" s="185" t="s">
        <v>2652</v>
      </c>
      <c r="BI85" s="1" t="s">
        <v>843</v>
      </c>
      <c r="BJ85" s="185" t="s">
        <v>2652</v>
      </c>
      <c r="BK85" s="185" t="s">
        <v>2652</v>
      </c>
      <c r="BL85" s="1" t="s">
        <v>843</v>
      </c>
      <c r="BM85" s="185" t="s">
        <v>2652</v>
      </c>
      <c r="BN85" s="185" t="s">
        <v>2652</v>
      </c>
      <c r="BO85" s="1" t="s">
        <v>843</v>
      </c>
      <c r="BP85" s="185" t="s">
        <v>2652</v>
      </c>
      <c r="BQ85" s="185" t="s">
        <v>2652</v>
      </c>
      <c r="BR85" s="1" t="s">
        <v>843</v>
      </c>
      <c r="BS85" s="185" t="s">
        <v>2652</v>
      </c>
      <c r="BT85" s="185" t="s">
        <v>2652</v>
      </c>
      <c r="BU85" s="1" t="s">
        <v>843</v>
      </c>
      <c r="BV85" s="185" t="s">
        <v>2652</v>
      </c>
      <c r="BW85" s="185" t="s">
        <v>2652</v>
      </c>
      <c r="BX85" s="1" t="s">
        <v>843</v>
      </c>
      <c r="BY85" s="185" t="s">
        <v>2652</v>
      </c>
      <c r="BZ85" s="185" t="s">
        <v>2652</v>
      </c>
      <c r="CA85" s="1" t="s">
        <v>843</v>
      </c>
      <c r="CB85" s="185" t="s">
        <v>2652</v>
      </c>
      <c r="CC85" s="185" t="s">
        <v>2652</v>
      </c>
      <c r="CD85" s="1" t="s">
        <v>843</v>
      </c>
      <c r="CE85" s="185" t="s">
        <v>2652</v>
      </c>
      <c r="CF85" s="185" t="s">
        <v>2652</v>
      </c>
      <c r="CG85" s="1" t="s">
        <v>843</v>
      </c>
      <c r="CH85" s="185" t="s">
        <v>2652</v>
      </c>
      <c r="CI85" s="185" t="s">
        <v>2652</v>
      </c>
      <c r="CJ85" s="1" t="s">
        <v>843</v>
      </c>
      <c r="CK85" s="185" t="s">
        <v>2652</v>
      </c>
      <c r="CL85" s="185" t="s">
        <v>2652</v>
      </c>
      <c r="CM85" s="1" t="s">
        <v>843</v>
      </c>
      <c r="CN85" s="185" t="s">
        <v>2652</v>
      </c>
      <c r="CO85" s="185" t="s">
        <v>2652</v>
      </c>
      <c r="CP85" s="1" t="s">
        <v>843</v>
      </c>
      <c r="CQ85" s="185" t="s">
        <v>2652</v>
      </c>
      <c r="CR85" s="185" t="s">
        <v>2652</v>
      </c>
      <c r="CS85" s="1" t="s">
        <v>843</v>
      </c>
      <c r="CT85" s="185" t="s">
        <v>2652</v>
      </c>
      <c r="CU85" s="185" t="s">
        <v>2652</v>
      </c>
      <c r="CV85" s="1" t="s">
        <v>843</v>
      </c>
      <c r="CW85" s="185" t="s">
        <v>2652</v>
      </c>
      <c r="CX85" s="185" t="s">
        <v>2652</v>
      </c>
      <c r="CY85" s="1" t="s">
        <v>843</v>
      </c>
      <c r="CZ85" s="185" t="s">
        <v>2652</v>
      </c>
      <c r="DA85" s="185" t="s">
        <v>2652</v>
      </c>
      <c r="DB85" s="1" t="s">
        <v>843</v>
      </c>
      <c r="DC85" s="185" t="s">
        <v>2652</v>
      </c>
      <c r="DD85" s="185" t="s">
        <v>2652</v>
      </c>
      <c r="DE85" s="1" t="s">
        <v>843</v>
      </c>
      <c r="DF85" s="185" t="s">
        <v>2652</v>
      </c>
      <c r="DG85" s="185" t="s">
        <v>2652</v>
      </c>
      <c r="DH85" s="1" t="s">
        <v>843</v>
      </c>
      <c r="DI85" s="185" t="s">
        <v>2652</v>
      </c>
      <c r="DJ85" s="185" t="s">
        <v>2652</v>
      </c>
      <c r="DK85" s="1" t="s">
        <v>843</v>
      </c>
      <c r="DL85" s="186" t="s">
        <v>3155</v>
      </c>
      <c r="DM85" s="186" t="s">
        <v>3156</v>
      </c>
      <c r="DN85" s="1" t="s">
        <v>843</v>
      </c>
      <c r="DO85" s="186" t="s">
        <v>2768</v>
      </c>
      <c r="DP85" s="186" t="s">
        <v>3156</v>
      </c>
      <c r="DQ85" s="1" t="s">
        <v>843</v>
      </c>
      <c r="DR85" s="186" t="s">
        <v>2779</v>
      </c>
      <c r="DS85" s="186" t="s">
        <v>3157</v>
      </c>
      <c r="DT85" s="1" t="s">
        <v>843</v>
      </c>
      <c r="DU85" s="186" t="s">
        <v>2779</v>
      </c>
      <c r="DV85" s="186" t="s">
        <v>3158</v>
      </c>
      <c r="DW85" s="1" t="s">
        <v>843</v>
      </c>
      <c r="DX85" s="186" t="s">
        <v>2779</v>
      </c>
      <c r="DY85" s="186" t="s">
        <v>3157</v>
      </c>
      <c r="DZ85" s="1" t="s">
        <v>843</v>
      </c>
      <c r="EA85" s="186" t="s">
        <v>2779</v>
      </c>
      <c r="EB85" s="186" t="s">
        <v>3157</v>
      </c>
      <c r="EC85" s="1" t="s">
        <v>843</v>
      </c>
      <c r="ED85" s="186" t="s">
        <v>2779</v>
      </c>
      <c r="EE85" s="186" t="s">
        <v>3157</v>
      </c>
      <c r="EF85" s="1" t="s">
        <v>843</v>
      </c>
      <c r="EG85" s="186" t="s">
        <v>2779</v>
      </c>
      <c r="EH85" s="186" t="s">
        <v>3157</v>
      </c>
      <c r="EI85" s="1" t="s">
        <v>843</v>
      </c>
      <c r="EJ85" s="186" t="s">
        <v>2781</v>
      </c>
      <c r="EK85" s="186" t="s">
        <v>3159</v>
      </c>
      <c r="EL85" s="1" t="s">
        <v>843</v>
      </c>
      <c r="EM85" s="186" t="s">
        <v>2781</v>
      </c>
      <c r="EN85" s="186" t="s">
        <v>3159</v>
      </c>
      <c r="EO85" s="1" t="s">
        <v>843</v>
      </c>
      <c r="EP85" s="186" t="s">
        <v>3160</v>
      </c>
      <c r="EQ85" s="186" t="s">
        <v>3159</v>
      </c>
      <c r="ER85" s="1" t="s">
        <v>843</v>
      </c>
      <c r="ES85" s="186" t="s">
        <v>2781</v>
      </c>
      <c r="ET85" s="186" t="s">
        <v>3159</v>
      </c>
    </row>
    <row r="86" spans="1:150" ht="39.6" x14ac:dyDescent="0.3">
      <c r="A86" s="1"/>
      <c r="B86" s="242" t="s">
        <v>3161</v>
      </c>
      <c r="C86" s="242" t="s">
        <v>843</v>
      </c>
      <c r="D86" s="242" t="s">
        <v>843</v>
      </c>
      <c r="E86" s="242" t="s">
        <v>843</v>
      </c>
      <c r="F86" s="242" t="s">
        <v>843</v>
      </c>
      <c r="G86" s="187"/>
      <c r="H86" s="187" t="s">
        <v>843</v>
      </c>
      <c r="I86" s="187" t="s">
        <v>843</v>
      </c>
      <c r="J86" s="187"/>
      <c r="K86" s="187" t="s">
        <v>843</v>
      </c>
      <c r="L86" s="187" t="s">
        <v>843</v>
      </c>
      <c r="M86" s="187"/>
      <c r="N86" s="187" t="s">
        <v>843</v>
      </c>
      <c r="O86" s="187" t="s">
        <v>843</v>
      </c>
      <c r="P86" s="187"/>
      <c r="Q86" s="187" t="s">
        <v>843</v>
      </c>
      <c r="R86" s="187" t="s">
        <v>843</v>
      </c>
      <c r="S86" s="187"/>
      <c r="T86" s="187" t="s">
        <v>843</v>
      </c>
      <c r="U86" s="187" t="s">
        <v>843</v>
      </c>
      <c r="V86" s="187"/>
      <c r="W86" s="187" t="s">
        <v>843</v>
      </c>
      <c r="X86" s="187" t="s">
        <v>843</v>
      </c>
      <c r="Y86" s="187"/>
      <c r="Z86" s="187" t="s">
        <v>843</v>
      </c>
      <c r="AA86" s="187" t="s">
        <v>843</v>
      </c>
      <c r="AB86" s="187"/>
      <c r="AC86" s="187" t="s">
        <v>843</v>
      </c>
      <c r="AD86" s="187" t="s">
        <v>843</v>
      </c>
      <c r="AE86" s="187"/>
      <c r="AF86" s="187" t="s">
        <v>843</v>
      </c>
      <c r="AG86" s="187" t="s">
        <v>843</v>
      </c>
      <c r="AH86" s="187"/>
      <c r="AI86" s="187" t="s">
        <v>843</v>
      </c>
      <c r="AJ86" s="187" t="s">
        <v>843</v>
      </c>
      <c r="AK86" s="187"/>
      <c r="AL86" s="187" t="s">
        <v>843</v>
      </c>
      <c r="AM86" s="187" t="s">
        <v>843</v>
      </c>
      <c r="AN86" s="187"/>
      <c r="AO86" s="187" t="s">
        <v>843</v>
      </c>
      <c r="AP86" s="187" t="s">
        <v>843</v>
      </c>
      <c r="AQ86" s="187"/>
      <c r="AR86" s="187" t="s">
        <v>843</v>
      </c>
      <c r="AS86" s="187" t="s">
        <v>843</v>
      </c>
      <c r="AT86" s="187"/>
      <c r="AU86" s="187" t="s">
        <v>843</v>
      </c>
      <c r="AV86" s="187" t="s">
        <v>843</v>
      </c>
      <c r="AW86" s="187"/>
      <c r="AX86" s="187" t="s">
        <v>843</v>
      </c>
      <c r="AY86" s="187" t="s">
        <v>843</v>
      </c>
      <c r="AZ86" s="187"/>
      <c r="BA86" s="187" t="s">
        <v>843</v>
      </c>
      <c r="BB86" s="187" t="s">
        <v>843</v>
      </c>
      <c r="BC86" s="187"/>
      <c r="BD86" s="187" t="s">
        <v>843</v>
      </c>
      <c r="BE86" s="187" t="s">
        <v>843</v>
      </c>
      <c r="BF86" s="187"/>
      <c r="BG86" s="187" t="s">
        <v>843</v>
      </c>
      <c r="BH86" s="187" t="s">
        <v>843</v>
      </c>
      <c r="BI86" s="187"/>
      <c r="BJ86" s="187" t="s">
        <v>843</v>
      </c>
      <c r="BK86" s="187" t="s">
        <v>843</v>
      </c>
      <c r="BL86" s="187"/>
      <c r="BM86" s="187" t="s">
        <v>843</v>
      </c>
      <c r="BN86" s="187" t="s">
        <v>843</v>
      </c>
      <c r="BO86" s="187"/>
      <c r="BP86" s="187" t="s">
        <v>843</v>
      </c>
      <c r="BQ86" s="187" t="s">
        <v>843</v>
      </c>
      <c r="BR86" s="187"/>
      <c r="BS86" s="187" t="s">
        <v>843</v>
      </c>
      <c r="BT86" s="187" t="s">
        <v>843</v>
      </c>
      <c r="BU86" s="187"/>
      <c r="BV86" s="187" t="s">
        <v>843</v>
      </c>
      <c r="BW86" s="187" t="s">
        <v>843</v>
      </c>
      <c r="BX86" s="187"/>
      <c r="BY86" s="187" t="s">
        <v>843</v>
      </c>
      <c r="BZ86" s="187" t="s">
        <v>843</v>
      </c>
      <c r="CA86" s="187"/>
      <c r="CB86" s="187" t="s">
        <v>843</v>
      </c>
      <c r="CC86" s="187" t="s">
        <v>843</v>
      </c>
      <c r="CD86" s="187" t="s">
        <v>3162</v>
      </c>
      <c r="CE86" s="187" t="s">
        <v>843</v>
      </c>
      <c r="CF86" s="187" t="s">
        <v>843</v>
      </c>
      <c r="CG86" s="187"/>
      <c r="CH86" s="187" t="s">
        <v>843</v>
      </c>
      <c r="CI86" s="187" t="s">
        <v>843</v>
      </c>
      <c r="CJ86" s="187"/>
      <c r="CK86" s="187" t="s">
        <v>843</v>
      </c>
      <c r="CL86" s="187" t="s">
        <v>843</v>
      </c>
      <c r="CM86" s="187"/>
      <c r="CN86" s="187" t="s">
        <v>843</v>
      </c>
      <c r="CO86" s="187" t="s">
        <v>843</v>
      </c>
      <c r="CP86" s="187" t="s">
        <v>3163</v>
      </c>
      <c r="CQ86" s="187" t="s">
        <v>843</v>
      </c>
      <c r="CR86" s="187" t="s">
        <v>843</v>
      </c>
      <c r="CS86" s="187" t="s">
        <v>3163</v>
      </c>
      <c r="CT86" s="187" t="s">
        <v>843</v>
      </c>
      <c r="CU86" s="187" t="s">
        <v>843</v>
      </c>
      <c r="CV86" s="187"/>
      <c r="CW86" s="187" t="s">
        <v>843</v>
      </c>
      <c r="CX86" s="187" t="s">
        <v>843</v>
      </c>
      <c r="CY86" s="187"/>
      <c r="CZ86" s="187" t="s">
        <v>843</v>
      </c>
      <c r="DA86" s="187" t="s">
        <v>843</v>
      </c>
      <c r="DB86" s="187"/>
      <c r="DC86" s="187" t="s">
        <v>843</v>
      </c>
      <c r="DD86" s="187" t="s">
        <v>843</v>
      </c>
      <c r="DE86" s="187"/>
      <c r="DF86" s="187" t="s">
        <v>843</v>
      </c>
      <c r="DG86" s="187" t="s">
        <v>843</v>
      </c>
      <c r="DH86" s="187"/>
      <c r="DI86" s="187" t="s">
        <v>843</v>
      </c>
      <c r="DJ86" s="187" t="s">
        <v>843</v>
      </c>
      <c r="DK86" s="187"/>
      <c r="DL86" s="187" t="s">
        <v>843</v>
      </c>
      <c r="DM86" s="187" t="s">
        <v>843</v>
      </c>
      <c r="DN86" s="187"/>
      <c r="DO86" s="187" t="s">
        <v>843</v>
      </c>
      <c r="DP86" s="187" t="s">
        <v>843</v>
      </c>
      <c r="DQ86" s="187"/>
      <c r="DR86" s="187" t="s">
        <v>843</v>
      </c>
      <c r="DS86" s="187" t="s">
        <v>843</v>
      </c>
      <c r="DT86" s="187"/>
      <c r="DU86" s="187" t="s">
        <v>843</v>
      </c>
      <c r="DV86" s="187" t="s">
        <v>843</v>
      </c>
      <c r="DW86" s="187"/>
      <c r="DX86" s="187" t="s">
        <v>843</v>
      </c>
      <c r="DY86" s="187" t="s">
        <v>843</v>
      </c>
      <c r="DZ86" s="187"/>
      <c r="EA86" s="187" t="s">
        <v>843</v>
      </c>
      <c r="EB86" s="187" t="s">
        <v>843</v>
      </c>
      <c r="EC86" s="187"/>
      <c r="ED86" s="187" t="s">
        <v>843</v>
      </c>
      <c r="EE86" s="187" t="s">
        <v>843</v>
      </c>
      <c r="EF86" s="187"/>
      <c r="EG86" s="187" t="s">
        <v>843</v>
      </c>
      <c r="EH86" s="187" t="s">
        <v>843</v>
      </c>
      <c r="EI86" s="187"/>
      <c r="EJ86" s="187" t="s">
        <v>843</v>
      </c>
      <c r="EK86" s="187" t="s">
        <v>843</v>
      </c>
      <c r="EL86" s="187"/>
      <c r="EM86" s="187" t="s">
        <v>843</v>
      </c>
      <c r="EN86" s="187" t="s">
        <v>843</v>
      </c>
      <c r="EO86" s="187"/>
      <c r="EP86" s="187" t="s">
        <v>843</v>
      </c>
      <c r="EQ86" s="187" t="s">
        <v>843</v>
      </c>
      <c r="ER86" s="187"/>
      <c r="ES86" s="187" t="s">
        <v>843</v>
      </c>
      <c r="ET86" s="187" t="s">
        <v>843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ht="22.8" x14ac:dyDescent="0.4">
      <c r="A5" s="1"/>
      <c r="B5" s="22" t="s">
        <v>3164</v>
      </c>
      <c r="C5" s="1"/>
      <c r="D5" s="1"/>
      <c r="E5" s="1"/>
    </row>
    <row r="6" spans="1:7" x14ac:dyDescent="0.3">
      <c r="A6" s="1"/>
      <c r="B6" s="243" t="s">
        <v>17</v>
      </c>
      <c r="C6" s="243"/>
      <c r="D6" s="243" t="s">
        <v>1912</v>
      </c>
      <c r="E6" s="243"/>
    </row>
    <row r="7" spans="1:7" ht="36" customHeight="1" x14ac:dyDescent="0.3">
      <c r="A7" s="1"/>
      <c r="B7" s="189" t="s">
        <v>37</v>
      </c>
      <c r="C7" s="189" t="s">
        <v>468</v>
      </c>
      <c r="D7" s="188" t="s">
        <v>3165</v>
      </c>
      <c r="E7" s="188" t="s">
        <v>3166</v>
      </c>
    </row>
    <row r="8" spans="1:7" x14ac:dyDescent="0.3">
      <c r="A8" s="1"/>
      <c r="B8" s="190" t="s">
        <v>41</v>
      </c>
      <c r="C8" s="190" t="s">
        <v>689</v>
      </c>
      <c r="D8" s="191">
        <v>0</v>
      </c>
      <c r="E8" s="192">
        <v>0</v>
      </c>
    </row>
    <row r="9" spans="1:7" x14ac:dyDescent="0.3">
      <c r="A9" s="1"/>
      <c r="B9" s="190" t="s">
        <v>41</v>
      </c>
      <c r="C9" s="190" t="s">
        <v>690</v>
      </c>
      <c r="D9" s="191">
        <v>0</v>
      </c>
      <c r="E9" s="192">
        <v>0</v>
      </c>
    </row>
    <row r="10" spans="1:7" x14ac:dyDescent="0.3">
      <c r="A10" s="1"/>
      <c r="B10" s="190" t="s">
        <v>41</v>
      </c>
      <c r="C10" s="190" t="s">
        <v>691</v>
      </c>
      <c r="D10" s="191">
        <v>0</v>
      </c>
      <c r="E10" s="192">
        <v>0</v>
      </c>
    </row>
    <row r="11" spans="1:7" x14ac:dyDescent="0.3">
      <c r="A11" s="1"/>
      <c r="B11" s="190" t="s">
        <v>41</v>
      </c>
      <c r="C11" s="190" t="s">
        <v>692</v>
      </c>
      <c r="D11" s="191">
        <v>0</v>
      </c>
      <c r="E11" s="192">
        <v>0</v>
      </c>
    </row>
    <row r="12" spans="1:7" x14ac:dyDescent="0.3">
      <c r="A12" s="1"/>
      <c r="B12" s="190" t="s">
        <v>41</v>
      </c>
      <c r="C12" s="190" t="s">
        <v>693</v>
      </c>
      <c r="D12" s="191">
        <v>0</v>
      </c>
      <c r="E12" s="192">
        <v>0</v>
      </c>
    </row>
    <row r="13" spans="1:7" x14ac:dyDescent="0.3">
      <c r="A13" s="1"/>
      <c r="B13" s="190" t="s">
        <v>41</v>
      </c>
      <c r="C13" s="190" t="s">
        <v>694</v>
      </c>
      <c r="D13" s="191">
        <v>0</v>
      </c>
      <c r="E13" s="192">
        <v>0</v>
      </c>
    </row>
    <row r="14" spans="1:7" x14ac:dyDescent="0.3">
      <c r="A14" s="1"/>
      <c r="B14" s="190" t="s">
        <v>41</v>
      </c>
      <c r="C14" s="190" t="s">
        <v>695</v>
      </c>
      <c r="D14" s="191">
        <v>0</v>
      </c>
      <c r="E14" s="192">
        <v>0</v>
      </c>
    </row>
    <row r="15" spans="1:7" x14ac:dyDescent="0.3">
      <c r="A15" s="1"/>
      <c r="B15" s="190" t="s">
        <v>41</v>
      </c>
      <c r="C15" s="190" t="s">
        <v>696</v>
      </c>
      <c r="D15" s="191">
        <v>0</v>
      </c>
      <c r="E15" s="192">
        <v>0</v>
      </c>
    </row>
    <row r="16" spans="1:7" x14ac:dyDescent="0.3">
      <c r="A16" s="1"/>
      <c r="B16" s="190" t="s">
        <v>41</v>
      </c>
      <c r="C16" s="190" t="s">
        <v>697</v>
      </c>
      <c r="D16" s="191">
        <v>0</v>
      </c>
      <c r="E16" s="192">
        <v>0</v>
      </c>
    </row>
    <row r="17" spans="1:5" x14ac:dyDescent="0.3">
      <c r="A17" s="1"/>
      <c r="B17" s="190" t="s">
        <v>41</v>
      </c>
      <c r="C17" s="190" t="s">
        <v>698</v>
      </c>
      <c r="D17" s="191">
        <v>0</v>
      </c>
      <c r="E17" s="192">
        <v>0</v>
      </c>
    </row>
    <row r="18" spans="1:5" x14ac:dyDescent="0.3">
      <c r="A18" s="1"/>
      <c r="B18" s="190" t="s">
        <v>41</v>
      </c>
      <c r="C18" s="190" t="s">
        <v>699</v>
      </c>
      <c r="D18" s="191">
        <v>0</v>
      </c>
      <c r="E18" s="192">
        <v>0</v>
      </c>
    </row>
    <row r="19" spans="1:5" x14ac:dyDescent="0.3">
      <c r="A19" s="1"/>
      <c r="B19" s="190" t="s">
        <v>41</v>
      </c>
      <c r="C19" s="190" t="s">
        <v>700</v>
      </c>
      <c r="D19" s="191">
        <v>0</v>
      </c>
      <c r="E19" s="192">
        <v>0</v>
      </c>
    </row>
    <row r="20" spans="1:5" x14ac:dyDescent="0.3">
      <c r="A20" s="1"/>
      <c r="B20" s="190" t="s">
        <v>41</v>
      </c>
      <c r="C20" s="190" t="s">
        <v>701</v>
      </c>
      <c r="D20" s="191">
        <v>0</v>
      </c>
      <c r="E20" s="192">
        <v>0</v>
      </c>
    </row>
    <row r="21" spans="1:5" x14ac:dyDescent="0.3">
      <c r="A21" s="1"/>
      <c r="B21" s="190" t="s">
        <v>41</v>
      </c>
      <c r="C21" s="190" t="s">
        <v>702</v>
      </c>
      <c r="D21" s="191">
        <v>0</v>
      </c>
      <c r="E21" s="192">
        <v>0</v>
      </c>
    </row>
    <row r="22" spans="1:5" x14ac:dyDescent="0.3">
      <c r="A22" s="1"/>
      <c r="B22" s="190" t="s">
        <v>41</v>
      </c>
      <c r="C22" s="190" t="s">
        <v>703</v>
      </c>
      <c r="D22" s="191">
        <v>0</v>
      </c>
      <c r="E22" s="192">
        <v>0</v>
      </c>
    </row>
    <row r="23" spans="1:5" x14ac:dyDescent="0.3">
      <c r="A23" s="1"/>
      <c r="B23" s="190" t="s">
        <v>41</v>
      </c>
      <c r="C23" s="190" t="s">
        <v>704</v>
      </c>
      <c r="D23" s="191">
        <v>0</v>
      </c>
      <c r="E23" s="192">
        <v>0</v>
      </c>
    </row>
    <row r="24" spans="1:5" x14ac:dyDescent="0.3">
      <c r="A24" s="1"/>
      <c r="B24" s="190" t="s">
        <v>41</v>
      </c>
      <c r="C24" s="190" t="s">
        <v>705</v>
      </c>
      <c r="D24" s="191">
        <v>0</v>
      </c>
      <c r="E24" s="192">
        <v>0</v>
      </c>
    </row>
    <row r="25" spans="1:5" x14ac:dyDescent="0.3">
      <c r="A25" s="1"/>
      <c r="B25" s="190" t="s">
        <v>41</v>
      </c>
      <c r="C25" s="190" t="s">
        <v>706</v>
      </c>
      <c r="D25" s="191">
        <v>0</v>
      </c>
      <c r="E25" s="192">
        <v>0</v>
      </c>
    </row>
    <row r="26" spans="1:5" x14ac:dyDescent="0.3">
      <c r="A26" s="1"/>
      <c r="B26" s="190" t="s">
        <v>41</v>
      </c>
      <c r="C26" s="190" t="s">
        <v>707</v>
      </c>
      <c r="D26" s="191">
        <v>0</v>
      </c>
      <c r="E26" s="192">
        <v>0</v>
      </c>
    </row>
    <row r="27" spans="1:5" x14ac:dyDescent="0.3">
      <c r="A27" s="1"/>
      <c r="B27" s="190" t="s">
        <v>41</v>
      </c>
      <c r="C27" s="190" t="s">
        <v>708</v>
      </c>
      <c r="D27" s="191">
        <v>0</v>
      </c>
      <c r="E27" s="192">
        <v>0</v>
      </c>
    </row>
    <row r="28" spans="1:5" x14ac:dyDescent="0.3">
      <c r="A28" s="1"/>
      <c r="B28" s="190" t="s">
        <v>41</v>
      </c>
      <c r="C28" s="190" t="s">
        <v>709</v>
      </c>
      <c r="D28" s="191">
        <v>0</v>
      </c>
      <c r="E28" s="192">
        <v>0</v>
      </c>
    </row>
    <row r="29" spans="1:5" x14ac:dyDescent="0.3">
      <c r="A29" s="1"/>
      <c r="B29" s="190" t="s">
        <v>41</v>
      </c>
      <c r="C29" s="190" t="s">
        <v>710</v>
      </c>
      <c r="D29" s="191">
        <v>0</v>
      </c>
      <c r="E29" s="192">
        <v>0</v>
      </c>
    </row>
    <row r="30" spans="1:5" x14ac:dyDescent="0.3">
      <c r="A30" s="1"/>
      <c r="B30" s="190" t="s">
        <v>41</v>
      </c>
      <c r="C30" s="190" t="s">
        <v>711</v>
      </c>
      <c r="D30" s="191">
        <v>0</v>
      </c>
      <c r="E30" s="192">
        <v>0</v>
      </c>
    </row>
    <row r="31" spans="1:5" x14ac:dyDescent="0.3">
      <c r="A31" s="1"/>
      <c r="B31" s="190" t="s">
        <v>41</v>
      </c>
      <c r="C31" s="190" t="s">
        <v>712</v>
      </c>
      <c r="D31" s="191">
        <v>0</v>
      </c>
      <c r="E31" s="192">
        <v>0</v>
      </c>
    </row>
    <row r="32" spans="1:5" x14ac:dyDescent="0.3">
      <c r="A32" s="1"/>
      <c r="B32" s="190" t="s">
        <v>41</v>
      </c>
      <c r="C32" s="190" t="s">
        <v>713</v>
      </c>
      <c r="D32" s="191">
        <v>0</v>
      </c>
      <c r="E32" s="192">
        <v>0</v>
      </c>
    </row>
    <row r="33" spans="1:5" x14ac:dyDescent="0.3">
      <c r="A33" s="1"/>
      <c r="B33" s="190" t="s">
        <v>41</v>
      </c>
      <c r="C33" s="190" t="s">
        <v>714</v>
      </c>
      <c r="D33" s="191">
        <v>0</v>
      </c>
      <c r="E33" s="192">
        <v>0</v>
      </c>
    </row>
    <row r="34" spans="1:5" x14ac:dyDescent="0.3">
      <c r="A34" s="1"/>
      <c r="B34" s="190" t="s">
        <v>41</v>
      </c>
      <c r="C34" s="190" t="s">
        <v>715</v>
      </c>
      <c r="D34" s="191">
        <v>0</v>
      </c>
      <c r="E34" s="192">
        <v>0</v>
      </c>
    </row>
    <row r="35" spans="1:5" x14ac:dyDescent="0.3">
      <c r="A35" s="1"/>
      <c r="B35" s="190" t="s">
        <v>41</v>
      </c>
      <c r="C35" s="190" t="s">
        <v>716</v>
      </c>
      <c r="D35" s="191">
        <v>0</v>
      </c>
      <c r="E35" s="192">
        <v>0</v>
      </c>
    </row>
    <row r="36" spans="1:5" x14ac:dyDescent="0.3">
      <c r="A36" s="1"/>
      <c r="B36" s="190" t="s">
        <v>41</v>
      </c>
      <c r="C36" s="190" t="s">
        <v>717</v>
      </c>
      <c r="D36" s="191">
        <v>0</v>
      </c>
      <c r="E36" s="192">
        <v>0</v>
      </c>
    </row>
    <row r="37" spans="1:5" x14ac:dyDescent="0.3">
      <c r="A37" s="1"/>
      <c r="B37" s="190" t="s">
        <v>41</v>
      </c>
      <c r="C37" s="190" t="s">
        <v>718</v>
      </c>
      <c r="D37" s="191">
        <v>0</v>
      </c>
      <c r="E37" s="192">
        <v>0</v>
      </c>
    </row>
    <row r="38" spans="1:5" x14ac:dyDescent="0.3">
      <c r="A38" s="1"/>
      <c r="B38" s="190" t="s">
        <v>41</v>
      </c>
      <c r="C38" s="190" t="s">
        <v>719</v>
      </c>
      <c r="D38" s="191">
        <v>0</v>
      </c>
      <c r="E38" s="192">
        <v>0</v>
      </c>
    </row>
    <row r="39" spans="1:5" x14ac:dyDescent="0.3">
      <c r="A39" s="1"/>
      <c r="B39" s="190" t="s">
        <v>41</v>
      </c>
      <c r="C39" s="190" t="s">
        <v>88</v>
      </c>
      <c r="D39" s="191">
        <v>0</v>
      </c>
      <c r="E39" s="192">
        <v>0</v>
      </c>
    </row>
    <row r="40" spans="1:5" x14ac:dyDescent="0.3">
      <c r="A40" s="1"/>
      <c r="B40" s="190" t="s">
        <v>41</v>
      </c>
      <c r="C40" s="190" t="s">
        <v>720</v>
      </c>
      <c r="D40" s="191">
        <v>0</v>
      </c>
      <c r="E40" s="192">
        <v>0</v>
      </c>
    </row>
    <row r="41" spans="1:5" x14ac:dyDescent="0.3">
      <c r="A41" s="1"/>
      <c r="B41" s="190" t="s">
        <v>41</v>
      </c>
      <c r="C41" s="190" t="s">
        <v>721</v>
      </c>
      <c r="D41" s="191">
        <v>0</v>
      </c>
      <c r="E41" s="192">
        <v>0</v>
      </c>
    </row>
    <row r="42" spans="1:5" x14ac:dyDescent="0.3">
      <c r="A42" s="1"/>
      <c r="B42" s="190" t="s">
        <v>41</v>
      </c>
      <c r="C42" s="190" t="s">
        <v>722</v>
      </c>
      <c r="D42" s="191">
        <v>0</v>
      </c>
      <c r="E42" s="192">
        <v>0</v>
      </c>
    </row>
    <row r="43" spans="1:5" x14ac:dyDescent="0.3">
      <c r="A43" s="1"/>
      <c r="B43" s="190" t="s">
        <v>41</v>
      </c>
      <c r="C43" s="190" t="s">
        <v>723</v>
      </c>
      <c r="D43" s="191">
        <v>0</v>
      </c>
      <c r="E43" s="192">
        <v>0</v>
      </c>
    </row>
    <row r="44" spans="1:5" x14ac:dyDescent="0.3">
      <c r="A44" s="1"/>
      <c r="B44" s="190" t="s">
        <v>41</v>
      </c>
      <c r="C44" s="190" t="s">
        <v>724</v>
      </c>
      <c r="D44" s="191">
        <v>0</v>
      </c>
      <c r="E44" s="192">
        <v>0</v>
      </c>
    </row>
    <row r="45" spans="1:5" x14ac:dyDescent="0.3">
      <c r="A45" s="1"/>
      <c r="B45" s="190" t="s">
        <v>41</v>
      </c>
      <c r="C45" s="190" t="s">
        <v>725</v>
      </c>
      <c r="D45" s="191">
        <v>0</v>
      </c>
      <c r="E45" s="192">
        <v>0</v>
      </c>
    </row>
    <row r="46" spans="1:5" x14ac:dyDescent="0.3">
      <c r="A46" s="1"/>
      <c r="B46" s="190" t="s">
        <v>41</v>
      </c>
      <c r="C46" s="190" t="s">
        <v>726</v>
      </c>
      <c r="D46" s="191">
        <v>0</v>
      </c>
      <c r="E46" s="192">
        <v>0</v>
      </c>
    </row>
    <row r="47" spans="1:5" x14ac:dyDescent="0.3">
      <c r="A47" s="1"/>
      <c r="B47" s="190" t="s">
        <v>41</v>
      </c>
      <c r="C47" s="190" t="s">
        <v>727</v>
      </c>
      <c r="D47" s="191">
        <v>0</v>
      </c>
      <c r="E47" s="192">
        <v>0</v>
      </c>
    </row>
    <row r="48" spans="1:5" x14ac:dyDescent="0.3">
      <c r="A48" s="1"/>
      <c r="B48" s="190" t="s">
        <v>41</v>
      </c>
      <c r="C48" s="190" t="s">
        <v>728</v>
      </c>
      <c r="D48" s="191">
        <v>0</v>
      </c>
      <c r="E48" s="192">
        <v>0</v>
      </c>
    </row>
    <row r="49" spans="1:5" x14ac:dyDescent="0.3">
      <c r="A49" s="1"/>
      <c r="B49" s="190" t="s">
        <v>41</v>
      </c>
      <c r="C49" s="190" t="s">
        <v>729</v>
      </c>
      <c r="D49" s="191">
        <v>0</v>
      </c>
      <c r="E49" s="192">
        <v>0</v>
      </c>
    </row>
    <row r="50" spans="1:5" x14ac:dyDescent="0.3">
      <c r="A50" s="1"/>
      <c r="B50" s="190" t="s">
        <v>41</v>
      </c>
      <c r="C50" s="190" t="s">
        <v>730</v>
      </c>
      <c r="D50" s="191">
        <v>0</v>
      </c>
      <c r="E50" s="192">
        <v>0</v>
      </c>
    </row>
    <row r="51" spans="1:5" x14ac:dyDescent="0.3">
      <c r="A51" s="1"/>
      <c r="B51" s="190" t="s">
        <v>41</v>
      </c>
      <c r="C51" s="190" t="s">
        <v>731</v>
      </c>
      <c r="D51" s="191">
        <v>0</v>
      </c>
      <c r="E51" s="192">
        <v>0</v>
      </c>
    </row>
    <row r="52" spans="1:5" x14ac:dyDescent="0.3">
      <c r="A52" s="1"/>
      <c r="B52" s="190" t="s">
        <v>41</v>
      </c>
      <c r="C52" s="190" t="s">
        <v>732</v>
      </c>
      <c r="D52" s="191">
        <v>0</v>
      </c>
      <c r="E52" s="192">
        <v>0</v>
      </c>
    </row>
    <row r="53" spans="1:5" x14ac:dyDescent="0.3">
      <c r="A53" s="1"/>
      <c r="B53" s="190" t="s">
        <v>41</v>
      </c>
      <c r="C53" s="190" t="s">
        <v>733</v>
      </c>
      <c r="D53" s="191">
        <v>0</v>
      </c>
      <c r="E53" s="192">
        <v>0</v>
      </c>
    </row>
    <row r="54" spans="1:5" x14ac:dyDescent="0.3">
      <c r="A54" s="1"/>
      <c r="B54" s="190" t="s">
        <v>41</v>
      </c>
      <c r="C54" s="190" t="s">
        <v>734</v>
      </c>
      <c r="D54" s="191">
        <v>0</v>
      </c>
      <c r="E54" s="192">
        <v>0</v>
      </c>
    </row>
    <row r="55" spans="1:5" x14ac:dyDescent="0.3">
      <c r="A55" s="1"/>
      <c r="B55" s="190" t="s">
        <v>41</v>
      </c>
      <c r="C55" s="190" t="s">
        <v>42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843</v>
      </c>
      <c r="C5" s="1"/>
    </row>
    <row r="6" spans="1:7" ht="34.950000000000003" customHeight="1" x14ac:dyDescent="0.3">
      <c r="A6" s="1"/>
      <c r="B6" s="3" t="s">
        <v>3167</v>
      </c>
      <c r="C6" s="3" t="s">
        <v>3168</v>
      </c>
    </row>
    <row r="7" spans="1:7" ht="26.4" x14ac:dyDescent="0.3">
      <c r="B7" s="244">
        <v>1</v>
      </c>
      <c r="C7" s="245" t="s">
        <v>3178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843</v>
      </c>
      <c r="C5" s="1"/>
    </row>
    <row r="6" spans="1:7" ht="34.950000000000003" customHeight="1" x14ac:dyDescent="0.3">
      <c r="A6" s="1"/>
      <c r="B6" s="3" t="s">
        <v>3167</v>
      </c>
      <c r="C6" s="3" t="s">
        <v>3169</v>
      </c>
    </row>
    <row r="7" spans="1:7" ht="45" customHeight="1" x14ac:dyDescent="0.3">
      <c r="A7" s="1"/>
      <c r="B7" s="244">
        <v>1</v>
      </c>
      <c r="C7" s="245" t="s">
        <v>3179</v>
      </c>
    </row>
    <row r="8" spans="1:7" x14ac:dyDescent="0.3">
      <c r="B8" s="244">
        <v>2</v>
      </c>
      <c r="C8" s="245" t="s">
        <v>3170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2025-03-16T15:04:11Z</dcterms:modified>
</cp:coreProperties>
</file>